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hish1.sinha\Downloads\"/>
    </mc:Choice>
  </mc:AlternateContent>
  <bookViews>
    <workbookView xWindow="0" yWindow="0" windowWidth="19368" windowHeight="8784" activeTab="1"/>
  </bookViews>
  <sheets>
    <sheet name="Nifty_50_Historical data" sheetId="1" r:id="rId1"/>
    <sheet name="Monthly_chart" sheetId="3" r:id="rId2"/>
    <sheet name="Pivot_table" sheetId="5" r:id="rId3"/>
    <sheet name="YearlyData" sheetId="6" r:id="rId4"/>
    <sheet name="Monthly Data" sheetId="4" r:id="rId5"/>
  </sheets>
  <definedNames>
    <definedName name="_xlnm._FilterDatabase" localSheetId="1" hidden="1">Monthly_chart!$B$1:$O$26</definedName>
  </definedNames>
  <calcPr calcId="162913"/>
  <pivotCaches>
    <pivotCache cacheId="22" r:id="rId6"/>
  </pivotCaches>
</workbook>
</file>

<file path=xl/calcChain.xml><?xml version="1.0" encoding="utf-8"?>
<calcChain xmlns="http://schemas.openxmlformats.org/spreadsheetml/2006/main">
  <c r="F2" i="6" l="1"/>
  <c r="F5" i="6"/>
  <c r="F4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3" i="6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E4244" i="1"/>
  <c r="D4244" i="1"/>
  <c r="C4244" i="1"/>
  <c r="B4244" i="1"/>
  <c r="E4243" i="1"/>
  <c r="D4243" i="1"/>
  <c r="C4243" i="1"/>
  <c r="B4243" i="1"/>
  <c r="E4242" i="1"/>
  <c r="D4242" i="1"/>
  <c r="C4242" i="1"/>
  <c r="B4242" i="1"/>
  <c r="E4241" i="1"/>
  <c r="D4241" i="1"/>
  <c r="C4241" i="1"/>
  <c r="B4241" i="1"/>
  <c r="E4240" i="1"/>
  <c r="D4240" i="1"/>
  <c r="C4240" i="1"/>
  <c r="B4240" i="1"/>
  <c r="E4239" i="1"/>
  <c r="D4239" i="1"/>
  <c r="C4239" i="1"/>
  <c r="B4239" i="1"/>
  <c r="E4238" i="1"/>
  <c r="D4238" i="1"/>
  <c r="C4238" i="1"/>
  <c r="B4238" i="1"/>
  <c r="E4237" i="1"/>
  <c r="D4237" i="1"/>
  <c r="C4237" i="1"/>
  <c r="B4237" i="1"/>
  <c r="E4236" i="1"/>
  <c r="D4236" i="1"/>
  <c r="C4236" i="1"/>
  <c r="B4236" i="1"/>
  <c r="E4235" i="1"/>
  <c r="D4235" i="1"/>
  <c r="C4235" i="1"/>
  <c r="B4235" i="1"/>
  <c r="E4234" i="1"/>
  <c r="D4234" i="1"/>
  <c r="C4234" i="1"/>
  <c r="B4234" i="1"/>
  <c r="E4233" i="1"/>
  <c r="D4233" i="1"/>
  <c r="C4233" i="1"/>
  <c r="B4233" i="1"/>
  <c r="E4232" i="1"/>
  <c r="D4232" i="1"/>
  <c r="C4232" i="1"/>
  <c r="B4232" i="1"/>
  <c r="E4231" i="1"/>
  <c r="D4231" i="1"/>
  <c r="C4231" i="1"/>
  <c r="B4231" i="1"/>
  <c r="E4230" i="1"/>
  <c r="D4230" i="1"/>
  <c r="C4230" i="1"/>
  <c r="B4230" i="1"/>
  <c r="E4229" i="1"/>
  <c r="D4229" i="1"/>
  <c r="C4229" i="1"/>
  <c r="B4229" i="1"/>
  <c r="E4228" i="1"/>
  <c r="D4228" i="1"/>
  <c r="C4228" i="1"/>
  <c r="B4228" i="1"/>
  <c r="E4227" i="1"/>
  <c r="D4227" i="1"/>
  <c r="C4227" i="1"/>
  <c r="B4227" i="1"/>
  <c r="E4226" i="1"/>
  <c r="D4226" i="1"/>
  <c r="C4226" i="1"/>
  <c r="B4226" i="1"/>
  <c r="E4225" i="1"/>
  <c r="D4225" i="1"/>
  <c r="C4225" i="1"/>
  <c r="B4225" i="1"/>
  <c r="E4224" i="1"/>
  <c r="D4224" i="1"/>
  <c r="C4224" i="1"/>
  <c r="B4224" i="1"/>
  <c r="E4223" i="1"/>
  <c r="D4223" i="1"/>
  <c r="C4223" i="1"/>
  <c r="B4223" i="1"/>
  <c r="E4222" i="1"/>
  <c r="D4222" i="1"/>
  <c r="C4222" i="1"/>
  <c r="B4222" i="1"/>
  <c r="E4221" i="1"/>
  <c r="D4221" i="1"/>
  <c r="C4221" i="1"/>
  <c r="B4221" i="1"/>
  <c r="E4220" i="1"/>
  <c r="D4220" i="1"/>
  <c r="C4220" i="1"/>
  <c r="B4220" i="1"/>
  <c r="E4219" i="1"/>
  <c r="D4219" i="1"/>
  <c r="C4219" i="1"/>
  <c r="B4219" i="1"/>
  <c r="E4218" i="1"/>
  <c r="D4218" i="1"/>
  <c r="C4218" i="1"/>
  <c r="B4218" i="1"/>
  <c r="E4217" i="1"/>
  <c r="D4217" i="1"/>
  <c r="C4217" i="1"/>
  <c r="B4217" i="1"/>
  <c r="E4216" i="1"/>
  <c r="D4216" i="1"/>
  <c r="C4216" i="1"/>
  <c r="B4216" i="1"/>
  <c r="E4215" i="1"/>
  <c r="D4215" i="1"/>
  <c r="C4215" i="1"/>
  <c r="B4215" i="1"/>
  <c r="E4214" i="1"/>
  <c r="D4214" i="1"/>
  <c r="C4214" i="1"/>
  <c r="B4214" i="1"/>
  <c r="E4213" i="1"/>
  <c r="D4213" i="1"/>
  <c r="C4213" i="1"/>
  <c r="B4213" i="1"/>
  <c r="E4212" i="1"/>
  <c r="D4212" i="1"/>
  <c r="C4212" i="1"/>
  <c r="B4212" i="1"/>
  <c r="E4211" i="1"/>
  <c r="D4211" i="1"/>
  <c r="C4211" i="1"/>
  <c r="B4211" i="1"/>
  <c r="E4210" i="1"/>
  <c r="D4210" i="1"/>
  <c r="C4210" i="1"/>
  <c r="B4210" i="1"/>
  <c r="E4209" i="1"/>
  <c r="D4209" i="1"/>
  <c r="C4209" i="1"/>
  <c r="B4209" i="1"/>
  <c r="E4208" i="1"/>
  <c r="D4208" i="1"/>
  <c r="C4208" i="1"/>
  <c r="B4208" i="1"/>
  <c r="E4207" i="1"/>
  <c r="D4207" i="1"/>
  <c r="C4207" i="1"/>
  <c r="B4207" i="1"/>
  <c r="E4206" i="1"/>
  <c r="D4206" i="1"/>
  <c r="C4206" i="1"/>
  <c r="B4206" i="1"/>
  <c r="E4205" i="1"/>
  <c r="D4205" i="1"/>
  <c r="C4205" i="1"/>
  <c r="B4205" i="1"/>
  <c r="E4204" i="1"/>
  <c r="D4204" i="1"/>
  <c r="C4204" i="1"/>
  <c r="B4204" i="1"/>
  <c r="E4203" i="1"/>
  <c r="D4203" i="1"/>
  <c r="C4203" i="1"/>
  <c r="B4203" i="1"/>
  <c r="E4202" i="1"/>
  <c r="D4202" i="1"/>
  <c r="C4202" i="1"/>
  <c r="B4202" i="1"/>
  <c r="E4201" i="1"/>
  <c r="D4201" i="1"/>
  <c r="C4201" i="1"/>
  <c r="B4201" i="1"/>
  <c r="E4200" i="1"/>
  <c r="D4200" i="1"/>
  <c r="C4200" i="1"/>
  <c r="B4200" i="1"/>
  <c r="E4199" i="1"/>
  <c r="D4199" i="1"/>
  <c r="C4199" i="1"/>
  <c r="B4199" i="1"/>
  <c r="E4198" i="1"/>
  <c r="D4198" i="1"/>
  <c r="C4198" i="1"/>
  <c r="B4198" i="1"/>
  <c r="E4197" i="1"/>
  <c r="D4197" i="1"/>
  <c r="C4197" i="1"/>
  <c r="B4197" i="1"/>
  <c r="E4196" i="1"/>
  <c r="D4196" i="1"/>
  <c r="C4196" i="1"/>
  <c r="B4196" i="1"/>
  <c r="E4195" i="1"/>
  <c r="D4195" i="1"/>
  <c r="C4195" i="1"/>
  <c r="B4195" i="1"/>
  <c r="E4194" i="1"/>
  <c r="D4194" i="1"/>
  <c r="C4194" i="1"/>
  <c r="B4194" i="1"/>
  <c r="E4193" i="1"/>
  <c r="D4193" i="1"/>
  <c r="C4193" i="1"/>
  <c r="B4193" i="1"/>
  <c r="E4192" i="1"/>
  <c r="D4192" i="1"/>
  <c r="C4192" i="1"/>
  <c r="B4192" i="1"/>
  <c r="E4191" i="1"/>
  <c r="D4191" i="1"/>
  <c r="C4191" i="1"/>
  <c r="B4191" i="1"/>
  <c r="E4190" i="1"/>
  <c r="D4190" i="1"/>
  <c r="C4190" i="1"/>
  <c r="B4190" i="1"/>
  <c r="E4189" i="1"/>
  <c r="D4189" i="1"/>
  <c r="C4189" i="1"/>
  <c r="B4189" i="1"/>
  <c r="E4188" i="1"/>
  <c r="D4188" i="1"/>
  <c r="C4188" i="1"/>
  <c r="B4188" i="1"/>
  <c r="E4187" i="1"/>
  <c r="D4187" i="1"/>
  <c r="C4187" i="1"/>
  <c r="B4187" i="1"/>
  <c r="E4186" i="1"/>
  <c r="D4186" i="1"/>
  <c r="C4186" i="1"/>
  <c r="B4186" i="1"/>
  <c r="E4185" i="1"/>
  <c r="D4185" i="1"/>
  <c r="C4185" i="1"/>
  <c r="B4185" i="1"/>
  <c r="E4184" i="1"/>
  <c r="D4184" i="1"/>
  <c r="C4184" i="1"/>
  <c r="B4184" i="1"/>
  <c r="E4183" i="1"/>
  <c r="D4183" i="1"/>
  <c r="C4183" i="1"/>
  <c r="B4183" i="1"/>
  <c r="E4182" i="1"/>
  <c r="D4182" i="1"/>
  <c r="C4182" i="1"/>
  <c r="B4182" i="1"/>
  <c r="E4181" i="1"/>
  <c r="D4181" i="1"/>
  <c r="C4181" i="1"/>
  <c r="B4181" i="1"/>
  <c r="E4180" i="1"/>
  <c r="D4180" i="1"/>
  <c r="C4180" i="1"/>
  <c r="B4180" i="1"/>
  <c r="E4179" i="1"/>
  <c r="D4179" i="1"/>
  <c r="C4179" i="1"/>
  <c r="B4179" i="1"/>
  <c r="E4178" i="1"/>
  <c r="D4178" i="1"/>
  <c r="C4178" i="1"/>
  <c r="B4178" i="1"/>
  <c r="E4177" i="1"/>
  <c r="D4177" i="1"/>
  <c r="C4177" i="1"/>
  <c r="B4177" i="1"/>
  <c r="E4176" i="1"/>
  <c r="D4176" i="1"/>
  <c r="C4176" i="1"/>
  <c r="B4176" i="1"/>
  <c r="E4175" i="1"/>
  <c r="D4175" i="1"/>
  <c r="C4175" i="1"/>
  <c r="B4175" i="1"/>
  <c r="E4174" i="1"/>
  <c r="D4174" i="1"/>
  <c r="C4174" i="1"/>
  <c r="B4174" i="1"/>
  <c r="E4173" i="1"/>
  <c r="D4173" i="1"/>
  <c r="C4173" i="1"/>
  <c r="B4173" i="1"/>
  <c r="E4172" i="1"/>
  <c r="D4172" i="1"/>
  <c r="C4172" i="1"/>
  <c r="B4172" i="1"/>
  <c r="E4171" i="1"/>
  <c r="D4171" i="1"/>
  <c r="C4171" i="1"/>
  <c r="B4171" i="1"/>
  <c r="E4170" i="1"/>
  <c r="D4170" i="1"/>
  <c r="C4170" i="1"/>
  <c r="B4170" i="1"/>
  <c r="E4169" i="1"/>
  <c r="D4169" i="1"/>
  <c r="C4169" i="1"/>
  <c r="B4169" i="1"/>
  <c r="E4168" i="1"/>
  <c r="D4168" i="1"/>
  <c r="C4168" i="1"/>
  <c r="B4168" i="1"/>
  <c r="E4167" i="1"/>
  <c r="D4167" i="1"/>
  <c r="C4167" i="1"/>
  <c r="B4167" i="1"/>
  <c r="E4166" i="1"/>
  <c r="D4166" i="1"/>
  <c r="C4166" i="1"/>
  <c r="B4166" i="1"/>
  <c r="E4165" i="1"/>
  <c r="D4165" i="1"/>
  <c r="C4165" i="1"/>
  <c r="B4165" i="1"/>
  <c r="E4164" i="1"/>
  <c r="D4164" i="1"/>
  <c r="C4164" i="1"/>
  <c r="B4164" i="1"/>
  <c r="E4163" i="1"/>
  <c r="D4163" i="1"/>
  <c r="C4163" i="1"/>
  <c r="B4163" i="1"/>
  <c r="E4162" i="1"/>
  <c r="D4162" i="1"/>
  <c r="C4162" i="1"/>
  <c r="B4162" i="1"/>
  <c r="E4161" i="1"/>
  <c r="D4161" i="1"/>
  <c r="C4161" i="1"/>
  <c r="B4161" i="1"/>
  <c r="E4160" i="1"/>
  <c r="D4160" i="1"/>
  <c r="C4160" i="1"/>
  <c r="B4160" i="1"/>
  <c r="E4159" i="1"/>
  <c r="D4159" i="1"/>
  <c r="C4159" i="1"/>
  <c r="B4159" i="1"/>
  <c r="E4158" i="1"/>
  <c r="D4158" i="1"/>
  <c r="C4158" i="1"/>
  <c r="B4158" i="1"/>
  <c r="E4157" i="1"/>
  <c r="D4157" i="1"/>
  <c r="C4157" i="1"/>
  <c r="B4157" i="1"/>
  <c r="E4156" i="1"/>
  <c r="D4156" i="1"/>
  <c r="C4156" i="1"/>
  <c r="B4156" i="1"/>
  <c r="E4155" i="1"/>
  <c r="D4155" i="1"/>
  <c r="C4155" i="1"/>
  <c r="B4155" i="1"/>
  <c r="E4154" i="1"/>
  <c r="D4154" i="1"/>
  <c r="C4154" i="1"/>
  <c r="B4154" i="1"/>
  <c r="E4153" i="1"/>
  <c r="D4153" i="1"/>
  <c r="C4153" i="1"/>
  <c r="B4153" i="1"/>
  <c r="E4152" i="1"/>
  <c r="D4152" i="1"/>
  <c r="C4152" i="1"/>
  <c r="B4152" i="1"/>
  <c r="E4151" i="1"/>
  <c r="D4151" i="1"/>
  <c r="C4151" i="1"/>
  <c r="B4151" i="1"/>
  <c r="E4150" i="1"/>
  <c r="D4150" i="1"/>
  <c r="C4150" i="1"/>
  <c r="B4150" i="1"/>
  <c r="E4149" i="1"/>
  <c r="D4149" i="1"/>
  <c r="C4149" i="1"/>
  <c r="B4149" i="1"/>
  <c r="E4148" i="1"/>
  <c r="D4148" i="1"/>
  <c r="C4148" i="1"/>
  <c r="B4148" i="1"/>
  <c r="E4147" i="1"/>
  <c r="D4147" i="1"/>
  <c r="C4147" i="1"/>
  <c r="B4147" i="1"/>
  <c r="E4146" i="1"/>
  <c r="D4146" i="1"/>
  <c r="C4146" i="1"/>
  <c r="B4146" i="1"/>
  <c r="E4145" i="1"/>
  <c r="D4145" i="1"/>
  <c r="C4145" i="1"/>
  <c r="B4145" i="1"/>
  <c r="E4144" i="1"/>
  <c r="D4144" i="1"/>
  <c r="C4144" i="1"/>
  <c r="B4144" i="1"/>
  <c r="E4143" i="1"/>
  <c r="D4143" i="1"/>
  <c r="C4143" i="1"/>
  <c r="B4143" i="1"/>
  <c r="E4142" i="1"/>
  <c r="D4142" i="1"/>
  <c r="C4142" i="1"/>
  <c r="B4142" i="1"/>
  <c r="E4141" i="1"/>
  <c r="D4141" i="1"/>
  <c r="C4141" i="1"/>
  <c r="B4141" i="1"/>
  <c r="E4140" i="1"/>
  <c r="D4140" i="1"/>
  <c r="C4140" i="1"/>
  <c r="B4140" i="1"/>
  <c r="E4139" i="1"/>
  <c r="D4139" i="1"/>
  <c r="C4139" i="1"/>
  <c r="B4139" i="1"/>
  <c r="E4138" i="1"/>
  <c r="D4138" i="1"/>
  <c r="C4138" i="1"/>
  <c r="B4138" i="1"/>
  <c r="E4137" i="1"/>
  <c r="D4137" i="1"/>
  <c r="C4137" i="1"/>
  <c r="B4137" i="1"/>
  <c r="E4136" i="1"/>
  <c r="D4136" i="1"/>
  <c r="C4136" i="1"/>
  <c r="B4136" i="1"/>
  <c r="E4135" i="1"/>
  <c r="D4135" i="1"/>
  <c r="C4135" i="1"/>
  <c r="B4135" i="1"/>
  <c r="E4134" i="1"/>
  <c r="D4134" i="1"/>
  <c r="C4134" i="1"/>
  <c r="B4134" i="1"/>
  <c r="E4133" i="1"/>
  <c r="D4133" i="1"/>
  <c r="C4133" i="1"/>
  <c r="B4133" i="1"/>
  <c r="E4132" i="1"/>
  <c r="D4132" i="1"/>
  <c r="C4132" i="1"/>
  <c r="B4132" i="1"/>
  <c r="E4131" i="1"/>
  <c r="D4131" i="1"/>
  <c r="C4131" i="1"/>
  <c r="B4131" i="1"/>
  <c r="E4130" i="1"/>
  <c r="D4130" i="1"/>
  <c r="C4130" i="1"/>
  <c r="B4130" i="1"/>
  <c r="E4129" i="1"/>
  <c r="D4129" i="1"/>
  <c r="C4129" i="1"/>
  <c r="B4129" i="1"/>
  <c r="E4128" i="1"/>
  <c r="D4128" i="1"/>
  <c r="C4128" i="1"/>
  <c r="B4128" i="1"/>
  <c r="E4127" i="1"/>
  <c r="D4127" i="1"/>
  <c r="C4127" i="1"/>
  <c r="B4127" i="1"/>
  <c r="E4126" i="1"/>
  <c r="D4126" i="1"/>
  <c r="C4126" i="1"/>
  <c r="B4126" i="1"/>
  <c r="E4125" i="1"/>
  <c r="D4125" i="1"/>
  <c r="C4125" i="1"/>
  <c r="B4125" i="1"/>
  <c r="E4124" i="1"/>
  <c r="D4124" i="1"/>
  <c r="C4124" i="1"/>
  <c r="B4124" i="1"/>
  <c r="E4123" i="1"/>
  <c r="D4123" i="1"/>
  <c r="C4123" i="1"/>
  <c r="B4123" i="1"/>
  <c r="E4122" i="1"/>
  <c r="D4122" i="1"/>
  <c r="C4122" i="1"/>
  <c r="B4122" i="1"/>
  <c r="E4121" i="1"/>
  <c r="D4121" i="1"/>
  <c r="C4121" i="1"/>
  <c r="B4121" i="1"/>
  <c r="E4120" i="1"/>
  <c r="D4120" i="1"/>
  <c r="C4120" i="1"/>
  <c r="B4120" i="1"/>
  <c r="E4119" i="1"/>
  <c r="D4119" i="1"/>
  <c r="C4119" i="1"/>
  <c r="B4119" i="1"/>
  <c r="E4118" i="1"/>
  <c r="D4118" i="1"/>
  <c r="C4118" i="1"/>
  <c r="B4118" i="1"/>
  <c r="E4117" i="1"/>
  <c r="D4117" i="1"/>
  <c r="C4117" i="1"/>
  <c r="B4117" i="1"/>
  <c r="E4116" i="1"/>
  <c r="D4116" i="1"/>
  <c r="C4116" i="1"/>
  <c r="B4116" i="1"/>
  <c r="E4115" i="1"/>
  <c r="D4115" i="1"/>
  <c r="C4115" i="1"/>
  <c r="B4115" i="1"/>
  <c r="E4114" i="1"/>
  <c r="D4114" i="1"/>
  <c r="C4114" i="1"/>
  <c r="B4114" i="1"/>
  <c r="E4113" i="1"/>
  <c r="D4113" i="1"/>
  <c r="C4113" i="1"/>
  <c r="B4113" i="1"/>
  <c r="E4112" i="1"/>
  <c r="D4112" i="1"/>
  <c r="C4112" i="1"/>
  <c r="B4112" i="1"/>
  <c r="E4111" i="1"/>
  <c r="D4111" i="1"/>
  <c r="C4111" i="1"/>
  <c r="B4111" i="1"/>
  <c r="E4110" i="1"/>
  <c r="D4110" i="1"/>
  <c r="C4110" i="1"/>
  <c r="B4110" i="1"/>
  <c r="E4109" i="1"/>
  <c r="D4109" i="1"/>
  <c r="C4109" i="1"/>
  <c r="B4109" i="1"/>
  <c r="E4108" i="1"/>
  <c r="D4108" i="1"/>
  <c r="C4108" i="1"/>
  <c r="B4108" i="1"/>
  <c r="E4107" i="1"/>
  <c r="D4107" i="1"/>
  <c r="C4107" i="1"/>
  <c r="B4107" i="1"/>
  <c r="E4106" i="1"/>
  <c r="D4106" i="1"/>
  <c r="C4106" i="1"/>
  <c r="B4106" i="1"/>
  <c r="E4105" i="1"/>
  <c r="D4105" i="1"/>
  <c r="C4105" i="1"/>
  <c r="B4105" i="1"/>
  <c r="E4104" i="1"/>
  <c r="D4104" i="1"/>
  <c r="C4104" i="1"/>
  <c r="B4104" i="1"/>
  <c r="E4103" i="1"/>
  <c r="D4103" i="1"/>
  <c r="C4103" i="1"/>
  <c r="B4103" i="1"/>
  <c r="E4102" i="1"/>
  <c r="D4102" i="1"/>
  <c r="C4102" i="1"/>
  <c r="B4102" i="1"/>
  <c r="E4101" i="1"/>
  <c r="D4101" i="1"/>
  <c r="C4101" i="1"/>
  <c r="B4101" i="1"/>
  <c r="E4100" i="1"/>
  <c r="D4100" i="1"/>
  <c r="C4100" i="1"/>
  <c r="B4100" i="1"/>
  <c r="E4099" i="1"/>
  <c r="D4099" i="1"/>
  <c r="C4099" i="1"/>
  <c r="B4099" i="1"/>
  <c r="E4098" i="1"/>
  <c r="D4098" i="1"/>
  <c r="C4098" i="1"/>
  <c r="B4098" i="1"/>
  <c r="E4097" i="1"/>
  <c r="D4097" i="1"/>
  <c r="C4097" i="1"/>
  <c r="B4097" i="1"/>
  <c r="E4096" i="1"/>
  <c r="D4096" i="1"/>
  <c r="C4096" i="1"/>
  <c r="B4096" i="1"/>
  <c r="E4095" i="1"/>
  <c r="D4095" i="1"/>
  <c r="C4095" i="1"/>
  <c r="B4095" i="1"/>
  <c r="E4094" i="1"/>
  <c r="D4094" i="1"/>
  <c r="C4094" i="1"/>
  <c r="B4094" i="1"/>
  <c r="E4093" i="1"/>
  <c r="D4093" i="1"/>
  <c r="C4093" i="1"/>
  <c r="B4093" i="1"/>
  <c r="E4092" i="1"/>
  <c r="D4092" i="1"/>
  <c r="C4092" i="1"/>
  <c r="B4092" i="1"/>
  <c r="E4091" i="1"/>
  <c r="D4091" i="1"/>
  <c r="C4091" i="1"/>
  <c r="B4091" i="1"/>
  <c r="E4090" i="1"/>
  <c r="D4090" i="1"/>
  <c r="C4090" i="1"/>
  <c r="B4090" i="1"/>
  <c r="E4089" i="1"/>
  <c r="D4089" i="1"/>
  <c r="C4089" i="1"/>
  <c r="B4089" i="1"/>
  <c r="E4088" i="1"/>
  <c r="D4088" i="1"/>
  <c r="C4088" i="1"/>
  <c r="B4088" i="1"/>
  <c r="E4087" i="1"/>
  <c r="D4087" i="1"/>
  <c r="C4087" i="1"/>
  <c r="B4087" i="1"/>
  <c r="E4086" i="1"/>
  <c r="D4086" i="1"/>
  <c r="C4086" i="1"/>
  <c r="B4086" i="1"/>
  <c r="E4085" i="1"/>
  <c r="D4085" i="1"/>
  <c r="C4085" i="1"/>
  <c r="B4085" i="1"/>
  <c r="E4084" i="1"/>
  <c r="D4084" i="1"/>
  <c r="C4084" i="1"/>
  <c r="B4084" i="1"/>
  <c r="E4083" i="1"/>
  <c r="D4083" i="1"/>
  <c r="C4083" i="1"/>
  <c r="B4083" i="1"/>
  <c r="E4082" i="1"/>
  <c r="D4082" i="1"/>
  <c r="C4082" i="1"/>
  <c r="B4082" i="1"/>
  <c r="E4081" i="1"/>
  <c r="D4081" i="1"/>
  <c r="C4081" i="1"/>
  <c r="B4081" i="1"/>
  <c r="E4080" i="1"/>
  <c r="D4080" i="1"/>
  <c r="C4080" i="1"/>
  <c r="B4080" i="1"/>
  <c r="E4079" i="1"/>
  <c r="D4079" i="1"/>
  <c r="C4079" i="1"/>
  <c r="B4079" i="1"/>
  <c r="E4078" i="1"/>
  <c r="D4078" i="1"/>
  <c r="C4078" i="1"/>
  <c r="B4078" i="1"/>
  <c r="E4077" i="1"/>
  <c r="D4077" i="1"/>
  <c r="C4077" i="1"/>
  <c r="B4077" i="1"/>
  <c r="E4076" i="1"/>
  <c r="D4076" i="1"/>
  <c r="C4076" i="1"/>
  <c r="B4076" i="1"/>
  <c r="E4075" i="1"/>
  <c r="D4075" i="1"/>
  <c r="C4075" i="1"/>
  <c r="B4075" i="1"/>
  <c r="E4074" i="1"/>
  <c r="D4074" i="1"/>
  <c r="C4074" i="1"/>
  <c r="B4074" i="1"/>
  <c r="E4073" i="1"/>
  <c r="D4073" i="1"/>
  <c r="C4073" i="1"/>
  <c r="B4073" i="1"/>
  <c r="E4072" i="1"/>
  <c r="D4072" i="1"/>
  <c r="C4072" i="1"/>
  <c r="B4072" i="1"/>
  <c r="E4071" i="1"/>
  <c r="D4071" i="1"/>
  <c r="C4071" i="1"/>
  <c r="B4071" i="1"/>
  <c r="E4070" i="1"/>
  <c r="D4070" i="1"/>
  <c r="C4070" i="1"/>
  <c r="B4070" i="1"/>
  <c r="E4069" i="1"/>
  <c r="D4069" i="1"/>
  <c r="C4069" i="1"/>
  <c r="B4069" i="1"/>
  <c r="E4068" i="1"/>
  <c r="D4068" i="1"/>
  <c r="C4068" i="1"/>
  <c r="B4068" i="1"/>
  <c r="E4067" i="1"/>
  <c r="D4067" i="1"/>
  <c r="C4067" i="1"/>
  <c r="B4067" i="1"/>
  <c r="E4066" i="1"/>
  <c r="D4066" i="1"/>
  <c r="C4066" i="1"/>
  <c r="B4066" i="1"/>
  <c r="E4065" i="1"/>
  <c r="D4065" i="1"/>
  <c r="C4065" i="1"/>
  <c r="B4065" i="1"/>
  <c r="E4064" i="1"/>
  <c r="D4064" i="1"/>
  <c r="C4064" i="1"/>
  <c r="B4064" i="1"/>
  <c r="E4063" i="1"/>
  <c r="D4063" i="1"/>
  <c r="C4063" i="1"/>
  <c r="B4063" i="1"/>
  <c r="E4062" i="1"/>
  <c r="D4062" i="1"/>
  <c r="C4062" i="1"/>
  <c r="B4062" i="1"/>
  <c r="E4061" i="1"/>
  <c r="D4061" i="1"/>
  <c r="C4061" i="1"/>
  <c r="B4061" i="1"/>
  <c r="E4060" i="1"/>
  <c r="D4060" i="1"/>
  <c r="C4060" i="1"/>
  <c r="B4060" i="1"/>
  <c r="E4059" i="1"/>
  <c r="D4059" i="1"/>
  <c r="C4059" i="1"/>
  <c r="B4059" i="1"/>
  <c r="E4058" i="1"/>
  <c r="D4058" i="1"/>
  <c r="C4058" i="1"/>
  <c r="B4058" i="1"/>
  <c r="E4057" i="1"/>
  <c r="D4057" i="1"/>
  <c r="C4057" i="1"/>
  <c r="B4057" i="1"/>
  <c r="E4056" i="1"/>
  <c r="D4056" i="1"/>
  <c r="C4056" i="1"/>
  <c r="B4056" i="1"/>
  <c r="E4055" i="1"/>
  <c r="D4055" i="1"/>
  <c r="C4055" i="1"/>
  <c r="B4055" i="1"/>
  <c r="E4054" i="1"/>
  <c r="D4054" i="1"/>
  <c r="C4054" i="1"/>
  <c r="B4054" i="1"/>
  <c r="E4053" i="1"/>
  <c r="D4053" i="1"/>
  <c r="C4053" i="1"/>
  <c r="B4053" i="1"/>
  <c r="E4052" i="1"/>
  <c r="D4052" i="1"/>
  <c r="C4052" i="1"/>
  <c r="B4052" i="1"/>
  <c r="E4051" i="1"/>
  <c r="D4051" i="1"/>
  <c r="C4051" i="1"/>
  <c r="B4051" i="1"/>
  <c r="E4050" i="1"/>
  <c r="D4050" i="1"/>
  <c r="C4050" i="1"/>
  <c r="B4050" i="1"/>
  <c r="E4049" i="1"/>
  <c r="D4049" i="1"/>
  <c r="C4049" i="1"/>
  <c r="B4049" i="1"/>
  <c r="E4048" i="1"/>
  <c r="D4048" i="1"/>
  <c r="C4048" i="1"/>
  <c r="B4048" i="1"/>
  <c r="E4047" i="1"/>
  <c r="D4047" i="1"/>
  <c r="C4047" i="1"/>
  <c r="B4047" i="1"/>
  <c r="E4046" i="1"/>
  <c r="D4046" i="1"/>
  <c r="C4046" i="1"/>
  <c r="B4046" i="1"/>
  <c r="E4045" i="1"/>
  <c r="D4045" i="1"/>
  <c r="C4045" i="1"/>
  <c r="B4045" i="1"/>
  <c r="E4044" i="1"/>
  <c r="D4044" i="1"/>
  <c r="C4044" i="1"/>
  <c r="B4044" i="1"/>
  <c r="E4043" i="1"/>
  <c r="D4043" i="1"/>
  <c r="C4043" i="1"/>
  <c r="B4043" i="1"/>
  <c r="E4042" i="1"/>
  <c r="D4042" i="1"/>
  <c r="C4042" i="1"/>
  <c r="B4042" i="1"/>
  <c r="E4041" i="1"/>
  <c r="D4041" i="1"/>
  <c r="C4041" i="1"/>
  <c r="B4041" i="1"/>
  <c r="E4040" i="1"/>
  <c r="D4040" i="1"/>
  <c r="C4040" i="1"/>
  <c r="B4040" i="1"/>
  <c r="E4039" i="1"/>
  <c r="D4039" i="1"/>
  <c r="C4039" i="1"/>
  <c r="B4039" i="1"/>
  <c r="E4038" i="1"/>
  <c r="D4038" i="1"/>
  <c r="C4038" i="1"/>
  <c r="B4038" i="1"/>
  <c r="E4037" i="1"/>
  <c r="D4037" i="1"/>
  <c r="C4037" i="1"/>
  <c r="B4037" i="1"/>
  <c r="E4036" i="1"/>
  <c r="D4036" i="1"/>
  <c r="C4036" i="1"/>
  <c r="B4036" i="1"/>
  <c r="E4035" i="1"/>
  <c r="D4035" i="1"/>
  <c r="C4035" i="1"/>
  <c r="B4035" i="1"/>
  <c r="E4034" i="1"/>
  <c r="D4034" i="1"/>
  <c r="C4034" i="1"/>
  <c r="B4034" i="1"/>
  <c r="E4033" i="1"/>
  <c r="D4033" i="1"/>
  <c r="C4033" i="1"/>
  <c r="B4033" i="1"/>
  <c r="E4032" i="1"/>
  <c r="D4032" i="1"/>
  <c r="C4032" i="1"/>
  <c r="B4032" i="1"/>
  <c r="E4031" i="1"/>
  <c r="D4031" i="1"/>
  <c r="C4031" i="1"/>
  <c r="B4031" i="1"/>
  <c r="E4030" i="1"/>
  <c r="D4030" i="1"/>
  <c r="C4030" i="1"/>
  <c r="B4030" i="1"/>
  <c r="E4029" i="1"/>
  <c r="D4029" i="1"/>
  <c r="C4029" i="1"/>
  <c r="B4029" i="1"/>
  <c r="E4028" i="1"/>
  <c r="D4028" i="1"/>
  <c r="C4028" i="1"/>
  <c r="B4028" i="1"/>
  <c r="E4027" i="1"/>
  <c r="D4027" i="1"/>
  <c r="C4027" i="1"/>
  <c r="B4027" i="1"/>
  <c r="E4026" i="1"/>
  <c r="D4026" i="1"/>
  <c r="C4026" i="1"/>
  <c r="B4026" i="1"/>
  <c r="E4025" i="1"/>
  <c r="D4025" i="1"/>
  <c r="C4025" i="1"/>
  <c r="B4025" i="1"/>
  <c r="E4024" i="1"/>
  <c r="D4024" i="1"/>
  <c r="C4024" i="1"/>
  <c r="B4024" i="1"/>
  <c r="E4023" i="1"/>
  <c r="D4023" i="1"/>
  <c r="C4023" i="1"/>
  <c r="B4023" i="1"/>
  <c r="E4022" i="1"/>
  <c r="D4022" i="1"/>
  <c r="C4022" i="1"/>
  <c r="B4022" i="1"/>
  <c r="E4021" i="1"/>
  <c r="D4021" i="1"/>
  <c r="C4021" i="1"/>
  <c r="B4021" i="1"/>
  <c r="E4020" i="1"/>
  <c r="D4020" i="1"/>
  <c r="C4020" i="1"/>
  <c r="B4020" i="1"/>
  <c r="E4019" i="1"/>
  <c r="D4019" i="1"/>
  <c r="C4019" i="1"/>
  <c r="B4019" i="1"/>
  <c r="E4018" i="1"/>
  <c r="D4018" i="1"/>
  <c r="C4018" i="1"/>
  <c r="B4018" i="1"/>
  <c r="E4017" i="1"/>
  <c r="D4017" i="1"/>
  <c r="C4017" i="1"/>
  <c r="B4017" i="1"/>
  <c r="E4016" i="1"/>
  <c r="D4016" i="1"/>
  <c r="C4016" i="1"/>
  <c r="B4016" i="1"/>
  <c r="E4015" i="1"/>
  <c r="D4015" i="1"/>
  <c r="C4015" i="1"/>
  <c r="B4015" i="1"/>
  <c r="E4014" i="1"/>
  <c r="D4014" i="1"/>
  <c r="C4014" i="1"/>
  <c r="B4014" i="1"/>
  <c r="E4013" i="1"/>
  <c r="D4013" i="1"/>
  <c r="C4013" i="1"/>
  <c r="B4013" i="1"/>
  <c r="E4012" i="1"/>
  <c r="D4012" i="1"/>
  <c r="C4012" i="1"/>
  <c r="B4012" i="1"/>
  <c r="E4011" i="1"/>
  <c r="D4011" i="1"/>
  <c r="C4011" i="1"/>
  <c r="B4011" i="1"/>
  <c r="E4010" i="1"/>
  <c r="D4010" i="1"/>
  <c r="C4010" i="1"/>
  <c r="B4010" i="1"/>
  <c r="E4009" i="1"/>
  <c r="D4009" i="1"/>
  <c r="C4009" i="1"/>
  <c r="B4009" i="1"/>
  <c r="E4008" i="1"/>
  <c r="D4008" i="1"/>
  <c r="C4008" i="1"/>
  <c r="B4008" i="1"/>
  <c r="E4007" i="1"/>
  <c r="D4007" i="1"/>
  <c r="C4007" i="1"/>
  <c r="B4007" i="1"/>
  <c r="E4006" i="1"/>
  <c r="D4006" i="1"/>
  <c r="C4006" i="1"/>
  <c r="B4006" i="1"/>
  <c r="E4005" i="1"/>
  <c r="D4005" i="1"/>
  <c r="C4005" i="1"/>
  <c r="B4005" i="1"/>
  <c r="E4004" i="1"/>
  <c r="D4004" i="1"/>
  <c r="C4004" i="1"/>
  <c r="B4004" i="1"/>
  <c r="E4003" i="1"/>
  <c r="D4003" i="1"/>
  <c r="C4003" i="1"/>
  <c r="B4003" i="1"/>
  <c r="E4002" i="1"/>
  <c r="D4002" i="1"/>
  <c r="C4002" i="1"/>
  <c r="B4002" i="1"/>
  <c r="E4001" i="1"/>
  <c r="D4001" i="1"/>
  <c r="C4001" i="1"/>
  <c r="B4001" i="1"/>
  <c r="E4000" i="1"/>
  <c r="D4000" i="1"/>
  <c r="C4000" i="1"/>
  <c r="B4000" i="1"/>
  <c r="E3999" i="1"/>
  <c r="D3999" i="1"/>
  <c r="C3999" i="1"/>
  <c r="B3999" i="1"/>
  <c r="E3998" i="1"/>
  <c r="D3998" i="1"/>
  <c r="C3998" i="1"/>
  <c r="B3998" i="1"/>
  <c r="E3997" i="1"/>
  <c r="D3997" i="1"/>
  <c r="C3997" i="1"/>
  <c r="B3997" i="1"/>
  <c r="E3996" i="1"/>
  <c r="D3996" i="1"/>
  <c r="C3996" i="1"/>
  <c r="B3996" i="1"/>
  <c r="E3995" i="1"/>
  <c r="D3995" i="1"/>
  <c r="C3995" i="1"/>
  <c r="B3995" i="1"/>
  <c r="E3994" i="1"/>
  <c r="D3994" i="1"/>
  <c r="C3994" i="1"/>
  <c r="B3994" i="1"/>
  <c r="E3993" i="1"/>
  <c r="D3993" i="1"/>
  <c r="C3993" i="1"/>
  <c r="B3993" i="1"/>
  <c r="E3992" i="1"/>
  <c r="D3992" i="1"/>
  <c r="C3992" i="1"/>
  <c r="B3992" i="1"/>
  <c r="E3991" i="1"/>
  <c r="D3991" i="1"/>
  <c r="C3991" i="1"/>
  <c r="B3991" i="1"/>
  <c r="E3990" i="1"/>
  <c r="D3990" i="1"/>
  <c r="C3990" i="1"/>
  <c r="B3990" i="1"/>
  <c r="E3989" i="1"/>
  <c r="D3989" i="1"/>
  <c r="C3989" i="1"/>
  <c r="B3989" i="1"/>
  <c r="E3988" i="1"/>
  <c r="D3988" i="1"/>
  <c r="C3988" i="1"/>
  <c r="B3988" i="1"/>
  <c r="E3987" i="1"/>
  <c r="D3987" i="1"/>
  <c r="C3987" i="1"/>
  <c r="B3987" i="1"/>
  <c r="E3986" i="1"/>
  <c r="D3986" i="1"/>
  <c r="C3986" i="1"/>
  <c r="B3986" i="1"/>
  <c r="E3985" i="1"/>
  <c r="D3985" i="1"/>
  <c r="C3985" i="1"/>
  <c r="B3985" i="1"/>
  <c r="E3984" i="1"/>
  <c r="D3984" i="1"/>
  <c r="C3984" i="1"/>
  <c r="B3984" i="1"/>
  <c r="E3983" i="1"/>
  <c r="D3983" i="1"/>
  <c r="C3983" i="1"/>
  <c r="B3983" i="1"/>
  <c r="E3982" i="1"/>
  <c r="D3982" i="1"/>
  <c r="C3982" i="1"/>
  <c r="B3982" i="1"/>
  <c r="E3981" i="1"/>
  <c r="D3981" i="1"/>
  <c r="C3981" i="1"/>
  <c r="B3981" i="1"/>
  <c r="E3980" i="1"/>
  <c r="D3980" i="1"/>
  <c r="C3980" i="1"/>
  <c r="B3980" i="1"/>
  <c r="E3979" i="1"/>
  <c r="D3979" i="1"/>
  <c r="C3979" i="1"/>
  <c r="B3979" i="1"/>
  <c r="E3978" i="1"/>
  <c r="D3978" i="1"/>
  <c r="C3978" i="1"/>
  <c r="B3978" i="1"/>
  <c r="E3977" i="1"/>
  <c r="D3977" i="1"/>
  <c r="C3977" i="1"/>
  <c r="B3977" i="1"/>
  <c r="E3976" i="1"/>
  <c r="D3976" i="1"/>
  <c r="C3976" i="1"/>
  <c r="B3976" i="1"/>
  <c r="E3975" i="1"/>
  <c r="D3975" i="1"/>
  <c r="C3975" i="1"/>
  <c r="B3975" i="1"/>
  <c r="E3974" i="1"/>
  <c r="D3974" i="1"/>
  <c r="C3974" i="1"/>
  <c r="B3974" i="1"/>
  <c r="E3973" i="1"/>
  <c r="D3973" i="1"/>
  <c r="C3973" i="1"/>
  <c r="B3973" i="1"/>
  <c r="E3972" i="1"/>
  <c r="D3972" i="1"/>
  <c r="C3972" i="1"/>
  <c r="B3972" i="1"/>
  <c r="E3971" i="1"/>
  <c r="D3971" i="1"/>
  <c r="C3971" i="1"/>
  <c r="B3971" i="1"/>
  <c r="E3970" i="1"/>
  <c r="D3970" i="1"/>
  <c r="C3970" i="1"/>
  <c r="B3970" i="1"/>
  <c r="E3969" i="1"/>
  <c r="D3969" i="1"/>
  <c r="C3969" i="1"/>
  <c r="B3969" i="1"/>
  <c r="E3968" i="1"/>
  <c r="D3968" i="1"/>
  <c r="C3968" i="1"/>
  <c r="B3968" i="1"/>
  <c r="E3967" i="1"/>
  <c r="D3967" i="1"/>
  <c r="C3967" i="1"/>
  <c r="B3967" i="1"/>
  <c r="E3966" i="1"/>
  <c r="D3966" i="1"/>
  <c r="C3966" i="1"/>
  <c r="B3966" i="1"/>
  <c r="E3965" i="1"/>
  <c r="D3965" i="1"/>
  <c r="C3965" i="1"/>
  <c r="B3965" i="1"/>
  <c r="E3964" i="1"/>
  <c r="D3964" i="1"/>
  <c r="C3964" i="1"/>
  <c r="B3964" i="1"/>
  <c r="E3963" i="1"/>
  <c r="D3963" i="1"/>
  <c r="C3963" i="1"/>
  <c r="B3963" i="1"/>
  <c r="E3962" i="1"/>
  <c r="D3962" i="1"/>
  <c r="C3962" i="1"/>
  <c r="B3962" i="1"/>
  <c r="E3961" i="1"/>
  <c r="D3961" i="1"/>
  <c r="C3961" i="1"/>
  <c r="B3961" i="1"/>
  <c r="E3960" i="1"/>
  <c r="D3960" i="1"/>
  <c r="C3960" i="1"/>
  <c r="B3960" i="1"/>
  <c r="E3959" i="1"/>
  <c r="D3959" i="1"/>
  <c r="C3959" i="1"/>
  <c r="B3959" i="1"/>
  <c r="E3958" i="1"/>
  <c r="D3958" i="1"/>
  <c r="C3958" i="1"/>
  <c r="B3958" i="1"/>
  <c r="E3957" i="1"/>
  <c r="D3957" i="1"/>
  <c r="C3957" i="1"/>
  <c r="B3957" i="1"/>
  <c r="E3956" i="1"/>
  <c r="D3956" i="1"/>
  <c r="C3956" i="1"/>
  <c r="B3956" i="1"/>
  <c r="E3955" i="1"/>
  <c r="D3955" i="1"/>
  <c r="C3955" i="1"/>
  <c r="B3955" i="1"/>
  <c r="E3954" i="1"/>
  <c r="D3954" i="1"/>
  <c r="C3954" i="1"/>
  <c r="B3954" i="1"/>
  <c r="E3953" i="1"/>
  <c r="D3953" i="1"/>
  <c r="C3953" i="1"/>
  <c r="B3953" i="1"/>
  <c r="E3952" i="1"/>
  <c r="D3952" i="1"/>
  <c r="C3952" i="1"/>
  <c r="B3952" i="1"/>
  <c r="E3951" i="1"/>
  <c r="D3951" i="1"/>
  <c r="C3951" i="1"/>
  <c r="B3951" i="1"/>
  <c r="E3950" i="1"/>
  <c r="D3950" i="1"/>
  <c r="C3950" i="1"/>
  <c r="B3950" i="1"/>
  <c r="E3949" i="1"/>
  <c r="D3949" i="1"/>
  <c r="C3949" i="1"/>
  <c r="B3949" i="1"/>
  <c r="E3948" i="1"/>
  <c r="D3948" i="1"/>
  <c r="C3948" i="1"/>
  <c r="B3948" i="1"/>
  <c r="E3947" i="1"/>
  <c r="D3947" i="1"/>
  <c r="C3947" i="1"/>
  <c r="B3947" i="1"/>
  <c r="E3946" i="1"/>
  <c r="D3946" i="1"/>
  <c r="C3946" i="1"/>
  <c r="B3946" i="1"/>
  <c r="E3945" i="1"/>
  <c r="D3945" i="1"/>
  <c r="C3945" i="1"/>
  <c r="B3945" i="1"/>
  <c r="E3944" i="1"/>
  <c r="D3944" i="1"/>
  <c r="C3944" i="1"/>
  <c r="B3944" i="1"/>
  <c r="E3943" i="1"/>
  <c r="D3943" i="1"/>
  <c r="C3943" i="1"/>
  <c r="B3943" i="1"/>
  <c r="E3942" i="1"/>
  <c r="D3942" i="1"/>
  <c r="C3942" i="1"/>
  <c r="B3942" i="1"/>
  <c r="E3941" i="1"/>
  <c r="D3941" i="1"/>
  <c r="C3941" i="1"/>
  <c r="B3941" i="1"/>
  <c r="E3940" i="1"/>
  <c r="D3940" i="1"/>
  <c r="C3940" i="1"/>
  <c r="B3940" i="1"/>
  <c r="E3939" i="1"/>
  <c r="D3939" i="1"/>
  <c r="C3939" i="1"/>
  <c r="B3939" i="1"/>
  <c r="E3938" i="1"/>
  <c r="D3938" i="1"/>
  <c r="C3938" i="1"/>
  <c r="B3938" i="1"/>
  <c r="E3937" i="1"/>
  <c r="D3937" i="1"/>
  <c r="C3937" i="1"/>
  <c r="B3937" i="1"/>
  <c r="E3936" i="1"/>
  <c r="D3936" i="1"/>
  <c r="C3936" i="1"/>
  <c r="B3936" i="1"/>
  <c r="E3935" i="1"/>
  <c r="D3935" i="1"/>
  <c r="C3935" i="1"/>
  <c r="B3935" i="1"/>
  <c r="E3934" i="1"/>
  <c r="D3934" i="1"/>
  <c r="C3934" i="1"/>
  <c r="B3934" i="1"/>
  <c r="E3933" i="1"/>
  <c r="D3933" i="1"/>
  <c r="C3933" i="1"/>
  <c r="B3933" i="1"/>
  <c r="E3932" i="1"/>
  <c r="D3932" i="1"/>
  <c r="C3932" i="1"/>
  <c r="B3932" i="1"/>
  <c r="E3931" i="1"/>
  <c r="D3931" i="1"/>
  <c r="C3931" i="1"/>
  <c r="B3931" i="1"/>
  <c r="E3930" i="1"/>
  <c r="D3930" i="1"/>
  <c r="C3930" i="1"/>
  <c r="B3930" i="1"/>
  <c r="E3929" i="1"/>
  <c r="D3929" i="1"/>
  <c r="C3929" i="1"/>
  <c r="B3929" i="1"/>
  <c r="E3928" i="1"/>
  <c r="D3928" i="1"/>
  <c r="C3928" i="1"/>
  <c r="B3928" i="1"/>
  <c r="E3927" i="1"/>
  <c r="D3927" i="1"/>
  <c r="C3927" i="1"/>
  <c r="B3927" i="1"/>
  <c r="E3926" i="1"/>
  <c r="D3926" i="1"/>
  <c r="C3926" i="1"/>
  <c r="B3926" i="1"/>
  <c r="E3925" i="1"/>
  <c r="D3925" i="1"/>
  <c r="C3925" i="1"/>
  <c r="B3925" i="1"/>
  <c r="E3924" i="1"/>
  <c r="D3924" i="1"/>
  <c r="C3924" i="1"/>
  <c r="B3924" i="1"/>
  <c r="E3923" i="1"/>
  <c r="D3923" i="1"/>
  <c r="C3923" i="1"/>
  <c r="B3923" i="1"/>
  <c r="E3922" i="1"/>
  <c r="D3922" i="1"/>
  <c r="C3922" i="1"/>
  <c r="B3922" i="1"/>
  <c r="E3921" i="1"/>
  <c r="D3921" i="1"/>
  <c r="C3921" i="1"/>
  <c r="B3921" i="1"/>
  <c r="E3920" i="1"/>
  <c r="D3920" i="1"/>
  <c r="C3920" i="1"/>
  <c r="B3920" i="1"/>
  <c r="E3919" i="1"/>
  <c r="D3919" i="1"/>
  <c r="C3919" i="1"/>
  <c r="B3919" i="1"/>
  <c r="E3918" i="1"/>
  <c r="D3918" i="1"/>
  <c r="C3918" i="1"/>
  <c r="B3918" i="1"/>
  <c r="E3917" i="1"/>
  <c r="D3917" i="1"/>
  <c r="C3917" i="1"/>
  <c r="B3917" i="1"/>
  <c r="E3916" i="1"/>
  <c r="D3916" i="1"/>
  <c r="C3916" i="1"/>
  <c r="B3916" i="1"/>
  <c r="E3915" i="1"/>
  <c r="D3915" i="1"/>
  <c r="C3915" i="1"/>
  <c r="B3915" i="1"/>
  <c r="E3914" i="1"/>
  <c r="D3914" i="1"/>
  <c r="C3914" i="1"/>
  <c r="B3914" i="1"/>
  <c r="E3913" i="1"/>
  <c r="D3913" i="1"/>
  <c r="C3913" i="1"/>
  <c r="B3913" i="1"/>
  <c r="E3912" i="1"/>
  <c r="D3912" i="1"/>
  <c r="C3912" i="1"/>
  <c r="B3912" i="1"/>
  <c r="E3911" i="1"/>
  <c r="D3911" i="1"/>
  <c r="C3911" i="1"/>
  <c r="B3911" i="1"/>
  <c r="E3910" i="1"/>
  <c r="D3910" i="1"/>
  <c r="C3910" i="1"/>
  <c r="B3910" i="1"/>
  <c r="E3909" i="1"/>
  <c r="D3909" i="1"/>
  <c r="C3909" i="1"/>
  <c r="B3909" i="1"/>
  <c r="E3908" i="1"/>
  <c r="D3908" i="1"/>
  <c r="C3908" i="1"/>
  <c r="B3908" i="1"/>
  <c r="E3907" i="1"/>
  <c r="D3907" i="1"/>
  <c r="C3907" i="1"/>
  <c r="B3907" i="1"/>
  <c r="E3906" i="1"/>
  <c r="D3906" i="1"/>
  <c r="C3906" i="1"/>
  <c r="B3906" i="1"/>
  <c r="E3905" i="1"/>
  <c r="D3905" i="1"/>
  <c r="C3905" i="1"/>
  <c r="B3905" i="1"/>
  <c r="E3904" i="1"/>
  <c r="D3904" i="1"/>
  <c r="C3904" i="1"/>
  <c r="B3904" i="1"/>
  <c r="E3903" i="1"/>
  <c r="D3903" i="1"/>
  <c r="C3903" i="1"/>
  <c r="B3903" i="1"/>
  <c r="E3902" i="1"/>
  <c r="D3902" i="1"/>
  <c r="C3902" i="1"/>
  <c r="B3902" i="1"/>
  <c r="E3901" i="1"/>
  <c r="D3901" i="1"/>
  <c r="C3901" i="1"/>
  <c r="B3901" i="1"/>
  <c r="E3900" i="1"/>
  <c r="D3900" i="1"/>
  <c r="C3900" i="1"/>
  <c r="B3900" i="1"/>
  <c r="E3899" i="1"/>
  <c r="D3899" i="1"/>
  <c r="C3899" i="1"/>
  <c r="B3899" i="1"/>
  <c r="E3898" i="1"/>
  <c r="D3898" i="1"/>
  <c r="C3898" i="1"/>
  <c r="B3898" i="1"/>
  <c r="E3897" i="1"/>
  <c r="D3897" i="1"/>
  <c r="C3897" i="1"/>
  <c r="B3897" i="1"/>
  <c r="E3896" i="1"/>
  <c r="D3896" i="1"/>
  <c r="C3896" i="1"/>
  <c r="B3896" i="1"/>
  <c r="E3895" i="1"/>
  <c r="D3895" i="1"/>
  <c r="C3895" i="1"/>
  <c r="B3895" i="1"/>
  <c r="E3894" i="1"/>
  <c r="D3894" i="1"/>
  <c r="C3894" i="1"/>
  <c r="B3894" i="1"/>
  <c r="E3893" i="1"/>
  <c r="D3893" i="1"/>
  <c r="C3893" i="1"/>
  <c r="B3893" i="1"/>
  <c r="E3892" i="1"/>
  <c r="D3892" i="1"/>
  <c r="C3892" i="1"/>
  <c r="B3892" i="1"/>
  <c r="E3891" i="1"/>
  <c r="D3891" i="1"/>
  <c r="C3891" i="1"/>
  <c r="B3891" i="1"/>
  <c r="E3890" i="1"/>
  <c r="D3890" i="1"/>
  <c r="C3890" i="1"/>
  <c r="B3890" i="1"/>
  <c r="E3889" i="1"/>
  <c r="D3889" i="1"/>
  <c r="C3889" i="1"/>
  <c r="B3889" i="1"/>
  <c r="E3888" i="1"/>
  <c r="D3888" i="1"/>
  <c r="C3888" i="1"/>
  <c r="B3888" i="1"/>
  <c r="E3887" i="1"/>
  <c r="D3887" i="1"/>
  <c r="C3887" i="1"/>
  <c r="B3887" i="1"/>
  <c r="E3886" i="1"/>
  <c r="D3886" i="1"/>
  <c r="C3886" i="1"/>
  <c r="B3886" i="1"/>
  <c r="E3885" i="1"/>
  <c r="D3885" i="1"/>
  <c r="C3885" i="1"/>
  <c r="B3885" i="1"/>
  <c r="E3884" i="1"/>
  <c r="D3884" i="1"/>
  <c r="C3884" i="1"/>
  <c r="B3884" i="1"/>
  <c r="E3883" i="1"/>
  <c r="D3883" i="1"/>
  <c r="C3883" i="1"/>
  <c r="B3883" i="1"/>
  <c r="E3882" i="1"/>
  <c r="D3882" i="1"/>
  <c r="C3882" i="1"/>
  <c r="B3882" i="1"/>
  <c r="E3881" i="1"/>
  <c r="D3881" i="1"/>
  <c r="C3881" i="1"/>
  <c r="B3881" i="1"/>
  <c r="E3880" i="1"/>
  <c r="D3880" i="1"/>
  <c r="C3880" i="1"/>
  <c r="B3880" i="1"/>
  <c r="E3879" i="1"/>
  <c r="D3879" i="1"/>
  <c r="C3879" i="1"/>
  <c r="B3879" i="1"/>
  <c r="E3878" i="1"/>
  <c r="D3878" i="1"/>
  <c r="C3878" i="1"/>
  <c r="B3878" i="1"/>
  <c r="E3877" i="1"/>
  <c r="D3877" i="1"/>
  <c r="C3877" i="1"/>
  <c r="B3877" i="1"/>
  <c r="E3876" i="1"/>
  <c r="D3876" i="1"/>
  <c r="C3876" i="1"/>
  <c r="B3876" i="1"/>
  <c r="E3875" i="1"/>
  <c r="D3875" i="1"/>
  <c r="C3875" i="1"/>
  <c r="B3875" i="1"/>
  <c r="E3874" i="1"/>
  <c r="D3874" i="1"/>
  <c r="C3874" i="1"/>
  <c r="B3874" i="1"/>
  <c r="E3873" i="1"/>
  <c r="D3873" i="1"/>
  <c r="C3873" i="1"/>
  <c r="B3873" i="1"/>
  <c r="E3872" i="1"/>
  <c r="D3872" i="1"/>
  <c r="C3872" i="1"/>
  <c r="B3872" i="1"/>
  <c r="E3871" i="1"/>
  <c r="D3871" i="1"/>
  <c r="C3871" i="1"/>
  <c r="B3871" i="1"/>
  <c r="E3870" i="1"/>
  <c r="D3870" i="1"/>
  <c r="C3870" i="1"/>
  <c r="B3870" i="1"/>
  <c r="E3869" i="1"/>
  <c r="D3869" i="1"/>
  <c r="C3869" i="1"/>
  <c r="B3869" i="1"/>
  <c r="E3868" i="1"/>
  <c r="D3868" i="1"/>
  <c r="C3868" i="1"/>
  <c r="B3868" i="1"/>
  <c r="E3867" i="1"/>
  <c r="D3867" i="1"/>
  <c r="C3867" i="1"/>
  <c r="B3867" i="1"/>
  <c r="E3866" i="1"/>
  <c r="D3866" i="1"/>
  <c r="C3866" i="1"/>
  <c r="B3866" i="1"/>
  <c r="E3865" i="1"/>
  <c r="D3865" i="1"/>
  <c r="C3865" i="1"/>
  <c r="B3865" i="1"/>
  <c r="E3864" i="1"/>
  <c r="D3864" i="1"/>
  <c r="C3864" i="1"/>
  <c r="B3864" i="1"/>
  <c r="E3863" i="1"/>
  <c r="D3863" i="1"/>
  <c r="C3863" i="1"/>
  <c r="B3863" i="1"/>
  <c r="E3862" i="1"/>
  <c r="D3862" i="1"/>
  <c r="C3862" i="1"/>
  <c r="B3862" i="1"/>
  <c r="E3861" i="1"/>
  <c r="D3861" i="1"/>
  <c r="C3861" i="1"/>
  <c r="B3861" i="1"/>
  <c r="E3860" i="1"/>
  <c r="D3860" i="1"/>
  <c r="C3860" i="1"/>
  <c r="B3860" i="1"/>
  <c r="E3859" i="1"/>
  <c r="D3859" i="1"/>
  <c r="C3859" i="1"/>
  <c r="B3859" i="1"/>
  <c r="E3858" i="1"/>
  <c r="D3858" i="1"/>
  <c r="C3858" i="1"/>
  <c r="B3858" i="1"/>
  <c r="E3857" i="1"/>
  <c r="D3857" i="1"/>
  <c r="C3857" i="1"/>
  <c r="B3857" i="1"/>
  <c r="E3856" i="1"/>
  <c r="D3856" i="1"/>
  <c r="C3856" i="1"/>
  <c r="B3856" i="1"/>
  <c r="E3855" i="1"/>
  <c r="D3855" i="1"/>
  <c r="C3855" i="1"/>
  <c r="B3855" i="1"/>
  <c r="E3854" i="1"/>
  <c r="D3854" i="1"/>
  <c r="C3854" i="1"/>
  <c r="B3854" i="1"/>
  <c r="E3853" i="1"/>
  <c r="D3853" i="1"/>
  <c r="C3853" i="1"/>
  <c r="B3853" i="1"/>
  <c r="E3852" i="1"/>
  <c r="D3852" i="1"/>
  <c r="C3852" i="1"/>
  <c r="B3852" i="1"/>
  <c r="E3851" i="1"/>
  <c r="D3851" i="1"/>
  <c r="C3851" i="1"/>
  <c r="B3851" i="1"/>
  <c r="E3850" i="1"/>
  <c r="D3850" i="1"/>
  <c r="C3850" i="1"/>
  <c r="B3850" i="1"/>
  <c r="E3849" i="1"/>
  <c r="D3849" i="1"/>
  <c r="C3849" i="1"/>
  <c r="B3849" i="1"/>
  <c r="E3848" i="1"/>
  <c r="D3848" i="1"/>
  <c r="C3848" i="1"/>
  <c r="B3848" i="1"/>
  <c r="E3847" i="1"/>
  <c r="D3847" i="1"/>
  <c r="C3847" i="1"/>
  <c r="B3847" i="1"/>
  <c r="E3846" i="1"/>
  <c r="D3846" i="1"/>
  <c r="C3846" i="1"/>
  <c r="B3846" i="1"/>
  <c r="E3845" i="1"/>
  <c r="D3845" i="1"/>
  <c r="C3845" i="1"/>
  <c r="B3845" i="1"/>
  <c r="E3844" i="1"/>
  <c r="D3844" i="1"/>
  <c r="C3844" i="1"/>
  <c r="B3844" i="1"/>
  <c r="E3843" i="1"/>
  <c r="D3843" i="1"/>
  <c r="C3843" i="1"/>
  <c r="B3843" i="1"/>
  <c r="E3842" i="1"/>
  <c r="D3842" i="1"/>
  <c r="C3842" i="1"/>
  <c r="B3842" i="1"/>
  <c r="E3841" i="1"/>
  <c r="D3841" i="1"/>
  <c r="C3841" i="1"/>
  <c r="B3841" i="1"/>
  <c r="E3840" i="1"/>
  <c r="D3840" i="1"/>
  <c r="C3840" i="1"/>
  <c r="B3840" i="1"/>
  <c r="E3839" i="1"/>
  <c r="D3839" i="1"/>
  <c r="C3839" i="1"/>
  <c r="B3839" i="1"/>
  <c r="E3838" i="1"/>
  <c r="D3838" i="1"/>
  <c r="C3838" i="1"/>
  <c r="B3838" i="1"/>
  <c r="E3837" i="1"/>
  <c r="D3837" i="1"/>
  <c r="C3837" i="1"/>
  <c r="B3837" i="1"/>
  <c r="E3836" i="1"/>
  <c r="D3836" i="1"/>
  <c r="C3836" i="1"/>
  <c r="B3836" i="1"/>
  <c r="E3835" i="1"/>
  <c r="D3835" i="1"/>
  <c r="C3835" i="1"/>
  <c r="B3835" i="1"/>
  <c r="E3834" i="1"/>
  <c r="D3834" i="1"/>
  <c r="C3834" i="1"/>
  <c r="B3834" i="1"/>
  <c r="E3833" i="1"/>
  <c r="D3833" i="1"/>
  <c r="C3833" i="1"/>
  <c r="B3833" i="1"/>
  <c r="E3832" i="1"/>
  <c r="D3832" i="1"/>
  <c r="C3832" i="1"/>
  <c r="B3832" i="1"/>
  <c r="E3831" i="1"/>
  <c r="D3831" i="1"/>
  <c r="C3831" i="1"/>
  <c r="B3831" i="1"/>
  <c r="E3830" i="1"/>
  <c r="D3830" i="1"/>
  <c r="C3830" i="1"/>
  <c r="B3830" i="1"/>
  <c r="E3829" i="1"/>
  <c r="D3829" i="1"/>
  <c r="C3829" i="1"/>
  <c r="B3829" i="1"/>
  <c r="E3828" i="1"/>
  <c r="D3828" i="1"/>
  <c r="C3828" i="1"/>
  <c r="B3828" i="1"/>
  <c r="E3827" i="1"/>
  <c r="D3827" i="1"/>
  <c r="C3827" i="1"/>
  <c r="B3827" i="1"/>
  <c r="E3826" i="1"/>
  <c r="D3826" i="1"/>
  <c r="C3826" i="1"/>
  <c r="B3826" i="1"/>
  <c r="E3825" i="1"/>
  <c r="D3825" i="1"/>
  <c r="C3825" i="1"/>
  <c r="B3825" i="1"/>
  <c r="E3824" i="1"/>
  <c r="D3824" i="1"/>
  <c r="C3824" i="1"/>
  <c r="B3824" i="1"/>
  <c r="E3823" i="1"/>
  <c r="D3823" i="1"/>
  <c r="C3823" i="1"/>
  <c r="B3823" i="1"/>
  <c r="E3822" i="1"/>
  <c r="D3822" i="1"/>
  <c r="C3822" i="1"/>
  <c r="B3822" i="1"/>
  <c r="E3821" i="1"/>
  <c r="D3821" i="1"/>
  <c r="C3821" i="1"/>
  <c r="B3821" i="1"/>
  <c r="E3820" i="1"/>
  <c r="D3820" i="1"/>
  <c r="C3820" i="1"/>
  <c r="B3820" i="1"/>
  <c r="E3819" i="1"/>
  <c r="D3819" i="1"/>
  <c r="C3819" i="1"/>
  <c r="B3819" i="1"/>
  <c r="E3818" i="1"/>
  <c r="D3818" i="1"/>
  <c r="C3818" i="1"/>
  <c r="B3818" i="1"/>
  <c r="E3817" i="1"/>
  <c r="D3817" i="1"/>
  <c r="C3817" i="1"/>
  <c r="B3817" i="1"/>
  <c r="E3816" i="1"/>
  <c r="D3816" i="1"/>
  <c r="C3816" i="1"/>
  <c r="B3816" i="1"/>
  <c r="E3815" i="1"/>
  <c r="D3815" i="1"/>
  <c r="C3815" i="1"/>
  <c r="B3815" i="1"/>
  <c r="E3814" i="1"/>
  <c r="D3814" i="1"/>
  <c r="C3814" i="1"/>
  <c r="B3814" i="1"/>
  <c r="E3813" i="1"/>
  <c r="D3813" i="1"/>
  <c r="C3813" i="1"/>
  <c r="B3813" i="1"/>
  <c r="E3812" i="1"/>
  <c r="D3812" i="1"/>
  <c r="C3812" i="1"/>
  <c r="B3812" i="1"/>
  <c r="E3811" i="1"/>
  <c r="D3811" i="1"/>
  <c r="C3811" i="1"/>
  <c r="B3811" i="1"/>
  <c r="E3810" i="1"/>
  <c r="D3810" i="1"/>
  <c r="C3810" i="1"/>
  <c r="B3810" i="1"/>
  <c r="E3809" i="1"/>
  <c r="D3809" i="1"/>
  <c r="C3809" i="1"/>
  <c r="B3809" i="1"/>
  <c r="E3808" i="1"/>
  <c r="D3808" i="1"/>
  <c r="C3808" i="1"/>
  <c r="B3808" i="1"/>
  <c r="E3807" i="1"/>
  <c r="D3807" i="1"/>
  <c r="C3807" i="1"/>
  <c r="B3807" i="1"/>
  <c r="E3806" i="1"/>
  <c r="D3806" i="1"/>
  <c r="C3806" i="1"/>
  <c r="B3806" i="1"/>
  <c r="E3805" i="1"/>
  <c r="D3805" i="1"/>
  <c r="C3805" i="1"/>
  <c r="B3805" i="1"/>
  <c r="E3804" i="1"/>
  <c r="D3804" i="1"/>
  <c r="C3804" i="1"/>
  <c r="B3804" i="1"/>
  <c r="E3803" i="1"/>
  <c r="D3803" i="1"/>
  <c r="C3803" i="1"/>
  <c r="B3803" i="1"/>
  <c r="E3802" i="1"/>
  <c r="D3802" i="1"/>
  <c r="C3802" i="1"/>
  <c r="B3802" i="1"/>
  <c r="E3801" i="1"/>
  <c r="D3801" i="1"/>
  <c r="C3801" i="1"/>
  <c r="B3801" i="1"/>
  <c r="E3800" i="1"/>
  <c r="D3800" i="1"/>
  <c r="C3800" i="1"/>
  <c r="B3800" i="1"/>
  <c r="E3799" i="1"/>
  <c r="D3799" i="1"/>
  <c r="C3799" i="1"/>
  <c r="B3799" i="1"/>
  <c r="E3798" i="1"/>
  <c r="D3798" i="1"/>
  <c r="C3798" i="1"/>
  <c r="B3798" i="1"/>
  <c r="E3797" i="1"/>
  <c r="D3797" i="1"/>
  <c r="C3797" i="1"/>
  <c r="B3797" i="1"/>
  <c r="E3796" i="1"/>
  <c r="D3796" i="1"/>
  <c r="C3796" i="1"/>
  <c r="B3796" i="1"/>
  <c r="E3795" i="1"/>
  <c r="D3795" i="1"/>
  <c r="C3795" i="1"/>
  <c r="B3795" i="1"/>
  <c r="E3794" i="1"/>
  <c r="D3794" i="1"/>
  <c r="C3794" i="1"/>
  <c r="B3794" i="1"/>
  <c r="E3793" i="1"/>
  <c r="D3793" i="1"/>
  <c r="C3793" i="1"/>
  <c r="B3793" i="1"/>
  <c r="E3792" i="1"/>
  <c r="D3792" i="1"/>
  <c r="C3792" i="1"/>
  <c r="B3792" i="1"/>
  <c r="E3791" i="1"/>
  <c r="D3791" i="1"/>
  <c r="C3791" i="1"/>
  <c r="B3791" i="1"/>
  <c r="E3790" i="1"/>
  <c r="D3790" i="1"/>
  <c r="C3790" i="1"/>
  <c r="B3790" i="1"/>
  <c r="E3789" i="1"/>
  <c r="D3789" i="1"/>
  <c r="C3789" i="1"/>
  <c r="B3789" i="1"/>
  <c r="E3788" i="1"/>
  <c r="D3788" i="1"/>
  <c r="C3788" i="1"/>
  <c r="B3788" i="1"/>
  <c r="E3787" i="1"/>
  <c r="D3787" i="1"/>
  <c r="C3787" i="1"/>
  <c r="B3787" i="1"/>
  <c r="E3786" i="1"/>
  <c r="D3786" i="1"/>
  <c r="C3786" i="1"/>
  <c r="B3786" i="1"/>
  <c r="E3785" i="1"/>
  <c r="D3785" i="1"/>
  <c r="C3785" i="1"/>
  <c r="B3785" i="1"/>
  <c r="E3784" i="1"/>
  <c r="D3784" i="1"/>
  <c r="C3784" i="1"/>
  <c r="B3784" i="1"/>
  <c r="E3783" i="1"/>
  <c r="D3783" i="1"/>
  <c r="C3783" i="1"/>
  <c r="B3783" i="1"/>
  <c r="E3782" i="1"/>
  <c r="D3782" i="1"/>
  <c r="C3782" i="1"/>
  <c r="B3782" i="1"/>
  <c r="E3781" i="1"/>
  <c r="D3781" i="1"/>
  <c r="C3781" i="1"/>
  <c r="B3781" i="1"/>
  <c r="E3780" i="1"/>
  <c r="D3780" i="1"/>
  <c r="C3780" i="1"/>
  <c r="B3780" i="1"/>
  <c r="E3779" i="1"/>
  <c r="D3779" i="1"/>
  <c r="C3779" i="1"/>
  <c r="B3779" i="1"/>
  <c r="E3778" i="1"/>
  <c r="D3778" i="1"/>
  <c r="C3778" i="1"/>
  <c r="B3778" i="1"/>
  <c r="E3777" i="1"/>
  <c r="D3777" i="1"/>
  <c r="C3777" i="1"/>
  <c r="B3777" i="1"/>
  <c r="E3776" i="1"/>
  <c r="D3776" i="1"/>
  <c r="C3776" i="1"/>
  <c r="B3776" i="1"/>
  <c r="E3775" i="1"/>
  <c r="D3775" i="1"/>
  <c r="C3775" i="1"/>
  <c r="B3775" i="1"/>
  <c r="E3774" i="1"/>
  <c r="D3774" i="1"/>
  <c r="C3774" i="1"/>
  <c r="B3774" i="1"/>
  <c r="E3773" i="1"/>
  <c r="D3773" i="1"/>
  <c r="C3773" i="1"/>
  <c r="B3773" i="1"/>
  <c r="E3772" i="1"/>
  <c r="D3772" i="1"/>
  <c r="C3772" i="1"/>
  <c r="B3772" i="1"/>
  <c r="E3771" i="1"/>
  <c r="D3771" i="1"/>
  <c r="C3771" i="1"/>
  <c r="B3771" i="1"/>
  <c r="E3770" i="1"/>
  <c r="D3770" i="1"/>
  <c r="C3770" i="1"/>
  <c r="B3770" i="1"/>
  <c r="E3769" i="1"/>
  <c r="D3769" i="1"/>
  <c r="C3769" i="1"/>
  <c r="B3769" i="1"/>
  <c r="E3768" i="1"/>
  <c r="D3768" i="1"/>
  <c r="C3768" i="1"/>
  <c r="B3768" i="1"/>
  <c r="E3767" i="1"/>
  <c r="D3767" i="1"/>
  <c r="C3767" i="1"/>
  <c r="B3767" i="1"/>
  <c r="E3766" i="1"/>
  <c r="D3766" i="1"/>
  <c r="C3766" i="1"/>
  <c r="B3766" i="1"/>
  <c r="E3765" i="1"/>
  <c r="D3765" i="1"/>
  <c r="C3765" i="1"/>
  <c r="B3765" i="1"/>
  <c r="E3764" i="1"/>
  <c r="D3764" i="1"/>
  <c r="C3764" i="1"/>
  <c r="B3764" i="1"/>
  <c r="E3763" i="1"/>
  <c r="D3763" i="1"/>
  <c r="C3763" i="1"/>
  <c r="B3763" i="1"/>
  <c r="E3762" i="1"/>
  <c r="D3762" i="1"/>
  <c r="C3762" i="1"/>
  <c r="B3762" i="1"/>
  <c r="E3761" i="1"/>
  <c r="D3761" i="1"/>
  <c r="C3761" i="1"/>
  <c r="B3761" i="1"/>
  <c r="E3760" i="1"/>
  <c r="D3760" i="1"/>
  <c r="C3760" i="1"/>
  <c r="B3760" i="1"/>
  <c r="E3759" i="1"/>
  <c r="D3759" i="1"/>
  <c r="C3759" i="1"/>
  <c r="B3759" i="1"/>
  <c r="E3758" i="1"/>
  <c r="D3758" i="1"/>
  <c r="C3758" i="1"/>
  <c r="B3758" i="1"/>
  <c r="E3757" i="1"/>
  <c r="D3757" i="1"/>
  <c r="C3757" i="1"/>
  <c r="B3757" i="1"/>
  <c r="E3756" i="1"/>
  <c r="D3756" i="1"/>
  <c r="C3756" i="1"/>
  <c r="B3756" i="1"/>
  <c r="E3755" i="1"/>
  <c r="D3755" i="1"/>
  <c r="C3755" i="1"/>
  <c r="B3755" i="1"/>
  <c r="E3754" i="1"/>
  <c r="D3754" i="1"/>
  <c r="C3754" i="1"/>
  <c r="B3754" i="1"/>
  <c r="E3753" i="1"/>
  <c r="D3753" i="1"/>
  <c r="C3753" i="1"/>
  <c r="B3753" i="1"/>
  <c r="E3752" i="1"/>
  <c r="D3752" i="1"/>
  <c r="C3752" i="1"/>
  <c r="B3752" i="1"/>
  <c r="E3751" i="1"/>
  <c r="D3751" i="1"/>
  <c r="C3751" i="1"/>
  <c r="B3751" i="1"/>
  <c r="E3750" i="1"/>
  <c r="D3750" i="1"/>
  <c r="C3750" i="1"/>
  <c r="B3750" i="1"/>
  <c r="E3749" i="1"/>
  <c r="D3749" i="1"/>
  <c r="C3749" i="1"/>
  <c r="B3749" i="1"/>
  <c r="E3748" i="1"/>
  <c r="D3748" i="1"/>
  <c r="C3748" i="1"/>
  <c r="B3748" i="1"/>
  <c r="E3747" i="1"/>
  <c r="D3747" i="1"/>
  <c r="C3747" i="1"/>
  <c r="B3747" i="1"/>
  <c r="E3746" i="1"/>
  <c r="D3746" i="1"/>
  <c r="C3746" i="1"/>
  <c r="B3746" i="1"/>
  <c r="E3745" i="1"/>
  <c r="D3745" i="1"/>
  <c r="C3745" i="1"/>
  <c r="B3745" i="1"/>
  <c r="E3744" i="1"/>
  <c r="D3744" i="1"/>
  <c r="C3744" i="1"/>
  <c r="B3744" i="1"/>
  <c r="E3743" i="1"/>
  <c r="D3743" i="1"/>
  <c r="C3743" i="1"/>
  <c r="B3743" i="1"/>
  <c r="E3742" i="1"/>
  <c r="D3742" i="1"/>
  <c r="C3742" i="1"/>
  <c r="B3742" i="1"/>
  <c r="E3741" i="1"/>
  <c r="D3741" i="1"/>
  <c r="C3741" i="1"/>
  <c r="B3741" i="1"/>
  <c r="E3740" i="1"/>
  <c r="D3740" i="1"/>
  <c r="C3740" i="1"/>
  <c r="B3740" i="1"/>
  <c r="E3739" i="1"/>
  <c r="D3739" i="1"/>
  <c r="C3739" i="1"/>
  <c r="B3739" i="1"/>
  <c r="E3738" i="1"/>
  <c r="D3738" i="1"/>
  <c r="C3738" i="1"/>
  <c r="B3738" i="1"/>
  <c r="E3737" i="1"/>
  <c r="D3737" i="1"/>
  <c r="C3737" i="1"/>
  <c r="B3737" i="1"/>
  <c r="E3736" i="1"/>
  <c r="D3736" i="1"/>
  <c r="C3736" i="1"/>
  <c r="B3736" i="1"/>
  <c r="E3735" i="1"/>
  <c r="D3735" i="1"/>
  <c r="C3735" i="1"/>
  <c r="B3735" i="1"/>
  <c r="E3734" i="1"/>
  <c r="D3734" i="1"/>
  <c r="C3734" i="1"/>
  <c r="B3734" i="1"/>
  <c r="E3733" i="1"/>
  <c r="D3733" i="1"/>
  <c r="C3733" i="1"/>
  <c r="B3733" i="1"/>
  <c r="E3732" i="1"/>
  <c r="D3732" i="1"/>
  <c r="C3732" i="1"/>
  <c r="B3732" i="1"/>
  <c r="E3731" i="1"/>
  <c r="D3731" i="1"/>
  <c r="C3731" i="1"/>
  <c r="B3731" i="1"/>
  <c r="E3730" i="1"/>
  <c r="D3730" i="1"/>
  <c r="C3730" i="1"/>
  <c r="B3730" i="1"/>
  <c r="E3729" i="1"/>
  <c r="D3729" i="1"/>
  <c r="C3729" i="1"/>
  <c r="B3729" i="1"/>
  <c r="E3728" i="1"/>
  <c r="D3728" i="1"/>
  <c r="C3728" i="1"/>
  <c r="B3728" i="1"/>
  <c r="E3727" i="1"/>
  <c r="D3727" i="1"/>
  <c r="C3727" i="1"/>
  <c r="B3727" i="1"/>
  <c r="E3726" i="1"/>
  <c r="D3726" i="1"/>
  <c r="C3726" i="1"/>
  <c r="B3726" i="1"/>
  <c r="E3725" i="1"/>
  <c r="D3725" i="1"/>
  <c r="C3725" i="1"/>
  <c r="B3725" i="1"/>
  <c r="E3724" i="1"/>
  <c r="D3724" i="1"/>
  <c r="C3724" i="1"/>
  <c r="B3724" i="1"/>
  <c r="E3723" i="1"/>
  <c r="D3723" i="1"/>
  <c r="C3723" i="1"/>
  <c r="B3723" i="1"/>
  <c r="E3722" i="1"/>
  <c r="D3722" i="1"/>
  <c r="C3722" i="1"/>
  <c r="B3722" i="1"/>
  <c r="E3721" i="1"/>
  <c r="D3721" i="1"/>
  <c r="C3721" i="1"/>
  <c r="B3721" i="1"/>
  <c r="E3720" i="1"/>
  <c r="D3720" i="1"/>
  <c r="C3720" i="1"/>
  <c r="B3720" i="1"/>
  <c r="E3719" i="1"/>
  <c r="D3719" i="1"/>
  <c r="C3719" i="1"/>
  <c r="B3719" i="1"/>
  <c r="E3718" i="1"/>
  <c r="D3718" i="1"/>
  <c r="C3718" i="1"/>
  <c r="B3718" i="1"/>
  <c r="E3717" i="1"/>
  <c r="D3717" i="1"/>
  <c r="C3717" i="1"/>
  <c r="B3717" i="1"/>
  <c r="E3716" i="1"/>
  <c r="D3716" i="1"/>
  <c r="C3716" i="1"/>
  <c r="B3716" i="1"/>
  <c r="E3715" i="1"/>
  <c r="D3715" i="1"/>
  <c r="C3715" i="1"/>
  <c r="B3715" i="1"/>
  <c r="E3714" i="1"/>
  <c r="D3714" i="1"/>
  <c r="C3714" i="1"/>
  <c r="B3714" i="1"/>
  <c r="E3713" i="1"/>
  <c r="D3713" i="1"/>
  <c r="C3713" i="1"/>
  <c r="B3713" i="1"/>
  <c r="E3712" i="1"/>
  <c r="D3712" i="1"/>
  <c r="C3712" i="1"/>
  <c r="B3712" i="1"/>
  <c r="E3711" i="1"/>
  <c r="D3711" i="1"/>
  <c r="C3711" i="1"/>
  <c r="B3711" i="1"/>
  <c r="E3710" i="1"/>
  <c r="D3710" i="1"/>
  <c r="C3710" i="1"/>
  <c r="B3710" i="1"/>
  <c r="E3709" i="1"/>
  <c r="D3709" i="1"/>
  <c r="C3709" i="1"/>
  <c r="B3709" i="1"/>
  <c r="E3708" i="1"/>
  <c r="D3708" i="1"/>
  <c r="C3708" i="1"/>
  <c r="B3708" i="1"/>
  <c r="E3707" i="1"/>
  <c r="D3707" i="1"/>
  <c r="C3707" i="1"/>
  <c r="B3707" i="1"/>
  <c r="E3706" i="1"/>
  <c r="D3706" i="1"/>
  <c r="C3706" i="1"/>
  <c r="B3706" i="1"/>
  <c r="E3705" i="1"/>
  <c r="D3705" i="1"/>
  <c r="C3705" i="1"/>
  <c r="B3705" i="1"/>
  <c r="E3704" i="1"/>
  <c r="D3704" i="1"/>
  <c r="C3704" i="1"/>
  <c r="B3704" i="1"/>
  <c r="E3703" i="1"/>
  <c r="D3703" i="1"/>
  <c r="C3703" i="1"/>
  <c r="B3703" i="1"/>
  <c r="E3702" i="1"/>
  <c r="D3702" i="1"/>
  <c r="C3702" i="1"/>
  <c r="B3702" i="1"/>
  <c r="E3701" i="1"/>
  <c r="D3701" i="1"/>
  <c r="C3701" i="1"/>
  <c r="B3701" i="1"/>
  <c r="E3700" i="1"/>
  <c r="D3700" i="1"/>
  <c r="C3700" i="1"/>
  <c r="B3700" i="1"/>
  <c r="E3699" i="1"/>
  <c r="D3699" i="1"/>
  <c r="C3699" i="1"/>
  <c r="B3699" i="1"/>
  <c r="E3698" i="1"/>
  <c r="D3698" i="1"/>
  <c r="C3698" i="1"/>
  <c r="B3698" i="1"/>
  <c r="E3697" i="1"/>
  <c r="D3697" i="1"/>
  <c r="C3697" i="1"/>
  <c r="B3697" i="1"/>
  <c r="E3696" i="1"/>
  <c r="D3696" i="1"/>
  <c r="C3696" i="1"/>
  <c r="B3696" i="1"/>
  <c r="E3695" i="1"/>
  <c r="D3695" i="1"/>
  <c r="C3695" i="1"/>
  <c r="B3695" i="1"/>
  <c r="E3694" i="1"/>
  <c r="D3694" i="1"/>
  <c r="C3694" i="1"/>
  <c r="B3694" i="1"/>
  <c r="E3693" i="1"/>
  <c r="D3693" i="1"/>
  <c r="C3693" i="1"/>
  <c r="B3693" i="1"/>
  <c r="E3692" i="1"/>
  <c r="D3692" i="1"/>
  <c r="C3692" i="1"/>
  <c r="B3692" i="1"/>
  <c r="E3691" i="1"/>
  <c r="D3691" i="1"/>
  <c r="C3691" i="1"/>
  <c r="B3691" i="1"/>
  <c r="E3690" i="1"/>
  <c r="D3690" i="1"/>
  <c r="C3690" i="1"/>
  <c r="B3690" i="1"/>
  <c r="E3689" i="1"/>
  <c r="D3689" i="1"/>
  <c r="C3689" i="1"/>
  <c r="B3689" i="1"/>
  <c r="E3688" i="1"/>
  <c r="D3688" i="1"/>
  <c r="C3688" i="1"/>
  <c r="B3688" i="1"/>
  <c r="E3687" i="1"/>
  <c r="D3687" i="1"/>
  <c r="C3687" i="1"/>
  <c r="B3687" i="1"/>
  <c r="E3686" i="1"/>
  <c r="D3686" i="1"/>
  <c r="C3686" i="1"/>
  <c r="B3686" i="1"/>
  <c r="E3685" i="1"/>
  <c r="D3685" i="1"/>
  <c r="C3685" i="1"/>
  <c r="B3685" i="1"/>
  <c r="E3684" i="1"/>
  <c r="D3684" i="1"/>
  <c r="C3684" i="1"/>
  <c r="B3684" i="1"/>
  <c r="E3683" i="1"/>
  <c r="D3683" i="1"/>
  <c r="C3683" i="1"/>
  <c r="B3683" i="1"/>
  <c r="E3682" i="1"/>
  <c r="D3682" i="1"/>
  <c r="C3682" i="1"/>
  <c r="B3682" i="1"/>
  <c r="E3681" i="1"/>
  <c r="D3681" i="1"/>
  <c r="C3681" i="1"/>
  <c r="B3681" i="1"/>
  <c r="E3680" i="1"/>
  <c r="D3680" i="1"/>
  <c r="C3680" i="1"/>
  <c r="B3680" i="1"/>
  <c r="E3679" i="1"/>
  <c r="D3679" i="1"/>
  <c r="C3679" i="1"/>
  <c r="B3679" i="1"/>
  <c r="E3678" i="1"/>
  <c r="D3678" i="1"/>
  <c r="C3678" i="1"/>
  <c r="B3678" i="1"/>
  <c r="E3677" i="1"/>
  <c r="D3677" i="1"/>
  <c r="C3677" i="1"/>
  <c r="B3677" i="1"/>
  <c r="E3676" i="1"/>
  <c r="D3676" i="1"/>
  <c r="C3676" i="1"/>
  <c r="B3676" i="1"/>
  <c r="E3675" i="1"/>
  <c r="D3675" i="1"/>
  <c r="C3675" i="1"/>
  <c r="B3675" i="1"/>
  <c r="E3674" i="1"/>
  <c r="D3674" i="1"/>
  <c r="C3674" i="1"/>
  <c r="B3674" i="1"/>
  <c r="E3673" i="1"/>
  <c r="D3673" i="1"/>
  <c r="C3673" i="1"/>
  <c r="B3673" i="1"/>
  <c r="E3672" i="1"/>
  <c r="D3672" i="1"/>
  <c r="C3672" i="1"/>
  <c r="B3672" i="1"/>
  <c r="E3671" i="1"/>
  <c r="D3671" i="1"/>
  <c r="C3671" i="1"/>
  <c r="B3671" i="1"/>
  <c r="E3670" i="1"/>
  <c r="D3670" i="1"/>
  <c r="C3670" i="1"/>
  <c r="B3670" i="1"/>
  <c r="E3669" i="1"/>
  <c r="D3669" i="1"/>
  <c r="C3669" i="1"/>
  <c r="B3669" i="1"/>
  <c r="E3668" i="1"/>
  <c r="D3668" i="1"/>
  <c r="C3668" i="1"/>
  <c r="B3668" i="1"/>
  <c r="E3667" i="1"/>
  <c r="D3667" i="1"/>
  <c r="C3667" i="1"/>
  <c r="B3667" i="1"/>
  <c r="E3666" i="1"/>
  <c r="D3666" i="1"/>
  <c r="C3666" i="1"/>
  <c r="B3666" i="1"/>
  <c r="E3665" i="1"/>
  <c r="D3665" i="1"/>
  <c r="C3665" i="1"/>
  <c r="B3665" i="1"/>
  <c r="E3664" i="1"/>
  <c r="D3664" i="1"/>
  <c r="C3664" i="1"/>
  <c r="B3664" i="1"/>
  <c r="E3663" i="1"/>
  <c r="D3663" i="1"/>
  <c r="C3663" i="1"/>
  <c r="B3663" i="1"/>
  <c r="E3662" i="1"/>
  <c r="D3662" i="1"/>
  <c r="C3662" i="1"/>
  <c r="B3662" i="1"/>
  <c r="E3661" i="1"/>
  <c r="D3661" i="1"/>
  <c r="C3661" i="1"/>
  <c r="B3661" i="1"/>
  <c r="E3660" i="1"/>
  <c r="D3660" i="1"/>
  <c r="C3660" i="1"/>
  <c r="B3660" i="1"/>
  <c r="E3659" i="1"/>
  <c r="D3659" i="1"/>
  <c r="C3659" i="1"/>
  <c r="B3659" i="1"/>
  <c r="E3658" i="1"/>
  <c r="D3658" i="1"/>
  <c r="C3658" i="1"/>
  <c r="B3658" i="1"/>
  <c r="E3657" i="1"/>
  <c r="D3657" i="1"/>
  <c r="C3657" i="1"/>
  <c r="B3657" i="1"/>
  <c r="E3656" i="1"/>
  <c r="D3656" i="1"/>
  <c r="C3656" i="1"/>
  <c r="B3656" i="1"/>
  <c r="E3655" i="1"/>
  <c r="D3655" i="1"/>
  <c r="C3655" i="1"/>
  <c r="B3655" i="1"/>
  <c r="E3654" i="1"/>
  <c r="D3654" i="1"/>
  <c r="C3654" i="1"/>
  <c r="B3654" i="1"/>
  <c r="E3653" i="1"/>
  <c r="D3653" i="1"/>
  <c r="C3653" i="1"/>
  <c r="B3653" i="1"/>
  <c r="E3652" i="1"/>
  <c r="D3652" i="1"/>
  <c r="C3652" i="1"/>
  <c r="B3652" i="1"/>
  <c r="E3651" i="1"/>
  <c r="D3651" i="1"/>
  <c r="C3651" i="1"/>
  <c r="B3651" i="1"/>
  <c r="E3650" i="1"/>
  <c r="D3650" i="1"/>
  <c r="C3650" i="1"/>
  <c r="B3650" i="1"/>
  <c r="E3649" i="1"/>
  <c r="D3649" i="1"/>
  <c r="C3649" i="1"/>
  <c r="B3649" i="1"/>
  <c r="E3648" i="1"/>
  <c r="D3648" i="1"/>
  <c r="C3648" i="1"/>
  <c r="B3648" i="1"/>
  <c r="E3647" i="1"/>
  <c r="D3647" i="1"/>
  <c r="C3647" i="1"/>
  <c r="B3647" i="1"/>
  <c r="E3646" i="1"/>
  <c r="D3646" i="1"/>
  <c r="C3646" i="1"/>
  <c r="B3646" i="1"/>
  <c r="E3645" i="1"/>
  <c r="D3645" i="1"/>
  <c r="C3645" i="1"/>
  <c r="B3645" i="1"/>
  <c r="E3644" i="1"/>
  <c r="D3644" i="1"/>
  <c r="C3644" i="1"/>
  <c r="B3644" i="1"/>
  <c r="E3643" i="1"/>
  <c r="D3643" i="1"/>
  <c r="C3643" i="1"/>
  <c r="B3643" i="1"/>
  <c r="E3642" i="1"/>
  <c r="D3642" i="1"/>
  <c r="C3642" i="1"/>
  <c r="B3642" i="1"/>
  <c r="E3641" i="1"/>
  <c r="D3641" i="1"/>
  <c r="C3641" i="1"/>
  <c r="B3641" i="1"/>
  <c r="E3640" i="1"/>
  <c r="D3640" i="1"/>
  <c r="C3640" i="1"/>
  <c r="B3640" i="1"/>
  <c r="E3639" i="1"/>
  <c r="D3639" i="1"/>
  <c r="C3639" i="1"/>
  <c r="B3639" i="1"/>
  <c r="E3638" i="1"/>
  <c r="D3638" i="1"/>
  <c r="C3638" i="1"/>
  <c r="B3638" i="1"/>
  <c r="E3637" i="1"/>
  <c r="D3637" i="1"/>
  <c r="C3637" i="1"/>
  <c r="B3637" i="1"/>
  <c r="E3636" i="1"/>
  <c r="D3636" i="1"/>
  <c r="C3636" i="1"/>
  <c r="B3636" i="1"/>
  <c r="E3635" i="1"/>
  <c r="D3635" i="1"/>
  <c r="C3635" i="1"/>
  <c r="B3635" i="1"/>
  <c r="E3634" i="1"/>
  <c r="D3634" i="1"/>
  <c r="C3634" i="1"/>
  <c r="B3634" i="1"/>
  <c r="E3633" i="1"/>
  <c r="D3633" i="1"/>
  <c r="C3633" i="1"/>
  <c r="B3633" i="1"/>
  <c r="E3632" i="1"/>
  <c r="D3632" i="1"/>
  <c r="C3632" i="1"/>
  <c r="B3632" i="1"/>
  <c r="E3631" i="1"/>
  <c r="D3631" i="1"/>
  <c r="C3631" i="1"/>
  <c r="B3631" i="1"/>
  <c r="E3630" i="1"/>
  <c r="D3630" i="1"/>
  <c r="C3630" i="1"/>
  <c r="B3630" i="1"/>
  <c r="E3629" i="1"/>
  <c r="D3629" i="1"/>
  <c r="C3629" i="1"/>
  <c r="B3629" i="1"/>
  <c r="E3628" i="1"/>
  <c r="D3628" i="1"/>
  <c r="C3628" i="1"/>
  <c r="B3628" i="1"/>
  <c r="E3627" i="1"/>
  <c r="D3627" i="1"/>
  <c r="C3627" i="1"/>
  <c r="B3627" i="1"/>
  <c r="E3626" i="1"/>
  <c r="D3626" i="1"/>
  <c r="C3626" i="1"/>
  <c r="B3626" i="1"/>
  <c r="E3625" i="1"/>
  <c r="D3625" i="1"/>
  <c r="C3625" i="1"/>
  <c r="B3625" i="1"/>
  <c r="E3624" i="1"/>
  <c r="D3624" i="1"/>
  <c r="C3624" i="1"/>
  <c r="B3624" i="1"/>
  <c r="E3623" i="1"/>
  <c r="D3623" i="1"/>
  <c r="C3623" i="1"/>
  <c r="B3623" i="1"/>
  <c r="E3622" i="1"/>
  <c r="D3622" i="1"/>
  <c r="C3622" i="1"/>
  <c r="B3622" i="1"/>
  <c r="E3621" i="1"/>
  <c r="D3621" i="1"/>
  <c r="C3621" i="1"/>
  <c r="B3621" i="1"/>
  <c r="E3620" i="1"/>
  <c r="D3620" i="1"/>
  <c r="C3620" i="1"/>
  <c r="B3620" i="1"/>
  <c r="E3619" i="1"/>
  <c r="D3619" i="1"/>
  <c r="C3619" i="1"/>
  <c r="B3619" i="1"/>
  <c r="E3618" i="1"/>
  <c r="D3618" i="1"/>
  <c r="C3618" i="1"/>
  <c r="B3618" i="1"/>
  <c r="E3617" i="1"/>
  <c r="D3617" i="1"/>
  <c r="C3617" i="1"/>
  <c r="B3617" i="1"/>
  <c r="E3616" i="1"/>
  <c r="D3616" i="1"/>
  <c r="C3616" i="1"/>
  <c r="B3616" i="1"/>
  <c r="E3615" i="1"/>
  <c r="D3615" i="1"/>
  <c r="C3615" i="1"/>
  <c r="B3615" i="1"/>
  <c r="E3614" i="1"/>
  <c r="D3614" i="1"/>
  <c r="C3614" i="1"/>
  <c r="B3614" i="1"/>
  <c r="E3613" i="1"/>
  <c r="D3613" i="1"/>
  <c r="C3613" i="1"/>
  <c r="B3613" i="1"/>
  <c r="E3612" i="1"/>
  <c r="D3612" i="1"/>
  <c r="C3612" i="1"/>
  <c r="B3612" i="1"/>
  <c r="E3611" i="1"/>
  <c r="D3611" i="1"/>
  <c r="C3611" i="1"/>
  <c r="B3611" i="1"/>
  <c r="E3610" i="1"/>
  <c r="D3610" i="1"/>
  <c r="C3610" i="1"/>
  <c r="B3610" i="1"/>
  <c r="E3609" i="1"/>
  <c r="D3609" i="1"/>
  <c r="C3609" i="1"/>
  <c r="B3609" i="1"/>
  <c r="E3608" i="1"/>
  <c r="D3608" i="1"/>
  <c r="C3608" i="1"/>
  <c r="B3608" i="1"/>
  <c r="E3607" i="1"/>
  <c r="D3607" i="1"/>
  <c r="C3607" i="1"/>
  <c r="B3607" i="1"/>
  <c r="E3606" i="1"/>
  <c r="D3606" i="1"/>
  <c r="C3606" i="1"/>
  <c r="B3606" i="1"/>
  <c r="E3605" i="1"/>
  <c r="D3605" i="1"/>
  <c r="C3605" i="1"/>
  <c r="B3605" i="1"/>
  <c r="E3604" i="1"/>
  <c r="D3604" i="1"/>
  <c r="C3604" i="1"/>
  <c r="B3604" i="1"/>
  <c r="E3603" i="1"/>
  <c r="D3603" i="1"/>
  <c r="C3603" i="1"/>
  <c r="B3603" i="1"/>
  <c r="E3602" i="1"/>
  <c r="D3602" i="1"/>
  <c r="C3602" i="1"/>
  <c r="B3602" i="1"/>
  <c r="E3601" i="1"/>
  <c r="D3601" i="1"/>
  <c r="C3601" i="1"/>
  <c r="B3601" i="1"/>
  <c r="E3600" i="1"/>
  <c r="D3600" i="1"/>
  <c r="C3600" i="1"/>
  <c r="B3600" i="1"/>
  <c r="E3599" i="1"/>
  <c r="D3599" i="1"/>
  <c r="C3599" i="1"/>
  <c r="B3599" i="1"/>
  <c r="E3598" i="1"/>
  <c r="D3598" i="1"/>
  <c r="C3598" i="1"/>
  <c r="B3598" i="1"/>
  <c r="E3597" i="1"/>
  <c r="D3597" i="1"/>
  <c r="C3597" i="1"/>
  <c r="B3597" i="1"/>
  <c r="E3596" i="1"/>
  <c r="D3596" i="1"/>
  <c r="C3596" i="1"/>
  <c r="B3596" i="1"/>
  <c r="E3595" i="1"/>
  <c r="D3595" i="1"/>
  <c r="C3595" i="1"/>
  <c r="B3595" i="1"/>
  <c r="E3594" i="1"/>
  <c r="D3594" i="1"/>
  <c r="C3594" i="1"/>
  <c r="B3594" i="1"/>
  <c r="E3593" i="1"/>
  <c r="D3593" i="1"/>
  <c r="C3593" i="1"/>
  <c r="B3593" i="1"/>
  <c r="E3592" i="1"/>
  <c r="D3592" i="1"/>
  <c r="C3592" i="1"/>
  <c r="B3592" i="1"/>
  <c r="E3591" i="1"/>
  <c r="D3591" i="1"/>
  <c r="C3591" i="1"/>
  <c r="B3591" i="1"/>
  <c r="E3590" i="1"/>
  <c r="D3590" i="1"/>
  <c r="C3590" i="1"/>
  <c r="B3590" i="1"/>
  <c r="E3589" i="1"/>
  <c r="D3589" i="1"/>
  <c r="C3589" i="1"/>
  <c r="B3589" i="1"/>
  <c r="E3588" i="1"/>
  <c r="D3588" i="1"/>
  <c r="C3588" i="1"/>
  <c r="B3588" i="1"/>
  <c r="E3587" i="1"/>
  <c r="D3587" i="1"/>
  <c r="C3587" i="1"/>
  <c r="B3587" i="1"/>
  <c r="E3586" i="1"/>
  <c r="D3586" i="1"/>
  <c r="C3586" i="1"/>
  <c r="B3586" i="1"/>
  <c r="E3585" i="1"/>
  <c r="D3585" i="1"/>
  <c r="C3585" i="1"/>
  <c r="B3585" i="1"/>
  <c r="E3584" i="1"/>
  <c r="D3584" i="1"/>
  <c r="C3584" i="1"/>
  <c r="B3584" i="1"/>
  <c r="E3583" i="1"/>
  <c r="D3583" i="1"/>
  <c r="C3583" i="1"/>
  <c r="B3583" i="1"/>
  <c r="E3582" i="1"/>
  <c r="D3582" i="1"/>
  <c r="C3582" i="1"/>
  <c r="B3582" i="1"/>
  <c r="E3581" i="1"/>
  <c r="D3581" i="1"/>
  <c r="C3581" i="1"/>
  <c r="B3581" i="1"/>
  <c r="E3580" i="1"/>
  <c r="D3580" i="1"/>
  <c r="C3580" i="1"/>
  <c r="B3580" i="1"/>
  <c r="E3579" i="1"/>
  <c r="D3579" i="1"/>
  <c r="C3579" i="1"/>
  <c r="B3579" i="1"/>
  <c r="E3578" i="1"/>
  <c r="D3578" i="1"/>
  <c r="C3578" i="1"/>
  <c r="B3578" i="1"/>
  <c r="E3577" i="1"/>
  <c r="D3577" i="1"/>
  <c r="C3577" i="1"/>
  <c r="B3577" i="1"/>
  <c r="E3576" i="1"/>
  <c r="D3576" i="1"/>
  <c r="C3576" i="1"/>
  <c r="B3576" i="1"/>
  <c r="E3575" i="1"/>
  <c r="D3575" i="1"/>
  <c r="C3575" i="1"/>
  <c r="B3575" i="1"/>
  <c r="E3574" i="1"/>
  <c r="D3574" i="1"/>
  <c r="C3574" i="1"/>
  <c r="B3574" i="1"/>
  <c r="E3573" i="1"/>
  <c r="D3573" i="1"/>
  <c r="C3573" i="1"/>
  <c r="B3573" i="1"/>
  <c r="E3572" i="1"/>
  <c r="D3572" i="1"/>
  <c r="C3572" i="1"/>
  <c r="B3572" i="1"/>
  <c r="E3571" i="1"/>
  <c r="D3571" i="1"/>
  <c r="C3571" i="1"/>
  <c r="B3571" i="1"/>
  <c r="E3570" i="1"/>
  <c r="D3570" i="1"/>
  <c r="C3570" i="1"/>
  <c r="B3570" i="1"/>
  <c r="E3569" i="1"/>
  <c r="D3569" i="1"/>
  <c r="C3569" i="1"/>
  <c r="B3569" i="1"/>
  <c r="E3568" i="1"/>
  <c r="D3568" i="1"/>
  <c r="C3568" i="1"/>
  <c r="B3568" i="1"/>
  <c r="E3567" i="1"/>
  <c r="D3567" i="1"/>
  <c r="C3567" i="1"/>
  <c r="B3567" i="1"/>
  <c r="E3566" i="1"/>
  <c r="D3566" i="1"/>
  <c r="C3566" i="1"/>
  <c r="B3566" i="1"/>
  <c r="E3565" i="1"/>
  <c r="D3565" i="1"/>
  <c r="C3565" i="1"/>
  <c r="B3565" i="1"/>
  <c r="E3564" i="1"/>
  <c r="D3564" i="1"/>
  <c r="C3564" i="1"/>
  <c r="B3564" i="1"/>
  <c r="E3563" i="1"/>
  <c r="D3563" i="1"/>
  <c r="C3563" i="1"/>
  <c r="B3563" i="1"/>
  <c r="E3562" i="1"/>
  <c r="D3562" i="1"/>
  <c r="C3562" i="1"/>
  <c r="B3562" i="1"/>
  <c r="E3561" i="1"/>
  <c r="D3561" i="1"/>
  <c r="C3561" i="1"/>
  <c r="B3561" i="1"/>
  <c r="E3560" i="1"/>
  <c r="D3560" i="1"/>
  <c r="C3560" i="1"/>
  <c r="B3560" i="1"/>
  <c r="E3559" i="1"/>
  <c r="D3559" i="1"/>
  <c r="C3559" i="1"/>
  <c r="B3559" i="1"/>
  <c r="E3558" i="1"/>
  <c r="D3558" i="1"/>
  <c r="C3558" i="1"/>
  <c r="B3558" i="1"/>
  <c r="E3557" i="1"/>
  <c r="D3557" i="1"/>
  <c r="C3557" i="1"/>
  <c r="B3557" i="1"/>
  <c r="E3556" i="1"/>
  <c r="D3556" i="1"/>
  <c r="C3556" i="1"/>
  <c r="B3556" i="1"/>
  <c r="E3555" i="1"/>
  <c r="D3555" i="1"/>
  <c r="C3555" i="1"/>
  <c r="B3555" i="1"/>
  <c r="E3554" i="1"/>
  <c r="D3554" i="1"/>
  <c r="C3554" i="1"/>
  <c r="B3554" i="1"/>
  <c r="E3553" i="1"/>
  <c r="D3553" i="1"/>
  <c r="C3553" i="1"/>
  <c r="B3553" i="1"/>
  <c r="E3552" i="1"/>
  <c r="D3552" i="1"/>
  <c r="C3552" i="1"/>
  <c r="B3552" i="1"/>
  <c r="E3551" i="1"/>
  <c r="D3551" i="1"/>
  <c r="C3551" i="1"/>
  <c r="B3551" i="1"/>
  <c r="E3550" i="1"/>
  <c r="D3550" i="1"/>
  <c r="C3550" i="1"/>
  <c r="B3550" i="1"/>
  <c r="E3549" i="1"/>
  <c r="D3549" i="1"/>
  <c r="C3549" i="1"/>
  <c r="B3549" i="1"/>
  <c r="E3548" i="1"/>
  <c r="D3548" i="1"/>
  <c r="C3548" i="1"/>
  <c r="B3548" i="1"/>
  <c r="E3547" i="1"/>
  <c r="D3547" i="1"/>
  <c r="C3547" i="1"/>
  <c r="B3547" i="1"/>
  <c r="E3546" i="1"/>
  <c r="D3546" i="1"/>
  <c r="C3546" i="1"/>
  <c r="B3546" i="1"/>
  <c r="E3545" i="1"/>
  <c r="D3545" i="1"/>
  <c r="C3545" i="1"/>
  <c r="B3545" i="1"/>
  <c r="E3544" i="1"/>
  <c r="D3544" i="1"/>
  <c r="C3544" i="1"/>
  <c r="B3544" i="1"/>
  <c r="E3543" i="1"/>
  <c r="D3543" i="1"/>
  <c r="C3543" i="1"/>
  <c r="B3543" i="1"/>
  <c r="E3542" i="1"/>
  <c r="D3542" i="1"/>
  <c r="C3542" i="1"/>
  <c r="B3542" i="1"/>
  <c r="E3541" i="1"/>
  <c r="D3541" i="1"/>
  <c r="C3541" i="1"/>
  <c r="B3541" i="1"/>
  <c r="E3540" i="1"/>
  <c r="D3540" i="1"/>
  <c r="C3540" i="1"/>
  <c r="B3540" i="1"/>
  <c r="E3539" i="1"/>
  <c r="D3539" i="1"/>
  <c r="C3539" i="1"/>
  <c r="B3539" i="1"/>
  <c r="E3538" i="1"/>
  <c r="D3538" i="1"/>
  <c r="C3538" i="1"/>
  <c r="B3538" i="1"/>
  <c r="E3537" i="1"/>
  <c r="D3537" i="1"/>
  <c r="C3537" i="1"/>
  <c r="B3537" i="1"/>
  <c r="E3536" i="1"/>
  <c r="D3536" i="1"/>
  <c r="C3536" i="1"/>
  <c r="B3536" i="1"/>
  <c r="E3535" i="1"/>
  <c r="D3535" i="1"/>
  <c r="C3535" i="1"/>
  <c r="B3535" i="1"/>
  <c r="E3534" i="1"/>
  <c r="D3534" i="1"/>
  <c r="C3534" i="1"/>
  <c r="B3534" i="1"/>
  <c r="E3533" i="1"/>
  <c r="D3533" i="1"/>
  <c r="C3533" i="1"/>
  <c r="B3533" i="1"/>
  <c r="E3532" i="1"/>
  <c r="D3532" i="1"/>
  <c r="C3532" i="1"/>
  <c r="B3532" i="1"/>
  <c r="E3531" i="1"/>
  <c r="D3531" i="1"/>
  <c r="C3531" i="1"/>
  <c r="B3531" i="1"/>
  <c r="E3530" i="1"/>
  <c r="D3530" i="1"/>
  <c r="C3530" i="1"/>
  <c r="B3530" i="1"/>
  <c r="E3529" i="1"/>
  <c r="D3529" i="1"/>
  <c r="C3529" i="1"/>
  <c r="B3529" i="1"/>
  <c r="E3528" i="1"/>
  <c r="D3528" i="1"/>
  <c r="C3528" i="1"/>
  <c r="B3528" i="1"/>
  <c r="E3527" i="1"/>
  <c r="D3527" i="1"/>
  <c r="C3527" i="1"/>
  <c r="B3527" i="1"/>
  <c r="E3526" i="1"/>
  <c r="D3526" i="1"/>
  <c r="C3526" i="1"/>
  <c r="B3526" i="1"/>
  <c r="E3525" i="1"/>
  <c r="D3525" i="1"/>
  <c r="C3525" i="1"/>
  <c r="B3525" i="1"/>
  <c r="E3524" i="1"/>
  <c r="D3524" i="1"/>
  <c r="C3524" i="1"/>
  <c r="B3524" i="1"/>
  <c r="E3523" i="1"/>
  <c r="D3523" i="1"/>
  <c r="C3523" i="1"/>
  <c r="B3523" i="1"/>
  <c r="E3522" i="1"/>
  <c r="D3522" i="1"/>
  <c r="C3522" i="1"/>
  <c r="B3522" i="1"/>
  <c r="E3521" i="1"/>
  <c r="D3521" i="1"/>
  <c r="C3521" i="1"/>
  <c r="B3521" i="1"/>
  <c r="E3520" i="1"/>
  <c r="D3520" i="1"/>
  <c r="C3520" i="1"/>
  <c r="B3520" i="1"/>
  <c r="E3519" i="1"/>
  <c r="D3519" i="1"/>
  <c r="C3519" i="1"/>
  <c r="B3519" i="1"/>
  <c r="E3518" i="1"/>
  <c r="D3518" i="1"/>
  <c r="C3518" i="1"/>
  <c r="B3518" i="1"/>
  <c r="E3517" i="1"/>
  <c r="D3517" i="1"/>
  <c r="C3517" i="1"/>
  <c r="B3517" i="1"/>
  <c r="E3516" i="1"/>
  <c r="D3516" i="1"/>
  <c r="C3516" i="1"/>
  <c r="B3516" i="1"/>
  <c r="E3515" i="1"/>
  <c r="D3515" i="1"/>
  <c r="C3515" i="1"/>
  <c r="B3515" i="1"/>
  <c r="E3514" i="1"/>
  <c r="D3514" i="1"/>
  <c r="C3514" i="1"/>
  <c r="B3514" i="1"/>
  <c r="E3513" i="1"/>
  <c r="D3513" i="1"/>
  <c r="C3513" i="1"/>
  <c r="B3513" i="1"/>
  <c r="E3512" i="1"/>
  <c r="D3512" i="1"/>
  <c r="C3512" i="1"/>
  <c r="B3512" i="1"/>
  <c r="E3511" i="1"/>
  <c r="D3511" i="1"/>
  <c r="C3511" i="1"/>
  <c r="B3511" i="1"/>
  <c r="E3510" i="1"/>
  <c r="D3510" i="1"/>
  <c r="C3510" i="1"/>
  <c r="B3510" i="1"/>
  <c r="E3509" i="1"/>
  <c r="D3509" i="1"/>
  <c r="C3509" i="1"/>
  <c r="B3509" i="1"/>
  <c r="E3508" i="1"/>
  <c r="D3508" i="1"/>
  <c r="C3508" i="1"/>
  <c r="B3508" i="1"/>
  <c r="E3507" i="1"/>
  <c r="D3507" i="1"/>
  <c r="C3507" i="1"/>
  <c r="B3507" i="1"/>
  <c r="E3506" i="1"/>
  <c r="D3506" i="1"/>
  <c r="C3506" i="1"/>
  <c r="B3506" i="1"/>
  <c r="E3505" i="1"/>
  <c r="D3505" i="1"/>
  <c r="C3505" i="1"/>
  <c r="B3505" i="1"/>
  <c r="E3504" i="1"/>
  <c r="D3504" i="1"/>
  <c r="C3504" i="1"/>
  <c r="B3504" i="1"/>
  <c r="E3503" i="1"/>
  <c r="D3503" i="1"/>
  <c r="C3503" i="1"/>
  <c r="B3503" i="1"/>
  <c r="E3502" i="1"/>
  <c r="D3502" i="1"/>
  <c r="C3502" i="1"/>
  <c r="B3502" i="1"/>
  <c r="E3501" i="1"/>
  <c r="D3501" i="1"/>
  <c r="C3501" i="1"/>
  <c r="B3501" i="1"/>
  <c r="E3500" i="1"/>
  <c r="D3500" i="1"/>
  <c r="C3500" i="1"/>
  <c r="B3500" i="1"/>
  <c r="E3499" i="1"/>
  <c r="D3499" i="1"/>
  <c r="C3499" i="1"/>
  <c r="B3499" i="1"/>
  <c r="E3498" i="1"/>
  <c r="D3498" i="1"/>
  <c r="C3498" i="1"/>
  <c r="B3498" i="1"/>
  <c r="E3497" i="1"/>
  <c r="D3497" i="1"/>
  <c r="C3497" i="1"/>
  <c r="B3497" i="1"/>
  <c r="E3496" i="1"/>
  <c r="D3496" i="1"/>
  <c r="C3496" i="1"/>
  <c r="B3496" i="1"/>
  <c r="E3495" i="1"/>
  <c r="D3495" i="1"/>
  <c r="C3495" i="1"/>
  <c r="B3495" i="1"/>
  <c r="E3494" i="1"/>
  <c r="D3494" i="1"/>
  <c r="C3494" i="1"/>
  <c r="B3494" i="1"/>
  <c r="E3493" i="1"/>
  <c r="D3493" i="1"/>
  <c r="C3493" i="1"/>
  <c r="B3493" i="1"/>
  <c r="E3492" i="1"/>
  <c r="D3492" i="1"/>
  <c r="C3492" i="1"/>
  <c r="B3492" i="1"/>
  <c r="E3491" i="1"/>
  <c r="D3491" i="1"/>
  <c r="C3491" i="1"/>
  <c r="B3491" i="1"/>
  <c r="E3490" i="1"/>
  <c r="D3490" i="1"/>
  <c r="C3490" i="1"/>
  <c r="B3490" i="1"/>
  <c r="E3489" i="1"/>
  <c r="D3489" i="1"/>
  <c r="C3489" i="1"/>
  <c r="B3489" i="1"/>
  <c r="E3488" i="1"/>
  <c r="D3488" i="1"/>
  <c r="C3488" i="1"/>
  <c r="B3488" i="1"/>
  <c r="E3487" i="1"/>
  <c r="D3487" i="1"/>
  <c r="C3487" i="1"/>
  <c r="B3487" i="1"/>
  <c r="E3486" i="1"/>
  <c r="D3486" i="1"/>
  <c r="C3486" i="1"/>
  <c r="B3486" i="1"/>
  <c r="E3485" i="1"/>
  <c r="D3485" i="1"/>
  <c r="C3485" i="1"/>
  <c r="B3485" i="1"/>
  <c r="E3484" i="1"/>
  <c r="D3484" i="1"/>
  <c r="C3484" i="1"/>
  <c r="B3484" i="1"/>
  <c r="E3483" i="1"/>
  <c r="D3483" i="1"/>
  <c r="C3483" i="1"/>
  <c r="B3483" i="1"/>
  <c r="E3482" i="1"/>
  <c r="D3482" i="1"/>
  <c r="C3482" i="1"/>
  <c r="B3482" i="1"/>
  <c r="E3481" i="1"/>
  <c r="D3481" i="1"/>
  <c r="C3481" i="1"/>
  <c r="B3481" i="1"/>
  <c r="E3480" i="1"/>
  <c r="D3480" i="1"/>
  <c r="C3480" i="1"/>
  <c r="B3480" i="1"/>
  <c r="E3479" i="1"/>
  <c r="D3479" i="1"/>
  <c r="C3479" i="1"/>
  <c r="B3479" i="1"/>
  <c r="E3478" i="1"/>
  <c r="D3478" i="1"/>
  <c r="C3478" i="1"/>
  <c r="B3478" i="1"/>
  <c r="E3477" i="1"/>
  <c r="D3477" i="1"/>
  <c r="C3477" i="1"/>
  <c r="B3477" i="1"/>
  <c r="E3476" i="1"/>
  <c r="D3476" i="1"/>
  <c r="C3476" i="1"/>
  <c r="B3476" i="1"/>
  <c r="E3475" i="1"/>
  <c r="D3475" i="1"/>
  <c r="C3475" i="1"/>
  <c r="B3475" i="1"/>
  <c r="E3474" i="1"/>
  <c r="D3474" i="1"/>
  <c r="C3474" i="1"/>
  <c r="B3474" i="1"/>
  <c r="E3473" i="1"/>
  <c r="D3473" i="1"/>
  <c r="C3473" i="1"/>
  <c r="B3473" i="1"/>
  <c r="E3472" i="1"/>
  <c r="D3472" i="1"/>
  <c r="C3472" i="1"/>
  <c r="B3472" i="1"/>
  <c r="E3471" i="1"/>
  <c r="D3471" i="1"/>
  <c r="C3471" i="1"/>
  <c r="B3471" i="1"/>
  <c r="E3470" i="1"/>
  <c r="D3470" i="1"/>
  <c r="C3470" i="1"/>
  <c r="B3470" i="1"/>
  <c r="E3469" i="1"/>
  <c r="D3469" i="1"/>
  <c r="C3469" i="1"/>
  <c r="B3469" i="1"/>
  <c r="E3468" i="1"/>
  <c r="D3468" i="1"/>
  <c r="C3468" i="1"/>
  <c r="B3468" i="1"/>
  <c r="E3467" i="1"/>
  <c r="D3467" i="1"/>
  <c r="C3467" i="1"/>
  <c r="B3467" i="1"/>
  <c r="E3466" i="1"/>
  <c r="D3466" i="1"/>
  <c r="C3466" i="1"/>
  <c r="B3466" i="1"/>
  <c r="E3465" i="1"/>
  <c r="D3465" i="1"/>
  <c r="C3465" i="1"/>
  <c r="B3465" i="1"/>
  <c r="E3464" i="1"/>
  <c r="D3464" i="1"/>
  <c r="C3464" i="1"/>
  <c r="B3464" i="1"/>
  <c r="E3463" i="1"/>
  <c r="D3463" i="1"/>
  <c r="C3463" i="1"/>
  <c r="B3463" i="1"/>
  <c r="E3462" i="1"/>
  <c r="D3462" i="1"/>
  <c r="C3462" i="1"/>
  <c r="B3462" i="1"/>
  <c r="E3461" i="1"/>
  <c r="D3461" i="1"/>
  <c r="C3461" i="1"/>
  <c r="B3461" i="1"/>
  <c r="E3460" i="1"/>
  <c r="D3460" i="1"/>
  <c r="C3460" i="1"/>
  <c r="B3460" i="1"/>
  <c r="E3459" i="1"/>
  <c r="D3459" i="1"/>
  <c r="C3459" i="1"/>
  <c r="B3459" i="1"/>
  <c r="E3458" i="1"/>
  <c r="D3458" i="1"/>
  <c r="C3458" i="1"/>
  <c r="B3458" i="1"/>
  <c r="E3457" i="1"/>
  <c r="D3457" i="1"/>
  <c r="C3457" i="1"/>
  <c r="B3457" i="1"/>
  <c r="E3456" i="1"/>
  <c r="D3456" i="1"/>
  <c r="C3456" i="1"/>
  <c r="B3456" i="1"/>
  <c r="E3455" i="1"/>
  <c r="D3455" i="1"/>
  <c r="C3455" i="1"/>
  <c r="B3455" i="1"/>
  <c r="E3454" i="1"/>
  <c r="D3454" i="1"/>
  <c r="C3454" i="1"/>
  <c r="B3454" i="1"/>
  <c r="E3453" i="1"/>
  <c r="D3453" i="1"/>
  <c r="C3453" i="1"/>
  <c r="B3453" i="1"/>
  <c r="E3452" i="1"/>
  <c r="D3452" i="1"/>
  <c r="C3452" i="1"/>
  <c r="B3452" i="1"/>
  <c r="E3451" i="1"/>
  <c r="D3451" i="1"/>
  <c r="C3451" i="1"/>
  <c r="B3451" i="1"/>
  <c r="E3450" i="1"/>
  <c r="D3450" i="1"/>
  <c r="C3450" i="1"/>
  <c r="B3450" i="1"/>
  <c r="E3449" i="1"/>
  <c r="D3449" i="1"/>
  <c r="C3449" i="1"/>
  <c r="B3449" i="1"/>
  <c r="E3448" i="1"/>
  <c r="D3448" i="1"/>
  <c r="C3448" i="1"/>
  <c r="B3448" i="1"/>
  <c r="E3447" i="1"/>
  <c r="D3447" i="1"/>
  <c r="C3447" i="1"/>
  <c r="B3447" i="1"/>
  <c r="E3446" i="1"/>
  <c r="D3446" i="1"/>
  <c r="C3446" i="1"/>
  <c r="B3446" i="1"/>
  <c r="E3445" i="1"/>
  <c r="D3445" i="1"/>
  <c r="C3445" i="1"/>
  <c r="B3445" i="1"/>
  <c r="E3444" i="1"/>
  <c r="D3444" i="1"/>
  <c r="C3444" i="1"/>
  <c r="B3444" i="1"/>
  <c r="E3443" i="1"/>
  <c r="D3443" i="1"/>
  <c r="C3443" i="1"/>
  <c r="B3443" i="1"/>
  <c r="E3442" i="1"/>
  <c r="D3442" i="1"/>
  <c r="C3442" i="1"/>
  <c r="B3442" i="1"/>
  <c r="E3441" i="1"/>
  <c r="D3441" i="1"/>
  <c r="C3441" i="1"/>
  <c r="B3441" i="1"/>
  <c r="E3440" i="1"/>
  <c r="D3440" i="1"/>
  <c r="C3440" i="1"/>
  <c r="B3440" i="1"/>
  <c r="E3439" i="1"/>
  <c r="D3439" i="1"/>
  <c r="C3439" i="1"/>
  <c r="B3439" i="1"/>
  <c r="E3438" i="1"/>
  <c r="D3438" i="1"/>
  <c r="C3438" i="1"/>
  <c r="B3438" i="1"/>
  <c r="E3437" i="1"/>
  <c r="D3437" i="1"/>
  <c r="C3437" i="1"/>
  <c r="B3437" i="1"/>
  <c r="E3436" i="1"/>
  <c r="D3436" i="1"/>
  <c r="C3436" i="1"/>
  <c r="B3436" i="1"/>
  <c r="E3435" i="1"/>
  <c r="D3435" i="1"/>
  <c r="C3435" i="1"/>
  <c r="B3435" i="1"/>
  <c r="E3434" i="1"/>
  <c r="D3434" i="1"/>
  <c r="C3434" i="1"/>
  <c r="B3434" i="1"/>
  <c r="E3433" i="1"/>
  <c r="D3433" i="1"/>
  <c r="C3433" i="1"/>
  <c r="B3433" i="1"/>
  <c r="E3432" i="1"/>
  <c r="D3432" i="1"/>
  <c r="C3432" i="1"/>
  <c r="B3432" i="1"/>
  <c r="E3431" i="1"/>
  <c r="D3431" i="1"/>
  <c r="C3431" i="1"/>
  <c r="B3431" i="1"/>
  <c r="E3430" i="1"/>
  <c r="D3430" i="1"/>
  <c r="C3430" i="1"/>
  <c r="B3430" i="1"/>
  <c r="E3429" i="1"/>
  <c r="D3429" i="1"/>
  <c r="C3429" i="1"/>
  <c r="B3429" i="1"/>
  <c r="E3428" i="1"/>
  <c r="D3428" i="1"/>
  <c r="C3428" i="1"/>
  <c r="B3428" i="1"/>
  <c r="E3427" i="1"/>
  <c r="D3427" i="1"/>
  <c r="C3427" i="1"/>
  <c r="B3427" i="1"/>
  <c r="E3426" i="1"/>
  <c r="D3426" i="1"/>
  <c r="C3426" i="1"/>
  <c r="B3426" i="1"/>
  <c r="E3425" i="1"/>
  <c r="D3425" i="1"/>
  <c r="C3425" i="1"/>
  <c r="B3425" i="1"/>
  <c r="E3424" i="1"/>
  <c r="D3424" i="1"/>
  <c r="C3424" i="1"/>
  <c r="B3424" i="1"/>
  <c r="E3423" i="1"/>
  <c r="D3423" i="1"/>
  <c r="C3423" i="1"/>
  <c r="B3423" i="1"/>
  <c r="E3422" i="1"/>
  <c r="D3422" i="1"/>
  <c r="C3422" i="1"/>
  <c r="B3422" i="1"/>
  <c r="E3421" i="1"/>
  <c r="D3421" i="1"/>
  <c r="C3421" i="1"/>
  <c r="B3421" i="1"/>
  <c r="E3420" i="1"/>
  <c r="D3420" i="1"/>
  <c r="C3420" i="1"/>
  <c r="B3420" i="1"/>
  <c r="E3419" i="1"/>
  <c r="D3419" i="1"/>
  <c r="C3419" i="1"/>
  <c r="B3419" i="1"/>
  <c r="E3418" i="1"/>
  <c r="D3418" i="1"/>
  <c r="C3418" i="1"/>
  <c r="B3418" i="1"/>
  <c r="E3417" i="1"/>
  <c r="D3417" i="1"/>
  <c r="C3417" i="1"/>
  <c r="B3417" i="1"/>
  <c r="E3416" i="1"/>
  <c r="D3416" i="1"/>
  <c r="C3416" i="1"/>
  <c r="B3416" i="1"/>
  <c r="E3415" i="1"/>
  <c r="D3415" i="1"/>
  <c r="C3415" i="1"/>
  <c r="B3415" i="1"/>
  <c r="E3414" i="1"/>
  <c r="D3414" i="1"/>
  <c r="C3414" i="1"/>
  <c r="B3414" i="1"/>
  <c r="E3413" i="1"/>
  <c r="D3413" i="1"/>
  <c r="C3413" i="1"/>
  <c r="B3413" i="1"/>
  <c r="E3412" i="1"/>
  <c r="D3412" i="1"/>
  <c r="C3412" i="1"/>
  <c r="B3412" i="1"/>
  <c r="E3411" i="1"/>
  <c r="D3411" i="1"/>
  <c r="C3411" i="1"/>
  <c r="B3411" i="1"/>
  <c r="E3410" i="1"/>
  <c r="D3410" i="1"/>
  <c r="C3410" i="1"/>
  <c r="B3410" i="1"/>
  <c r="E3409" i="1"/>
  <c r="D3409" i="1"/>
  <c r="C3409" i="1"/>
  <c r="B3409" i="1"/>
  <c r="E3408" i="1"/>
  <c r="D3408" i="1"/>
  <c r="C3408" i="1"/>
  <c r="B3408" i="1"/>
  <c r="E3407" i="1"/>
  <c r="D3407" i="1"/>
  <c r="C3407" i="1"/>
  <c r="B3407" i="1"/>
  <c r="E3406" i="1"/>
  <c r="D3406" i="1"/>
  <c r="C3406" i="1"/>
  <c r="B3406" i="1"/>
  <c r="E3405" i="1"/>
  <c r="D3405" i="1"/>
  <c r="C3405" i="1"/>
  <c r="B3405" i="1"/>
  <c r="E3404" i="1"/>
  <c r="D3404" i="1"/>
  <c r="C3404" i="1"/>
  <c r="B3404" i="1"/>
  <c r="E3403" i="1"/>
  <c r="D3403" i="1"/>
  <c r="C3403" i="1"/>
  <c r="B3403" i="1"/>
  <c r="E3402" i="1"/>
  <c r="D3402" i="1"/>
  <c r="C3402" i="1"/>
  <c r="B3402" i="1"/>
  <c r="E3401" i="1"/>
  <c r="D3401" i="1"/>
  <c r="C3401" i="1"/>
  <c r="B3401" i="1"/>
  <c r="E3400" i="1"/>
  <c r="D3400" i="1"/>
  <c r="C3400" i="1"/>
  <c r="B3400" i="1"/>
  <c r="E3399" i="1"/>
  <c r="D3399" i="1"/>
  <c r="C3399" i="1"/>
  <c r="B3399" i="1"/>
  <c r="E3398" i="1"/>
  <c r="D3398" i="1"/>
  <c r="C3398" i="1"/>
  <c r="B3398" i="1"/>
  <c r="E3397" i="1"/>
  <c r="D3397" i="1"/>
  <c r="C3397" i="1"/>
  <c r="B3397" i="1"/>
  <c r="E3396" i="1"/>
  <c r="D3396" i="1"/>
  <c r="C3396" i="1"/>
  <c r="B3396" i="1"/>
  <c r="E3395" i="1"/>
  <c r="D3395" i="1"/>
  <c r="C3395" i="1"/>
  <c r="B3395" i="1"/>
  <c r="E3394" i="1"/>
  <c r="D3394" i="1"/>
  <c r="C3394" i="1"/>
  <c r="B3394" i="1"/>
  <c r="E3393" i="1"/>
  <c r="D3393" i="1"/>
  <c r="C3393" i="1"/>
  <c r="B3393" i="1"/>
  <c r="E3392" i="1"/>
  <c r="D3392" i="1"/>
  <c r="C3392" i="1"/>
  <c r="B3392" i="1"/>
  <c r="E3391" i="1"/>
  <c r="D3391" i="1"/>
  <c r="C3391" i="1"/>
  <c r="B3391" i="1"/>
  <c r="E3390" i="1"/>
  <c r="D3390" i="1"/>
  <c r="C3390" i="1"/>
  <c r="B3390" i="1"/>
  <c r="E3389" i="1"/>
  <c r="D3389" i="1"/>
  <c r="C3389" i="1"/>
  <c r="B3389" i="1"/>
  <c r="E3388" i="1"/>
  <c r="D3388" i="1"/>
  <c r="C3388" i="1"/>
  <c r="B3388" i="1"/>
  <c r="E3387" i="1"/>
  <c r="D3387" i="1"/>
  <c r="C3387" i="1"/>
  <c r="B3387" i="1"/>
  <c r="E3386" i="1"/>
  <c r="D3386" i="1"/>
  <c r="C3386" i="1"/>
  <c r="B3386" i="1"/>
  <c r="E3385" i="1"/>
  <c r="D3385" i="1"/>
  <c r="C3385" i="1"/>
  <c r="B3385" i="1"/>
  <c r="E3384" i="1"/>
  <c r="D3384" i="1"/>
  <c r="C3384" i="1"/>
  <c r="B3384" i="1"/>
  <c r="E3383" i="1"/>
  <c r="D3383" i="1"/>
  <c r="C3383" i="1"/>
  <c r="B3383" i="1"/>
  <c r="E3382" i="1"/>
  <c r="D3382" i="1"/>
  <c r="C3382" i="1"/>
  <c r="B3382" i="1"/>
  <c r="E3381" i="1"/>
  <c r="D3381" i="1"/>
  <c r="C3381" i="1"/>
  <c r="B3381" i="1"/>
  <c r="E3380" i="1"/>
  <c r="D3380" i="1"/>
  <c r="C3380" i="1"/>
  <c r="B3380" i="1"/>
  <c r="E3379" i="1"/>
  <c r="D3379" i="1"/>
  <c r="C3379" i="1"/>
  <c r="B3379" i="1"/>
  <c r="E3378" i="1"/>
  <c r="D3378" i="1"/>
  <c r="C3378" i="1"/>
  <c r="B3378" i="1"/>
  <c r="E3377" i="1"/>
  <c r="D3377" i="1"/>
  <c r="C3377" i="1"/>
  <c r="B3377" i="1"/>
  <c r="E3376" i="1"/>
  <c r="D3376" i="1"/>
  <c r="C3376" i="1"/>
  <c r="B3376" i="1"/>
  <c r="E3375" i="1"/>
  <c r="D3375" i="1"/>
  <c r="C3375" i="1"/>
  <c r="B3375" i="1"/>
  <c r="E3374" i="1"/>
  <c r="D3374" i="1"/>
  <c r="C3374" i="1"/>
  <c r="B3374" i="1"/>
  <c r="E3373" i="1"/>
  <c r="D3373" i="1"/>
  <c r="C3373" i="1"/>
  <c r="B3373" i="1"/>
  <c r="E3372" i="1"/>
  <c r="D3372" i="1"/>
  <c r="C3372" i="1"/>
  <c r="B3372" i="1"/>
  <c r="E3371" i="1"/>
  <c r="D3371" i="1"/>
  <c r="C3371" i="1"/>
  <c r="B3371" i="1"/>
  <c r="E3370" i="1"/>
  <c r="D3370" i="1"/>
  <c r="C3370" i="1"/>
  <c r="B3370" i="1"/>
  <c r="E3369" i="1"/>
  <c r="D3369" i="1"/>
  <c r="C3369" i="1"/>
  <c r="B3369" i="1"/>
  <c r="E3368" i="1"/>
  <c r="D3368" i="1"/>
  <c r="C3368" i="1"/>
  <c r="B3368" i="1"/>
  <c r="E3367" i="1"/>
  <c r="D3367" i="1"/>
  <c r="C3367" i="1"/>
  <c r="B3367" i="1"/>
  <c r="E3366" i="1"/>
  <c r="D3366" i="1"/>
  <c r="C3366" i="1"/>
  <c r="B3366" i="1"/>
  <c r="E3365" i="1"/>
  <c r="D3365" i="1"/>
  <c r="C3365" i="1"/>
  <c r="B3365" i="1"/>
  <c r="E3364" i="1"/>
  <c r="D3364" i="1"/>
  <c r="C3364" i="1"/>
  <c r="B3364" i="1"/>
  <c r="E3363" i="1"/>
  <c r="D3363" i="1"/>
  <c r="C3363" i="1"/>
  <c r="B3363" i="1"/>
  <c r="E3362" i="1"/>
  <c r="D3362" i="1"/>
  <c r="C3362" i="1"/>
  <c r="B3362" i="1"/>
  <c r="E3361" i="1"/>
  <c r="D3361" i="1"/>
  <c r="C3361" i="1"/>
  <c r="B3361" i="1"/>
  <c r="E3360" i="1"/>
  <c r="D3360" i="1"/>
  <c r="C3360" i="1"/>
  <c r="B3360" i="1"/>
  <c r="E3359" i="1"/>
  <c r="D3359" i="1"/>
  <c r="C3359" i="1"/>
  <c r="B3359" i="1"/>
  <c r="E3358" i="1"/>
  <c r="D3358" i="1"/>
  <c r="C3358" i="1"/>
  <c r="B3358" i="1"/>
  <c r="E3357" i="1"/>
  <c r="D3357" i="1"/>
  <c r="C3357" i="1"/>
  <c r="B3357" i="1"/>
  <c r="E3356" i="1"/>
  <c r="D3356" i="1"/>
  <c r="C3356" i="1"/>
  <c r="B3356" i="1"/>
  <c r="E3355" i="1"/>
  <c r="D3355" i="1"/>
  <c r="C3355" i="1"/>
  <c r="B3355" i="1"/>
  <c r="E3354" i="1"/>
  <c r="D3354" i="1"/>
  <c r="C3354" i="1"/>
  <c r="B3354" i="1"/>
  <c r="E3353" i="1"/>
  <c r="D3353" i="1"/>
  <c r="C3353" i="1"/>
  <c r="B3353" i="1"/>
  <c r="E3352" i="1"/>
  <c r="D3352" i="1"/>
  <c r="C3352" i="1"/>
  <c r="B3352" i="1"/>
  <c r="E3351" i="1"/>
  <c r="D3351" i="1"/>
  <c r="C3351" i="1"/>
  <c r="B3351" i="1"/>
  <c r="E3350" i="1"/>
  <c r="D3350" i="1"/>
  <c r="C3350" i="1"/>
  <c r="B3350" i="1"/>
  <c r="E3349" i="1"/>
  <c r="D3349" i="1"/>
  <c r="C3349" i="1"/>
  <c r="B3349" i="1"/>
  <c r="E3348" i="1"/>
  <c r="D3348" i="1"/>
  <c r="C3348" i="1"/>
  <c r="B3348" i="1"/>
  <c r="E3347" i="1"/>
  <c r="D3347" i="1"/>
  <c r="C3347" i="1"/>
  <c r="B3347" i="1"/>
  <c r="E3346" i="1"/>
  <c r="D3346" i="1"/>
  <c r="C3346" i="1"/>
  <c r="B3346" i="1"/>
  <c r="E3345" i="1"/>
  <c r="D3345" i="1"/>
  <c r="C3345" i="1"/>
  <c r="B3345" i="1"/>
  <c r="E3344" i="1"/>
  <c r="D3344" i="1"/>
  <c r="C3344" i="1"/>
  <c r="B3344" i="1"/>
  <c r="E3343" i="1"/>
  <c r="D3343" i="1"/>
  <c r="C3343" i="1"/>
  <c r="B3343" i="1"/>
  <c r="E3342" i="1"/>
  <c r="D3342" i="1"/>
  <c r="C3342" i="1"/>
  <c r="B3342" i="1"/>
  <c r="E3341" i="1"/>
  <c r="D3341" i="1"/>
  <c r="C3341" i="1"/>
  <c r="B3341" i="1"/>
  <c r="E3340" i="1"/>
  <c r="D3340" i="1"/>
  <c r="C3340" i="1"/>
  <c r="B3340" i="1"/>
  <c r="E3339" i="1"/>
  <c r="D3339" i="1"/>
  <c r="C3339" i="1"/>
  <c r="B3339" i="1"/>
  <c r="E3338" i="1"/>
  <c r="D3338" i="1"/>
  <c r="C3338" i="1"/>
  <c r="B3338" i="1"/>
  <c r="E3337" i="1"/>
  <c r="D3337" i="1"/>
  <c r="C3337" i="1"/>
  <c r="B3337" i="1"/>
  <c r="E3336" i="1"/>
  <c r="D3336" i="1"/>
  <c r="C3336" i="1"/>
  <c r="B3336" i="1"/>
  <c r="E3335" i="1"/>
  <c r="D3335" i="1"/>
  <c r="C3335" i="1"/>
  <c r="B3335" i="1"/>
  <c r="E3334" i="1"/>
  <c r="D3334" i="1"/>
  <c r="C3334" i="1"/>
  <c r="B3334" i="1"/>
  <c r="E3333" i="1"/>
  <c r="D3333" i="1"/>
  <c r="C3333" i="1"/>
  <c r="B3333" i="1"/>
  <c r="E3332" i="1"/>
  <c r="D3332" i="1"/>
  <c r="C3332" i="1"/>
  <c r="B3332" i="1"/>
  <c r="E3331" i="1"/>
  <c r="D3331" i="1"/>
  <c r="C3331" i="1"/>
  <c r="B3331" i="1"/>
  <c r="E3330" i="1"/>
  <c r="D3330" i="1"/>
  <c r="C3330" i="1"/>
  <c r="B3330" i="1"/>
  <c r="E3329" i="1"/>
  <c r="D3329" i="1"/>
  <c r="C3329" i="1"/>
  <c r="B3329" i="1"/>
  <c r="E3328" i="1"/>
  <c r="D3328" i="1"/>
  <c r="C3328" i="1"/>
  <c r="B3328" i="1"/>
  <c r="E3327" i="1"/>
  <c r="D3327" i="1"/>
  <c r="C3327" i="1"/>
  <c r="B3327" i="1"/>
  <c r="E3326" i="1"/>
  <c r="D3326" i="1"/>
  <c r="C3326" i="1"/>
  <c r="B3326" i="1"/>
  <c r="E3325" i="1"/>
  <c r="D3325" i="1"/>
  <c r="C3325" i="1"/>
  <c r="B3325" i="1"/>
  <c r="E3324" i="1"/>
  <c r="D3324" i="1"/>
  <c r="C3324" i="1"/>
  <c r="B3324" i="1"/>
  <c r="E3323" i="1"/>
  <c r="D3323" i="1"/>
  <c r="C3323" i="1"/>
  <c r="B3323" i="1"/>
  <c r="E3322" i="1"/>
  <c r="D3322" i="1"/>
  <c r="C3322" i="1"/>
  <c r="B3322" i="1"/>
  <c r="E3321" i="1"/>
  <c r="D3321" i="1"/>
  <c r="C3321" i="1"/>
  <c r="B3321" i="1"/>
  <c r="E3320" i="1"/>
  <c r="D3320" i="1"/>
  <c r="C3320" i="1"/>
  <c r="B3320" i="1"/>
  <c r="E3319" i="1"/>
  <c r="D3319" i="1"/>
  <c r="C3319" i="1"/>
  <c r="B3319" i="1"/>
  <c r="E3318" i="1"/>
  <c r="D3318" i="1"/>
  <c r="C3318" i="1"/>
  <c r="B3318" i="1"/>
  <c r="E3317" i="1"/>
  <c r="D3317" i="1"/>
  <c r="C3317" i="1"/>
  <c r="B3317" i="1"/>
  <c r="E3316" i="1"/>
  <c r="D3316" i="1"/>
  <c r="C3316" i="1"/>
  <c r="B3316" i="1"/>
  <c r="E3315" i="1"/>
  <c r="D3315" i="1"/>
  <c r="C3315" i="1"/>
  <c r="B3315" i="1"/>
  <c r="E3314" i="1"/>
  <c r="D3314" i="1"/>
  <c r="C3314" i="1"/>
  <c r="B3314" i="1"/>
  <c r="E3313" i="1"/>
  <c r="D3313" i="1"/>
  <c r="C3313" i="1"/>
  <c r="B3313" i="1"/>
  <c r="E3312" i="1"/>
  <c r="D3312" i="1"/>
  <c r="C3312" i="1"/>
  <c r="B3312" i="1"/>
  <c r="E3311" i="1"/>
  <c r="D3311" i="1"/>
  <c r="C3311" i="1"/>
  <c r="B3311" i="1"/>
  <c r="E3310" i="1"/>
  <c r="D3310" i="1"/>
  <c r="C3310" i="1"/>
  <c r="B3310" i="1"/>
  <c r="E3309" i="1"/>
  <c r="D3309" i="1"/>
  <c r="C3309" i="1"/>
  <c r="B3309" i="1"/>
  <c r="E3308" i="1"/>
  <c r="D3308" i="1"/>
  <c r="C3308" i="1"/>
  <c r="B3308" i="1"/>
  <c r="E3307" i="1"/>
  <c r="D3307" i="1"/>
  <c r="C3307" i="1"/>
  <c r="B3307" i="1"/>
  <c r="E3306" i="1"/>
  <c r="D3306" i="1"/>
  <c r="C3306" i="1"/>
  <c r="B3306" i="1"/>
  <c r="E3305" i="1"/>
  <c r="D3305" i="1"/>
  <c r="C3305" i="1"/>
  <c r="B3305" i="1"/>
  <c r="E3304" i="1"/>
  <c r="D3304" i="1"/>
  <c r="C3304" i="1"/>
  <c r="B3304" i="1"/>
  <c r="E3303" i="1"/>
  <c r="D3303" i="1"/>
  <c r="C3303" i="1"/>
  <c r="B3303" i="1"/>
  <c r="E3302" i="1"/>
  <c r="D3302" i="1"/>
  <c r="C3302" i="1"/>
  <c r="B3302" i="1"/>
  <c r="E3301" i="1"/>
  <c r="D3301" i="1"/>
  <c r="C3301" i="1"/>
  <c r="B3301" i="1"/>
  <c r="E3300" i="1"/>
  <c r="D3300" i="1"/>
  <c r="C3300" i="1"/>
  <c r="B3300" i="1"/>
  <c r="E3299" i="1"/>
  <c r="D3299" i="1"/>
  <c r="C3299" i="1"/>
  <c r="B3299" i="1"/>
  <c r="E3298" i="1"/>
  <c r="D3298" i="1"/>
  <c r="C3298" i="1"/>
  <c r="B3298" i="1"/>
  <c r="E3297" i="1"/>
  <c r="D3297" i="1"/>
  <c r="C3297" i="1"/>
  <c r="B3297" i="1"/>
  <c r="E3296" i="1"/>
  <c r="D3296" i="1"/>
  <c r="C3296" i="1"/>
  <c r="B3296" i="1"/>
  <c r="E3295" i="1"/>
  <c r="D3295" i="1"/>
  <c r="C3295" i="1"/>
  <c r="B3295" i="1"/>
  <c r="E3294" i="1"/>
  <c r="D3294" i="1"/>
  <c r="C3294" i="1"/>
  <c r="B3294" i="1"/>
  <c r="E3293" i="1"/>
  <c r="D3293" i="1"/>
  <c r="C3293" i="1"/>
  <c r="B3293" i="1"/>
  <c r="E3292" i="1"/>
  <c r="D3292" i="1"/>
  <c r="C3292" i="1"/>
  <c r="B3292" i="1"/>
  <c r="E3291" i="1"/>
  <c r="D3291" i="1"/>
  <c r="C3291" i="1"/>
  <c r="B3291" i="1"/>
  <c r="E3290" i="1"/>
  <c r="D3290" i="1"/>
  <c r="C3290" i="1"/>
  <c r="B3290" i="1"/>
  <c r="E3289" i="1"/>
  <c r="D3289" i="1"/>
  <c r="C3289" i="1"/>
  <c r="B3289" i="1"/>
  <c r="E3288" i="1"/>
  <c r="D3288" i="1"/>
  <c r="C3288" i="1"/>
  <c r="B3288" i="1"/>
  <c r="E3287" i="1"/>
  <c r="D3287" i="1"/>
  <c r="C3287" i="1"/>
  <c r="B3287" i="1"/>
  <c r="E3286" i="1"/>
  <c r="D3286" i="1"/>
  <c r="C3286" i="1"/>
  <c r="B3286" i="1"/>
  <c r="E3285" i="1"/>
  <c r="D3285" i="1"/>
  <c r="C3285" i="1"/>
  <c r="B3285" i="1"/>
  <c r="E3284" i="1"/>
  <c r="D3284" i="1"/>
  <c r="C3284" i="1"/>
  <c r="B3284" i="1"/>
  <c r="E3283" i="1"/>
  <c r="D3283" i="1"/>
  <c r="C3283" i="1"/>
  <c r="B3283" i="1"/>
  <c r="E3282" i="1"/>
  <c r="D3282" i="1"/>
  <c r="C3282" i="1"/>
  <c r="B3282" i="1"/>
  <c r="E3281" i="1"/>
  <c r="D3281" i="1"/>
  <c r="C3281" i="1"/>
  <c r="B3281" i="1"/>
  <c r="E3280" i="1"/>
  <c r="D3280" i="1"/>
  <c r="C3280" i="1"/>
  <c r="B3280" i="1"/>
  <c r="E3279" i="1"/>
  <c r="D3279" i="1"/>
  <c r="C3279" i="1"/>
  <c r="B3279" i="1"/>
  <c r="E3278" i="1"/>
  <c r="D3278" i="1"/>
  <c r="C3278" i="1"/>
  <c r="B3278" i="1"/>
  <c r="E3277" i="1"/>
  <c r="D3277" i="1"/>
  <c r="C3277" i="1"/>
  <c r="B3277" i="1"/>
  <c r="E3276" i="1"/>
  <c r="D3276" i="1"/>
  <c r="C3276" i="1"/>
  <c r="B3276" i="1"/>
  <c r="E3275" i="1"/>
  <c r="D3275" i="1"/>
  <c r="C3275" i="1"/>
  <c r="B3275" i="1"/>
  <c r="E3274" i="1"/>
  <c r="D3274" i="1"/>
  <c r="C3274" i="1"/>
  <c r="B3274" i="1"/>
  <c r="E3273" i="1"/>
  <c r="D3273" i="1"/>
  <c r="C3273" i="1"/>
  <c r="B3273" i="1"/>
  <c r="E3272" i="1"/>
  <c r="D3272" i="1"/>
  <c r="C3272" i="1"/>
  <c r="B3272" i="1"/>
  <c r="E3271" i="1"/>
  <c r="D3271" i="1"/>
  <c r="C3271" i="1"/>
  <c r="B3271" i="1"/>
  <c r="E3270" i="1"/>
  <c r="D3270" i="1"/>
  <c r="C3270" i="1"/>
  <c r="B3270" i="1"/>
  <c r="E3269" i="1"/>
  <c r="D3269" i="1"/>
  <c r="C3269" i="1"/>
  <c r="B3269" i="1"/>
  <c r="E3268" i="1"/>
  <c r="D3268" i="1"/>
  <c r="C3268" i="1"/>
  <c r="B3268" i="1"/>
  <c r="E3267" i="1"/>
  <c r="D3267" i="1"/>
  <c r="C3267" i="1"/>
  <c r="B3267" i="1"/>
  <c r="E3266" i="1"/>
  <c r="D3266" i="1"/>
  <c r="C3266" i="1"/>
  <c r="B3266" i="1"/>
  <c r="E3265" i="1"/>
  <c r="D3265" i="1"/>
  <c r="C3265" i="1"/>
  <c r="B3265" i="1"/>
  <c r="E3264" i="1"/>
  <c r="D3264" i="1"/>
  <c r="C3264" i="1"/>
  <c r="B3264" i="1"/>
  <c r="E3263" i="1"/>
  <c r="D3263" i="1"/>
  <c r="C3263" i="1"/>
  <c r="B3263" i="1"/>
  <c r="E3262" i="1"/>
  <c r="D3262" i="1"/>
  <c r="C3262" i="1"/>
  <c r="B3262" i="1"/>
  <c r="E3261" i="1"/>
  <c r="D3261" i="1"/>
  <c r="C3261" i="1"/>
  <c r="B3261" i="1"/>
  <c r="E3260" i="1"/>
  <c r="D3260" i="1"/>
  <c r="C3260" i="1"/>
  <c r="B3260" i="1"/>
  <c r="E3259" i="1"/>
  <c r="D3259" i="1"/>
  <c r="C3259" i="1"/>
  <c r="B3259" i="1"/>
  <c r="E3258" i="1"/>
  <c r="D3258" i="1"/>
  <c r="C3258" i="1"/>
  <c r="B3258" i="1"/>
  <c r="E3257" i="1"/>
  <c r="D3257" i="1"/>
  <c r="C3257" i="1"/>
  <c r="B3257" i="1"/>
  <c r="E3256" i="1"/>
  <c r="D3256" i="1"/>
  <c r="C3256" i="1"/>
  <c r="B3256" i="1"/>
  <c r="E3255" i="1"/>
  <c r="D3255" i="1"/>
  <c r="C3255" i="1"/>
  <c r="B3255" i="1"/>
  <c r="E3254" i="1"/>
  <c r="D3254" i="1"/>
  <c r="C3254" i="1"/>
  <c r="B3254" i="1"/>
  <c r="E3253" i="1"/>
  <c r="D3253" i="1"/>
  <c r="C3253" i="1"/>
  <c r="B3253" i="1"/>
  <c r="E3252" i="1"/>
  <c r="D3252" i="1"/>
  <c r="C3252" i="1"/>
  <c r="B3252" i="1"/>
  <c r="E3251" i="1"/>
  <c r="D3251" i="1"/>
  <c r="C3251" i="1"/>
  <c r="B3251" i="1"/>
  <c r="E3250" i="1"/>
  <c r="D3250" i="1"/>
  <c r="C3250" i="1"/>
  <c r="B3250" i="1"/>
  <c r="E3249" i="1"/>
  <c r="D3249" i="1"/>
  <c r="C3249" i="1"/>
  <c r="B3249" i="1"/>
  <c r="E3248" i="1"/>
  <c r="D3248" i="1"/>
  <c r="C3248" i="1"/>
  <c r="B3248" i="1"/>
  <c r="E3247" i="1"/>
  <c r="D3247" i="1"/>
  <c r="C3247" i="1"/>
  <c r="B3247" i="1"/>
  <c r="E3246" i="1"/>
  <c r="D3246" i="1"/>
  <c r="C3246" i="1"/>
  <c r="B3246" i="1"/>
  <c r="E3245" i="1"/>
  <c r="D3245" i="1"/>
  <c r="C3245" i="1"/>
  <c r="B3245" i="1"/>
  <c r="E3244" i="1"/>
  <c r="D3244" i="1"/>
  <c r="C3244" i="1"/>
  <c r="B3244" i="1"/>
  <c r="E3243" i="1"/>
  <c r="D3243" i="1"/>
  <c r="C3243" i="1"/>
  <c r="B3243" i="1"/>
  <c r="E3242" i="1"/>
  <c r="D3242" i="1"/>
  <c r="C3242" i="1"/>
  <c r="B3242" i="1"/>
  <c r="E3241" i="1"/>
  <c r="D3241" i="1"/>
  <c r="C3241" i="1"/>
  <c r="B3241" i="1"/>
  <c r="E3240" i="1"/>
  <c r="D3240" i="1"/>
  <c r="C3240" i="1"/>
  <c r="B3240" i="1"/>
  <c r="E3239" i="1"/>
  <c r="D3239" i="1"/>
  <c r="C3239" i="1"/>
  <c r="B3239" i="1"/>
  <c r="E3238" i="1"/>
  <c r="D3238" i="1"/>
  <c r="C3238" i="1"/>
  <c r="B3238" i="1"/>
  <c r="E3237" i="1"/>
  <c r="D3237" i="1"/>
  <c r="C3237" i="1"/>
  <c r="B3237" i="1"/>
  <c r="E3236" i="1"/>
  <c r="D3236" i="1"/>
  <c r="C3236" i="1"/>
  <c r="B3236" i="1"/>
  <c r="E3235" i="1"/>
  <c r="D3235" i="1"/>
  <c r="C3235" i="1"/>
  <c r="B3235" i="1"/>
  <c r="E3234" i="1"/>
  <c r="D3234" i="1"/>
  <c r="C3234" i="1"/>
  <c r="B3234" i="1"/>
  <c r="E3233" i="1"/>
  <c r="D3233" i="1"/>
  <c r="C3233" i="1"/>
  <c r="B3233" i="1"/>
  <c r="E3232" i="1"/>
  <c r="D3232" i="1"/>
  <c r="C3232" i="1"/>
  <c r="B3232" i="1"/>
  <c r="E3231" i="1"/>
  <c r="D3231" i="1"/>
  <c r="C3231" i="1"/>
  <c r="B3231" i="1"/>
  <c r="E3230" i="1"/>
  <c r="D3230" i="1"/>
  <c r="C3230" i="1"/>
  <c r="B3230" i="1"/>
  <c r="E3229" i="1"/>
  <c r="D3229" i="1"/>
  <c r="C3229" i="1"/>
  <c r="B3229" i="1"/>
  <c r="E3228" i="1"/>
  <c r="D3228" i="1"/>
  <c r="C3228" i="1"/>
  <c r="B3228" i="1"/>
  <c r="E3227" i="1"/>
  <c r="D3227" i="1"/>
  <c r="C3227" i="1"/>
  <c r="B3227" i="1"/>
  <c r="E3226" i="1"/>
  <c r="D3226" i="1"/>
  <c r="C3226" i="1"/>
  <c r="B3226" i="1"/>
  <c r="E3225" i="1"/>
  <c r="D3225" i="1"/>
  <c r="C3225" i="1"/>
  <c r="B3225" i="1"/>
  <c r="E3224" i="1"/>
  <c r="D3224" i="1"/>
  <c r="C3224" i="1"/>
  <c r="B3224" i="1"/>
  <c r="E3223" i="1"/>
  <c r="D3223" i="1"/>
  <c r="C3223" i="1"/>
  <c r="B3223" i="1"/>
  <c r="E3222" i="1"/>
  <c r="D3222" i="1"/>
  <c r="C3222" i="1"/>
  <c r="B3222" i="1"/>
  <c r="E3221" i="1"/>
  <c r="D3221" i="1"/>
  <c r="C3221" i="1"/>
  <c r="B3221" i="1"/>
  <c r="E3220" i="1"/>
  <c r="D3220" i="1"/>
  <c r="C3220" i="1"/>
  <c r="B3220" i="1"/>
  <c r="E3219" i="1"/>
  <c r="D3219" i="1"/>
  <c r="C3219" i="1"/>
  <c r="B3219" i="1"/>
  <c r="E3218" i="1"/>
  <c r="D3218" i="1"/>
  <c r="C3218" i="1"/>
  <c r="B3218" i="1"/>
  <c r="E3217" i="1"/>
  <c r="D3217" i="1"/>
  <c r="C3217" i="1"/>
  <c r="B3217" i="1"/>
  <c r="E3216" i="1"/>
  <c r="D3216" i="1"/>
  <c r="C3216" i="1"/>
  <c r="B3216" i="1"/>
  <c r="E3215" i="1"/>
  <c r="D3215" i="1"/>
  <c r="C3215" i="1"/>
  <c r="B3215" i="1"/>
  <c r="E3214" i="1"/>
  <c r="D3214" i="1"/>
  <c r="C3214" i="1"/>
  <c r="B3214" i="1"/>
  <c r="E3213" i="1"/>
  <c r="D3213" i="1"/>
  <c r="C3213" i="1"/>
  <c r="B3213" i="1"/>
  <c r="E3212" i="1"/>
  <c r="D3212" i="1"/>
  <c r="C3212" i="1"/>
  <c r="B3212" i="1"/>
  <c r="E3211" i="1"/>
  <c r="D3211" i="1"/>
  <c r="C3211" i="1"/>
  <c r="B3211" i="1"/>
  <c r="E3210" i="1"/>
  <c r="D3210" i="1"/>
  <c r="C3210" i="1"/>
  <c r="B3210" i="1"/>
  <c r="E3209" i="1"/>
  <c r="D3209" i="1"/>
  <c r="C3209" i="1"/>
  <c r="B3209" i="1"/>
  <c r="E3208" i="1"/>
  <c r="D3208" i="1"/>
  <c r="C3208" i="1"/>
  <c r="B3208" i="1"/>
  <c r="E3207" i="1"/>
  <c r="D3207" i="1"/>
  <c r="C3207" i="1"/>
  <c r="B3207" i="1"/>
  <c r="E3206" i="1"/>
  <c r="D3206" i="1"/>
  <c r="C3206" i="1"/>
  <c r="B3206" i="1"/>
  <c r="E3205" i="1"/>
  <c r="D3205" i="1"/>
  <c r="C3205" i="1"/>
  <c r="B3205" i="1"/>
  <c r="E3204" i="1"/>
  <c r="D3204" i="1"/>
  <c r="C3204" i="1"/>
  <c r="B3204" i="1"/>
  <c r="E3203" i="1"/>
  <c r="D3203" i="1"/>
  <c r="C3203" i="1"/>
  <c r="B3203" i="1"/>
  <c r="E3202" i="1"/>
  <c r="D3202" i="1"/>
  <c r="C3202" i="1"/>
  <c r="B3202" i="1"/>
  <c r="E3201" i="1"/>
  <c r="D3201" i="1"/>
  <c r="C3201" i="1"/>
  <c r="B3201" i="1"/>
  <c r="E3200" i="1"/>
  <c r="D3200" i="1"/>
  <c r="C3200" i="1"/>
  <c r="B3200" i="1"/>
  <c r="E3199" i="1"/>
  <c r="D3199" i="1"/>
  <c r="C3199" i="1"/>
  <c r="B3199" i="1"/>
  <c r="E3198" i="1"/>
  <c r="D3198" i="1"/>
  <c r="C3198" i="1"/>
  <c r="B3198" i="1"/>
  <c r="E3197" i="1"/>
  <c r="D3197" i="1"/>
  <c r="C3197" i="1"/>
  <c r="B3197" i="1"/>
  <c r="E3196" i="1"/>
  <c r="D3196" i="1"/>
  <c r="C3196" i="1"/>
  <c r="B3196" i="1"/>
  <c r="E3195" i="1"/>
  <c r="D3195" i="1"/>
  <c r="C3195" i="1"/>
  <c r="B3195" i="1"/>
  <c r="E3194" i="1"/>
  <c r="D3194" i="1"/>
  <c r="C3194" i="1"/>
  <c r="B3194" i="1"/>
  <c r="E3193" i="1"/>
  <c r="D3193" i="1"/>
  <c r="C3193" i="1"/>
  <c r="B3193" i="1"/>
  <c r="E3192" i="1"/>
  <c r="D3192" i="1"/>
  <c r="C3192" i="1"/>
  <c r="B3192" i="1"/>
  <c r="E3191" i="1"/>
  <c r="D3191" i="1"/>
  <c r="C3191" i="1"/>
  <c r="B3191" i="1"/>
  <c r="E3190" i="1"/>
  <c r="D3190" i="1"/>
  <c r="C3190" i="1"/>
  <c r="B3190" i="1"/>
  <c r="E3189" i="1"/>
  <c r="D3189" i="1"/>
  <c r="C3189" i="1"/>
  <c r="B3189" i="1"/>
  <c r="E3188" i="1"/>
  <c r="D3188" i="1"/>
  <c r="C3188" i="1"/>
  <c r="B3188" i="1"/>
  <c r="E3187" i="1"/>
  <c r="D3187" i="1"/>
  <c r="C3187" i="1"/>
  <c r="B3187" i="1"/>
  <c r="E3186" i="1"/>
  <c r="D3186" i="1"/>
  <c r="C3186" i="1"/>
  <c r="B3186" i="1"/>
  <c r="E3185" i="1"/>
  <c r="D3185" i="1"/>
  <c r="C3185" i="1"/>
  <c r="B3185" i="1"/>
  <c r="E3184" i="1"/>
  <c r="D3184" i="1"/>
  <c r="C3184" i="1"/>
  <c r="B3184" i="1"/>
  <c r="E3183" i="1"/>
  <c r="D3183" i="1"/>
  <c r="C3183" i="1"/>
  <c r="B3183" i="1"/>
  <c r="E3182" i="1"/>
  <c r="D3182" i="1"/>
  <c r="C3182" i="1"/>
  <c r="B3182" i="1"/>
  <c r="E3181" i="1"/>
  <c r="D3181" i="1"/>
  <c r="C3181" i="1"/>
  <c r="B3181" i="1"/>
  <c r="E3180" i="1"/>
  <c r="D3180" i="1"/>
  <c r="C3180" i="1"/>
  <c r="B3180" i="1"/>
  <c r="E3179" i="1"/>
  <c r="D3179" i="1"/>
  <c r="C3179" i="1"/>
  <c r="B3179" i="1"/>
  <c r="E3178" i="1"/>
  <c r="D3178" i="1"/>
  <c r="C3178" i="1"/>
  <c r="B3178" i="1"/>
  <c r="E3177" i="1"/>
  <c r="D3177" i="1"/>
  <c r="C3177" i="1"/>
  <c r="B3177" i="1"/>
  <c r="E3176" i="1"/>
  <c r="D3176" i="1"/>
  <c r="C3176" i="1"/>
  <c r="B3176" i="1"/>
  <c r="E3175" i="1"/>
  <c r="D3175" i="1"/>
  <c r="C3175" i="1"/>
  <c r="B3175" i="1"/>
  <c r="E3174" i="1"/>
  <c r="D3174" i="1"/>
  <c r="C3174" i="1"/>
  <c r="B3174" i="1"/>
  <c r="E3173" i="1"/>
  <c r="D3173" i="1"/>
  <c r="C3173" i="1"/>
  <c r="B3173" i="1"/>
  <c r="E3172" i="1"/>
  <c r="D3172" i="1"/>
  <c r="C3172" i="1"/>
  <c r="B3172" i="1"/>
  <c r="E3171" i="1"/>
  <c r="D3171" i="1"/>
  <c r="C3171" i="1"/>
  <c r="B3171" i="1"/>
  <c r="E3170" i="1"/>
  <c r="D3170" i="1"/>
  <c r="C3170" i="1"/>
  <c r="B3170" i="1"/>
  <c r="E3169" i="1"/>
  <c r="D3169" i="1"/>
  <c r="C3169" i="1"/>
  <c r="B3169" i="1"/>
  <c r="E3168" i="1"/>
  <c r="D3168" i="1"/>
  <c r="C3168" i="1"/>
  <c r="B3168" i="1"/>
  <c r="E3167" i="1"/>
  <c r="D3167" i="1"/>
  <c r="C3167" i="1"/>
  <c r="B3167" i="1"/>
  <c r="E3166" i="1"/>
  <c r="D3166" i="1"/>
  <c r="C3166" i="1"/>
  <c r="B3166" i="1"/>
  <c r="E3165" i="1"/>
  <c r="D3165" i="1"/>
  <c r="C3165" i="1"/>
  <c r="B3165" i="1"/>
  <c r="E3164" i="1"/>
  <c r="D3164" i="1"/>
  <c r="C3164" i="1"/>
  <c r="B3164" i="1"/>
  <c r="E3163" i="1"/>
  <c r="D3163" i="1"/>
  <c r="C3163" i="1"/>
  <c r="B3163" i="1"/>
  <c r="E3162" i="1"/>
  <c r="D3162" i="1"/>
  <c r="C3162" i="1"/>
  <c r="B3162" i="1"/>
  <c r="E3161" i="1"/>
  <c r="D3161" i="1"/>
  <c r="C3161" i="1"/>
  <c r="B3161" i="1"/>
  <c r="E3160" i="1"/>
  <c r="D3160" i="1"/>
  <c r="C3160" i="1"/>
  <c r="B3160" i="1"/>
  <c r="E3159" i="1"/>
  <c r="D3159" i="1"/>
  <c r="C3159" i="1"/>
  <c r="B3159" i="1"/>
  <c r="E3158" i="1"/>
  <c r="D3158" i="1"/>
  <c r="C3158" i="1"/>
  <c r="B3158" i="1"/>
  <c r="E3157" i="1"/>
  <c r="D3157" i="1"/>
  <c r="C3157" i="1"/>
  <c r="B3157" i="1"/>
  <c r="E3156" i="1"/>
  <c r="D3156" i="1"/>
  <c r="C3156" i="1"/>
  <c r="B3156" i="1"/>
  <c r="E3155" i="1"/>
  <c r="D3155" i="1"/>
  <c r="C3155" i="1"/>
  <c r="B3155" i="1"/>
  <c r="E3154" i="1"/>
  <c r="D3154" i="1"/>
  <c r="C3154" i="1"/>
  <c r="B3154" i="1"/>
  <c r="E3153" i="1"/>
  <c r="D3153" i="1"/>
  <c r="C3153" i="1"/>
  <c r="B3153" i="1"/>
  <c r="E3152" i="1"/>
  <c r="D3152" i="1"/>
  <c r="C3152" i="1"/>
  <c r="B3152" i="1"/>
  <c r="E3151" i="1"/>
  <c r="D3151" i="1"/>
  <c r="C3151" i="1"/>
  <c r="B3151" i="1"/>
  <c r="E3150" i="1"/>
  <c r="D3150" i="1"/>
  <c r="C3150" i="1"/>
  <c r="B3150" i="1"/>
  <c r="E3149" i="1"/>
  <c r="D3149" i="1"/>
  <c r="C3149" i="1"/>
  <c r="B3149" i="1"/>
  <c r="E3148" i="1"/>
  <c r="D3148" i="1"/>
  <c r="C3148" i="1"/>
  <c r="B3148" i="1"/>
  <c r="E3147" i="1"/>
  <c r="D3147" i="1"/>
  <c r="C3147" i="1"/>
  <c r="B3147" i="1"/>
  <c r="E3146" i="1"/>
  <c r="D3146" i="1"/>
  <c r="C3146" i="1"/>
  <c r="B3146" i="1"/>
  <c r="E3145" i="1"/>
  <c r="D3145" i="1"/>
  <c r="C3145" i="1"/>
  <c r="B3145" i="1"/>
  <c r="E3144" i="1"/>
  <c r="D3144" i="1"/>
  <c r="C3144" i="1"/>
  <c r="B3144" i="1"/>
  <c r="E3143" i="1"/>
  <c r="D3143" i="1"/>
  <c r="C3143" i="1"/>
  <c r="B3143" i="1"/>
  <c r="E3142" i="1"/>
  <c r="D3142" i="1"/>
  <c r="C3142" i="1"/>
  <c r="B3142" i="1"/>
  <c r="E3141" i="1"/>
  <c r="D3141" i="1"/>
  <c r="C3141" i="1"/>
  <c r="B3141" i="1"/>
  <c r="E3140" i="1"/>
  <c r="D3140" i="1"/>
  <c r="C3140" i="1"/>
  <c r="B3140" i="1"/>
  <c r="E3139" i="1"/>
  <c r="D3139" i="1"/>
  <c r="C3139" i="1"/>
  <c r="B3139" i="1"/>
  <c r="E3138" i="1"/>
  <c r="D3138" i="1"/>
  <c r="C3138" i="1"/>
  <c r="B3138" i="1"/>
  <c r="E3137" i="1"/>
  <c r="D3137" i="1"/>
  <c r="C3137" i="1"/>
  <c r="B3137" i="1"/>
  <c r="E3136" i="1"/>
  <c r="D3136" i="1"/>
  <c r="C3136" i="1"/>
  <c r="B3136" i="1"/>
  <c r="E3135" i="1"/>
  <c r="D3135" i="1"/>
  <c r="C3135" i="1"/>
  <c r="B3135" i="1"/>
  <c r="E3134" i="1"/>
  <c r="D3134" i="1"/>
  <c r="C3134" i="1"/>
  <c r="B3134" i="1"/>
  <c r="E3133" i="1"/>
  <c r="D3133" i="1"/>
  <c r="C3133" i="1"/>
  <c r="B3133" i="1"/>
  <c r="E3132" i="1"/>
  <c r="D3132" i="1"/>
  <c r="C3132" i="1"/>
  <c r="B3132" i="1"/>
  <c r="E3131" i="1"/>
  <c r="D3131" i="1"/>
  <c r="C3131" i="1"/>
  <c r="B3131" i="1"/>
  <c r="E3130" i="1"/>
  <c r="D3130" i="1"/>
  <c r="C3130" i="1"/>
  <c r="B3130" i="1"/>
  <c r="E3129" i="1"/>
  <c r="D3129" i="1"/>
  <c r="C3129" i="1"/>
  <c r="B3129" i="1"/>
  <c r="E3128" i="1"/>
  <c r="D3128" i="1"/>
  <c r="C3128" i="1"/>
  <c r="B3128" i="1"/>
  <c r="E3127" i="1"/>
  <c r="D3127" i="1"/>
  <c r="C3127" i="1"/>
  <c r="B3127" i="1"/>
  <c r="E3126" i="1"/>
  <c r="D3126" i="1"/>
  <c r="C3126" i="1"/>
  <c r="B3126" i="1"/>
  <c r="E3125" i="1"/>
  <c r="D3125" i="1"/>
  <c r="C3125" i="1"/>
  <c r="B3125" i="1"/>
  <c r="E3124" i="1"/>
  <c r="D3124" i="1"/>
  <c r="C3124" i="1"/>
  <c r="B3124" i="1"/>
  <c r="E3123" i="1"/>
  <c r="D3123" i="1"/>
  <c r="C3123" i="1"/>
  <c r="B3123" i="1"/>
  <c r="E3122" i="1"/>
  <c r="D3122" i="1"/>
  <c r="C3122" i="1"/>
  <c r="B3122" i="1"/>
  <c r="E3121" i="1"/>
  <c r="D3121" i="1"/>
  <c r="C3121" i="1"/>
  <c r="B3121" i="1"/>
  <c r="E3120" i="1"/>
  <c r="D3120" i="1"/>
  <c r="C3120" i="1"/>
  <c r="B3120" i="1"/>
  <c r="E3119" i="1"/>
  <c r="D3119" i="1"/>
  <c r="C3119" i="1"/>
  <c r="B3119" i="1"/>
  <c r="E3118" i="1"/>
  <c r="D3118" i="1"/>
  <c r="C3118" i="1"/>
  <c r="B3118" i="1"/>
  <c r="E3117" i="1"/>
  <c r="D3117" i="1"/>
  <c r="C3117" i="1"/>
  <c r="B3117" i="1"/>
  <c r="E3116" i="1"/>
  <c r="D3116" i="1"/>
  <c r="C3116" i="1"/>
  <c r="B3116" i="1"/>
  <c r="E3115" i="1"/>
  <c r="D3115" i="1"/>
  <c r="C3115" i="1"/>
  <c r="B3115" i="1"/>
  <c r="E3114" i="1"/>
  <c r="D3114" i="1"/>
  <c r="C3114" i="1"/>
  <c r="B3114" i="1"/>
  <c r="E3113" i="1"/>
  <c r="D3113" i="1"/>
  <c r="C3113" i="1"/>
  <c r="B3113" i="1"/>
  <c r="E3112" i="1"/>
  <c r="D3112" i="1"/>
  <c r="C3112" i="1"/>
  <c r="B3112" i="1"/>
  <c r="E3111" i="1"/>
  <c r="D3111" i="1"/>
  <c r="C3111" i="1"/>
  <c r="B3111" i="1"/>
  <c r="E3110" i="1"/>
  <c r="D3110" i="1"/>
  <c r="C3110" i="1"/>
  <c r="B3110" i="1"/>
  <c r="E3109" i="1"/>
  <c r="D3109" i="1"/>
  <c r="C3109" i="1"/>
  <c r="B3109" i="1"/>
  <c r="E3108" i="1"/>
  <c r="D3108" i="1"/>
  <c r="C3108" i="1"/>
  <c r="B3108" i="1"/>
  <c r="E3107" i="1"/>
  <c r="D3107" i="1"/>
  <c r="C3107" i="1"/>
  <c r="B3107" i="1"/>
  <c r="E3106" i="1"/>
  <c r="D3106" i="1"/>
  <c r="C3106" i="1"/>
  <c r="B3106" i="1"/>
  <c r="E3105" i="1"/>
  <c r="D3105" i="1"/>
  <c r="C3105" i="1"/>
  <c r="B3105" i="1"/>
  <c r="E3104" i="1"/>
  <c r="D3104" i="1"/>
  <c r="C3104" i="1"/>
  <c r="B3104" i="1"/>
  <c r="E3103" i="1"/>
  <c r="D3103" i="1"/>
  <c r="C3103" i="1"/>
  <c r="B3103" i="1"/>
  <c r="E3102" i="1"/>
  <c r="D3102" i="1"/>
  <c r="C3102" i="1"/>
  <c r="B3102" i="1"/>
  <c r="E3101" i="1"/>
  <c r="D3101" i="1"/>
  <c r="C3101" i="1"/>
  <c r="B3101" i="1"/>
  <c r="E3100" i="1"/>
  <c r="D3100" i="1"/>
  <c r="C3100" i="1"/>
  <c r="B3100" i="1"/>
  <c r="E3099" i="1"/>
  <c r="D3099" i="1"/>
  <c r="C3099" i="1"/>
  <c r="B3099" i="1"/>
  <c r="E3098" i="1"/>
  <c r="D3098" i="1"/>
  <c r="C3098" i="1"/>
  <c r="B3098" i="1"/>
  <c r="E3097" i="1"/>
  <c r="D3097" i="1"/>
  <c r="C3097" i="1"/>
  <c r="B3097" i="1"/>
  <c r="E3096" i="1"/>
  <c r="D3096" i="1"/>
  <c r="C3096" i="1"/>
  <c r="B3096" i="1"/>
  <c r="E3095" i="1"/>
  <c r="D3095" i="1"/>
  <c r="C3095" i="1"/>
  <c r="B3095" i="1"/>
  <c r="E3094" i="1"/>
  <c r="D3094" i="1"/>
  <c r="C3094" i="1"/>
  <c r="B3094" i="1"/>
  <c r="E3093" i="1"/>
  <c r="D3093" i="1"/>
  <c r="C3093" i="1"/>
  <c r="B3093" i="1"/>
  <c r="E3092" i="1"/>
  <c r="D3092" i="1"/>
  <c r="C3092" i="1"/>
  <c r="B3092" i="1"/>
  <c r="E3091" i="1"/>
  <c r="D3091" i="1"/>
  <c r="C3091" i="1"/>
  <c r="B3091" i="1"/>
  <c r="E3090" i="1"/>
  <c r="D3090" i="1"/>
  <c r="C3090" i="1"/>
  <c r="B3090" i="1"/>
  <c r="E3089" i="1"/>
  <c r="D3089" i="1"/>
  <c r="C3089" i="1"/>
  <c r="B3089" i="1"/>
  <c r="E3088" i="1"/>
  <c r="D3088" i="1"/>
  <c r="C3088" i="1"/>
  <c r="B3088" i="1"/>
  <c r="E3087" i="1"/>
  <c r="D3087" i="1"/>
  <c r="C3087" i="1"/>
  <c r="B3087" i="1"/>
  <c r="E3086" i="1"/>
  <c r="D3086" i="1"/>
  <c r="C3086" i="1"/>
  <c r="B3086" i="1"/>
  <c r="E3085" i="1"/>
  <c r="D3085" i="1"/>
  <c r="C3085" i="1"/>
  <c r="B3085" i="1"/>
  <c r="E3084" i="1"/>
  <c r="D3084" i="1"/>
  <c r="C3084" i="1"/>
  <c r="B3084" i="1"/>
  <c r="E3083" i="1"/>
  <c r="D3083" i="1"/>
  <c r="C3083" i="1"/>
  <c r="B3083" i="1"/>
  <c r="E3082" i="1"/>
  <c r="D3082" i="1"/>
  <c r="C3082" i="1"/>
  <c r="B3082" i="1"/>
  <c r="E3081" i="1"/>
  <c r="D3081" i="1"/>
  <c r="C3081" i="1"/>
  <c r="B3081" i="1"/>
  <c r="E3080" i="1"/>
  <c r="D3080" i="1"/>
  <c r="C3080" i="1"/>
  <c r="B3080" i="1"/>
  <c r="E3079" i="1"/>
  <c r="D3079" i="1"/>
  <c r="C3079" i="1"/>
  <c r="B3079" i="1"/>
  <c r="E3078" i="1"/>
  <c r="D3078" i="1"/>
  <c r="C3078" i="1"/>
  <c r="B3078" i="1"/>
  <c r="E3077" i="1"/>
  <c r="D3077" i="1"/>
  <c r="C3077" i="1"/>
  <c r="B3077" i="1"/>
  <c r="E3076" i="1"/>
  <c r="D3076" i="1"/>
  <c r="C3076" i="1"/>
  <c r="B3076" i="1"/>
  <c r="E3075" i="1"/>
  <c r="D3075" i="1"/>
  <c r="C3075" i="1"/>
  <c r="B3075" i="1"/>
  <c r="E3074" i="1"/>
  <c r="D3074" i="1"/>
  <c r="C3074" i="1"/>
  <c r="B3074" i="1"/>
  <c r="E3073" i="1"/>
  <c r="D3073" i="1"/>
  <c r="C3073" i="1"/>
  <c r="B3073" i="1"/>
  <c r="E3072" i="1"/>
  <c r="D3072" i="1"/>
  <c r="C3072" i="1"/>
  <c r="B3072" i="1"/>
  <c r="E3071" i="1"/>
  <c r="D3071" i="1"/>
  <c r="C3071" i="1"/>
  <c r="B3071" i="1"/>
  <c r="E3070" i="1"/>
  <c r="D3070" i="1"/>
  <c r="C3070" i="1"/>
  <c r="B3070" i="1"/>
  <c r="E3069" i="1"/>
  <c r="D3069" i="1"/>
  <c r="C3069" i="1"/>
  <c r="B3069" i="1"/>
  <c r="E3068" i="1"/>
  <c r="D3068" i="1"/>
  <c r="C3068" i="1"/>
  <c r="B3068" i="1"/>
  <c r="E3067" i="1"/>
  <c r="D3067" i="1"/>
  <c r="C3067" i="1"/>
  <c r="B3067" i="1"/>
  <c r="E3066" i="1"/>
  <c r="D3066" i="1"/>
  <c r="C3066" i="1"/>
  <c r="B3066" i="1"/>
  <c r="E3065" i="1"/>
  <c r="D3065" i="1"/>
  <c r="C3065" i="1"/>
  <c r="B3065" i="1"/>
  <c r="E3064" i="1"/>
  <c r="D3064" i="1"/>
  <c r="C3064" i="1"/>
  <c r="B3064" i="1"/>
  <c r="E3063" i="1"/>
  <c r="D3063" i="1"/>
  <c r="C3063" i="1"/>
  <c r="B3063" i="1"/>
  <c r="E3062" i="1"/>
  <c r="D3062" i="1"/>
  <c r="C3062" i="1"/>
  <c r="B3062" i="1"/>
  <c r="E3061" i="1"/>
  <c r="D3061" i="1"/>
  <c r="C3061" i="1"/>
  <c r="B3061" i="1"/>
  <c r="E3060" i="1"/>
  <c r="D3060" i="1"/>
  <c r="C3060" i="1"/>
  <c r="B3060" i="1"/>
  <c r="E3059" i="1"/>
  <c r="D3059" i="1"/>
  <c r="C3059" i="1"/>
  <c r="B3059" i="1"/>
  <c r="E3058" i="1"/>
  <c r="D3058" i="1"/>
  <c r="C3058" i="1"/>
  <c r="B3058" i="1"/>
  <c r="E3057" i="1"/>
  <c r="D3057" i="1"/>
  <c r="C3057" i="1"/>
  <c r="B3057" i="1"/>
  <c r="E3056" i="1"/>
  <c r="D3056" i="1"/>
  <c r="C3056" i="1"/>
  <c r="B3056" i="1"/>
  <c r="E3055" i="1"/>
  <c r="D3055" i="1"/>
  <c r="C3055" i="1"/>
  <c r="B3055" i="1"/>
  <c r="E3054" i="1"/>
  <c r="D3054" i="1"/>
  <c r="C3054" i="1"/>
  <c r="B3054" i="1"/>
  <c r="E3053" i="1"/>
  <c r="D3053" i="1"/>
  <c r="C3053" i="1"/>
  <c r="B3053" i="1"/>
  <c r="E3052" i="1"/>
  <c r="D3052" i="1"/>
  <c r="C3052" i="1"/>
  <c r="B3052" i="1"/>
  <c r="E3051" i="1"/>
  <c r="D3051" i="1"/>
  <c r="C3051" i="1"/>
  <c r="B3051" i="1"/>
  <c r="E3050" i="1"/>
  <c r="D3050" i="1"/>
  <c r="C3050" i="1"/>
  <c r="B3050" i="1"/>
  <c r="E3049" i="1"/>
  <c r="D3049" i="1"/>
  <c r="C3049" i="1"/>
  <c r="B3049" i="1"/>
  <c r="E3048" i="1"/>
  <c r="D3048" i="1"/>
  <c r="C3048" i="1"/>
  <c r="B3048" i="1"/>
  <c r="E3047" i="1"/>
  <c r="D3047" i="1"/>
  <c r="C3047" i="1"/>
  <c r="B3047" i="1"/>
  <c r="E3046" i="1"/>
  <c r="D3046" i="1"/>
  <c r="C3046" i="1"/>
  <c r="B3046" i="1"/>
  <c r="E3045" i="1"/>
  <c r="D3045" i="1"/>
  <c r="C3045" i="1"/>
  <c r="B3045" i="1"/>
  <c r="E3044" i="1"/>
  <c r="D3044" i="1"/>
  <c r="C3044" i="1"/>
  <c r="B3044" i="1"/>
  <c r="E3043" i="1"/>
  <c r="D3043" i="1"/>
  <c r="C3043" i="1"/>
  <c r="B3043" i="1"/>
  <c r="E3042" i="1"/>
  <c r="D3042" i="1"/>
  <c r="C3042" i="1"/>
  <c r="B3042" i="1"/>
  <c r="E3041" i="1"/>
  <c r="D3041" i="1"/>
  <c r="C3041" i="1"/>
  <c r="B3041" i="1"/>
  <c r="E3040" i="1"/>
  <c r="D3040" i="1"/>
  <c r="C3040" i="1"/>
  <c r="B3040" i="1"/>
  <c r="E3039" i="1"/>
  <c r="D3039" i="1"/>
  <c r="C3039" i="1"/>
  <c r="B3039" i="1"/>
  <c r="E3038" i="1"/>
  <c r="D3038" i="1"/>
  <c r="C3038" i="1"/>
  <c r="B3038" i="1"/>
  <c r="E3037" i="1"/>
  <c r="D3037" i="1"/>
  <c r="C3037" i="1"/>
  <c r="B3037" i="1"/>
  <c r="E3036" i="1"/>
  <c r="D3036" i="1"/>
  <c r="C3036" i="1"/>
  <c r="B3036" i="1"/>
  <c r="E3035" i="1"/>
  <c r="D3035" i="1"/>
  <c r="C3035" i="1"/>
  <c r="B3035" i="1"/>
  <c r="E3034" i="1"/>
  <c r="D3034" i="1"/>
  <c r="C3034" i="1"/>
  <c r="B3034" i="1"/>
  <c r="E3033" i="1"/>
  <c r="D3033" i="1"/>
  <c r="C3033" i="1"/>
  <c r="B3033" i="1"/>
  <c r="E3032" i="1"/>
  <c r="D3032" i="1"/>
  <c r="C3032" i="1"/>
  <c r="B3032" i="1"/>
  <c r="E3031" i="1"/>
  <c r="D3031" i="1"/>
  <c r="C3031" i="1"/>
  <c r="B3031" i="1"/>
  <c r="E3030" i="1"/>
  <c r="D3030" i="1"/>
  <c r="C3030" i="1"/>
  <c r="B3030" i="1"/>
  <c r="E3029" i="1"/>
  <c r="D3029" i="1"/>
  <c r="C3029" i="1"/>
  <c r="B3029" i="1"/>
  <c r="E3028" i="1"/>
  <c r="D3028" i="1"/>
  <c r="C3028" i="1"/>
  <c r="B3028" i="1"/>
  <c r="E3027" i="1"/>
  <c r="D3027" i="1"/>
  <c r="C3027" i="1"/>
  <c r="B3027" i="1"/>
  <c r="E3026" i="1"/>
  <c r="D3026" i="1"/>
  <c r="C3026" i="1"/>
  <c r="B3026" i="1"/>
  <c r="E3025" i="1"/>
  <c r="D3025" i="1"/>
  <c r="C3025" i="1"/>
  <c r="B3025" i="1"/>
  <c r="E3024" i="1"/>
  <c r="D3024" i="1"/>
  <c r="C3024" i="1"/>
  <c r="B3024" i="1"/>
  <c r="E3023" i="1"/>
  <c r="D3023" i="1"/>
  <c r="C3023" i="1"/>
  <c r="B3023" i="1"/>
  <c r="E3022" i="1"/>
  <c r="D3022" i="1"/>
  <c r="C3022" i="1"/>
  <c r="B3022" i="1"/>
  <c r="E3021" i="1"/>
  <c r="D3021" i="1"/>
  <c r="C3021" i="1"/>
  <c r="B3021" i="1"/>
  <c r="E3020" i="1"/>
  <c r="D3020" i="1"/>
  <c r="C3020" i="1"/>
  <c r="B3020" i="1"/>
  <c r="E3019" i="1"/>
  <c r="D3019" i="1"/>
  <c r="C3019" i="1"/>
  <c r="B3019" i="1"/>
  <c r="E3018" i="1"/>
  <c r="D3018" i="1"/>
  <c r="C3018" i="1"/>
  <c r="B3018" i="1"/>
  <c r="E3017" i="1"/>
  <c r="D3017" i="1"/>
  <c r="C3017" i="1"/>
  <c r="B3017" i="1"/>
  <c r="E3016" i="1"/>
  <c r="D3016" i="1"/>
  <c r="C3016" i="1"/>
  <c r="B3016" i="1"/>
  <c r="E3015" i="1"/>
  <c r="D3015" i="1"/>
  <c r="C3015" i="1"/>
  <c r="B3015" i="1"/>
  <c r="E3014" i="1"/>
  <c r="D3014" i="1"/>
  <c r="C3014" i="1"/>
  <c r="B3014" i="1"/>
  <c r="E3013" i="1"/>
  <c r="D3013" i="1"/>
  <c r="C3013" i="1"/>
  <c r="B3013" i="1"/>
  <c r="E3012" i="1"/>
  <c r="D3012" i="1"/>
  <c r="C3012" i="1"/>
  <c r="B3012" i="1"/>
  <c r="E3011" i="1"/>
  <c r="D3011" i="1"/>
  <c r="C3011" i="1"/>
  <c r="B3011" i="1"/>
  <c r="E3010" i="1"/>
  <c r="D3010" i="1"/>
  <c r="C3010" i="1"/>
  <c r="B3010" i="1"/>
  <c r="E3009" i="1"/>
  <c r="D3009" i="1"/>
  <c r="C3009" i="1"/>
  <c r="B3009" i="1"/>
  <c r="E3008" i="1"/>
  <c r="D3008" i="1"/>
  <c r="C3008" i="1"/>
  <c r="B3008" i="1"/>
  <c r="E3007" i="1"/>
  <c r="D3007" i="1"/>
  <c r="C3007" i="1"/>
  <c r="B3007" i="1"/>
  <c r="E3006" i="1"/>
  <c r="D3006" i="1"/>
  <c r="C3006" i="1"/>
  <c r="B3006" i="1"/>
  <c r="E3005" i="1"/>
  <c r="D3005" i="1"/>
  <c r="C3005" i="1"/>
  <c r="B3005" i="1"/>
  <c r="E3004" i="1"/>
  <c r="D3004" i="1"/>
  <c r="C3004" i="1"/>
  <c r="B3004" i="1"/>
  <c r="E3003" i="1"/>
  <c r="D3003" i="1"/>
  <c r="C3003" i="1"/>
  <c r="B3003" i="1"/>
  <c r="E3002" i="1"/>
  <c r="D3002" i="1"/>
  <c r="C3002" i="1"/>
  <c r="B3002" i="1"/>
  <c r="E3001" i="1"/>
  <c r="D3001" i="1"/>
  <c r="C3001" i="1"/>
  <c r="B3001" i="1"/>
  <c r="E3000" i="1"/>
  <c r="D3000" i="1"/>
  <c r="C3000" i="1"/>
  <c r="B3000" i="1"/>
  <c r="E2999" i="1"/>
  <c r="D2999" i="1"/>
  <c r="C2999" i="1"/>
  <c r="B2999" i="1"/>
  <c r="E2998" i="1"/>
  <c r="D2998" i="1"/>
  <c r="C2998" i="1"/>
  <c r="B2998" i="1"/>
  <c r="E2997" i="1"/>
  <c r="D2997" i="1"/>
  <c r="C2997" i="1"/>
  <c r="B2997" i="1"/>
  <c r="E2996" i="1"/>
  <c r="D2996" i="1"/>
  <c r="C2996" i="1"/>
  <c r="B2996" i="1"/>
  <c r="E2995" i="1"/>
  <c r="D2995" i="1"/>
  <c r="C2995" i="1"/>
  <c r="B2995" i="1"/>
  <c r="E2994" i="1"/>
  <c r="D2994" i="1"/>
  <c r="C2994" i="1"/>
  <c r="B2994" i="1"/>
  <c r="E2993" i="1"/>
  <c r="D2993" i="1"/>
  <c r="C2993" i="1"/>
  <c r="B2993" i="1"/>
  <c r="E2992" i="1"/>
  <c r="D2992" i="1"/>
  <c r="C2992" i="1"/>
  <c r="B2992" i="1"/>
  <c r="E2991" i="1"/>
  <c r="D2991" i="1"/>
  <c r="C2991" i="1"/>
  <c r="B2991" i="1"/>
  <c r="E2990" i="1"/>
  <c r="D2990" i="1"/>
  <c r="C2990" i="1"/>
  <c r="B2990" i="1"/>
  <c r="E2989" i="1"/>
  <c r="D2989" i="1"/>
  <c r="C2989" i="1"/>
  <c r="B2989" i="1"/>
  <c r="E2988" i="1"/>
  <c r="D2988" i="1"/>
  <c r="C2988" i="1"/>
  <c r="B2988" i="1"/>
  <c r="E2987" i="1"/>
  <c r="D2987" i="1"/>
  <c r="C2987" i="1"/>
  <c r="B2987" i="1"/>
  <c r="E2986" i="1"/>
  <c r="D2986" i="1"/>
  <c r="C2986" i="1"/>
  <c r="B2986" i="1"/>
  <c r="E2985" i="1"/>
  <c r="D2985" i="1"/>
  <c r="C2985" i="1"/>
  <c r="B2985" i="1"/>
  <c r="E2984" i="1"/>
  <c r="D2984" i="1"/>
  <c r="C2984" i="1"/>
  <c r="B2984" i="1"/>
  <c r="E2983" i="1"/>
  <c r="D2983" i="1"/>
  <c r="C2983" i="1"/>
  <c r="B2983" i="1"/>
  <c r="E2982" i="1"/>
  <c r="D2982" i="1"/>
  <c r="C2982" i="1"/>
  <c r="B2982" i="1"/>
  <c r="E2981" i="1"/>
  <c r="D2981" i="1"/>
  <c r="C2981" i="1"/>
  <c r="B2981" i="1"/>
  <c r="E2980" i="1"/>
  <c r="D2980" i="1"/>
  <c r="C2980" i="1"/>
  <c r="B2980" i="1"/>
  <c r="E2979" i="1"/>
  <c r="D2979" i="1"/>
  <c r="C2979" i="1"/>
  <c r="B2979" i="1"/>
  <c r="E2978" i="1"/>
  <c r="D2978" i="1"/>
  <c r="C2978" i="1"/>
  <c r="B2978" i="1"/>
  <c r="E2977" i="1"/>
  <c r="D2977" i="1"/>
  <c r="C2977" i="1"/>
  <c r="B2977" i="1"/>
  <c r="E2976" i="1"/>
  <c r="D2976" i="1"/>
  <c r="C2976" i="1"/>
  <c r="B2976" i="1"/>
  <c r="E2975" i="1"/>
  <c r="D2975" i="1"/>
  <c r="C2975" i="1"/>
  <c r="B2975" i="1"/>
  <c r="E2974" i="1"/>
  <c r="D2974" i="1"/>
  <c r="C2974" i="1"/>
  <c r="B2974" i="1"/>
  <c r="E2973" i="1"/>
  <c r="D2973" i="1"/>
  <c r="C2973" i="1"/>
  <c r="B2973" i="1"/>
  <c r="E2972" i="1"/>
  <c r="D2972" i="1"/>
  <c r="C2972" i="1"/>
  <c r="B2972" i="1"/>
  <c r="E2971" i="1"/>
  <c r="D2971" i="1"/>
  <c r="C2971" i="1"/>
  <c r="B2971" i="1"/>
  <c r="E2970" i="1"/>
  <c r="D2970" i="1"/>
  <c r="C2970" i="1"/>
  <c r="B2970" i="1"/>
  <c r="E2969" i="1"/>
  <c r="D2969" i="1"/>
  <c r="C2969" i="1"/>
  <c r="B2969" i="1"/>
  <c r="E2968" i="1"/>
  <c r="D2968" i="1"/>
  <c r="C2968" i="1"/>
  <c r="B2968" i="1"/>
  <c r="E2967" i="1"/>
  <c r="D2967" i="1"/>
  <c r="C2967" i="1"/>
  <c r="B2967" i="1"/>
  <c r="E2966" i="1"/>
  <c r="D2966" i="1"/>
  <c r="C2966" i="1"/>
  <c r="B2966" i="1"/>
  <c r="E2965" i="1"/>
  <c r="D2965" i="1"/>
  <c r="C2965" i="1"/>
  <c r="B2965" i="1"/>
  <c r="E2964" i="1"/>
  <c r="D2964" i="1"/>
  <c r="C2964" i="1"/>
  <c r="B2964" i="1"/>
  <c r="E2963" i="1"/>
  <c r="D2963" i="1"/>
  <c r="C2963" i="1"/>
  <c r="B2963" i="1"/>
  <c r="E2962" i="1"/>
  <c r="D2962" i="1"/>
  <c r="C2962" i="1"/>
  <c r="B2962" i="1"/>
  <c r="E2961" i="1"/>
  <c r="D2961" i="1"/>
  <c r="C2961" i="1"/>
  <c r="B2961" i="1"/>
  <c r="E2960" i="1"/>
  <c r="D2960" i="1"/>
  <c r="C2960" i="1"/>
  <c r="B2960" i="1"/>
  <c r="E2959" i="1"/>
  <c r="D2959" i="1"/>
  <c r="C2959" i="1"/>
  <c r="B2959" i="1"/>
  <c r="E2958" i="1"/>
  <c r="D2958" i="1"/>
  <c r="C2958" i="1"/>
  <c r="B2958" i="1"/>
  <c r="E2957" i="1"/>
  <c r="D2957" i="1"/>
  <c r="C2957" i="1"/>
  <c r="B2957" i="1"/>
  <c r="E2956" i="1"/>
  <c r="D2956" i="1"/>
  <c r="C2956" i="1"/>
  <c r="B2956" i="1"/>
  <c r="E2955" i="1"/>
  <c r="D2955" i="1"/>
  <c r="C2955" i="1"/>
  <c r="B2955" i="1"/>
  <c r="E2954" i="1"/>
  <c r="D2954" i="1"/>
  <c r="C2954" i="1"/>
  <c r="B2954" i="1"/>
  <c r="E2953" i="1"/>
  <c r="D2953" i="1"/>
  <c r="C2953" i="1"/>
  <c r="B2953" i="1"/>
  <c r="E2952" i="1"/>
  <c r="D2952" i="1"/>
  <c r="C2952" i="1"/>
  <c r="B2952" i="1"/>
  <c r="E2951" i="1"/>
  <c r="D2951" i="1"/>
  <c r="C2951" i="1"/>
  <c r="B2951" i="1"/>
  <c r="E2950" i="1"/>
  <c r="D2950" i="1"/>
  <c r="C2950" i="1"/>
  <c r="B2950" i="1"/>
  <c r="E2949" i="1"/>
  <c r="D2949" i="1"/>
  <c r="C2949" i="1"/>
  <c r="B2949" i="1"/>
  <c r="E2948" i="1"/>
  <c r="D2948" i="1"/>
  <c r="C2948" i="1"/>
  <c r="B2948" i="1"/>
  <c r="E2947" i="1"/>
  <c r="D2947" i="1"/>
  <c r="C2947" i="1"/>
  <c r="B2947" i="1"/>
  <c r="E2946" i="1"/>
  <c r="D2946" i="1"/>
  <c r="C2946" i="1"/>
  <c r="B2946" i="1"/>
  <c r="E2945" i="1"/>
  <c r="D2945" i="1"/>
  <c r="C2945" i="1"/>
  <c r="B2945" i="1"/>
  <c r="E2944" i="1"/>
  <c r="D2944" i="1"/>
  <c r="C2944" i="1"/>
  <c r="B2944" i="1"/>
  <c r="E2943" i="1"/>
  <c r="D2943" i="1"/>
  <c r="C2943" i="1"/>
  <c r="B2943" i="1"/>
  <c r="E2942" i="1"/>
  <c r="D2942" i="1"/>
  <c r="C2942" i="1"/>
  <c r="B2942" i="1"/>
  <c r="E2941" i="1"/>
  <c r="D2941" i="1"/>
  <c r="C2941" i="1"/>
  <c r="B2941" i="1"/>
  <c r="E2940" i="1"/>
  <c r="D2940" i="1"/>
  <c r="C2940" i="1"/>
  <c r="B2940" i="1"/>
  <c r="E2939" i="1"/>
  <c r="D2939" i="1"/>
  <c r="C2939" i="1"/>
  <c r="B2939" i="1"/>
  <c r="E2938" i="1"/>
  <c r="D2938" i="1"/>
  <c r="C2938" i="1"/>
  <c r="B2938" i="1"/>
  <c r="E2937" i="1"/>
  <c r="D2937" i="1"/>
  <c r="C2937" i="1"/>
  <c r="B2937" i="1"/>
  <c r="E2936" i="1"/>
  <c r="D2936" i="1"/>
  <c r="C2936" i="1"/>
  <c r="B2936" i="1"/>
  <c r="E2935" i="1"/>
  <c r="D2935" i="1"/>
  <c r="C2935" i="1"/>
  <c r="B2935" i="1"/>
  <c r="E2934" i="1"/>
  <c r="D2934" i="1"/>
  <c r="C2934" i="1"/>
  <c r="B2934" i="1"/>
  <c r="E2933" i="1"/>
  <c r="D2933" i="1"/>
  <c r="C2933" i="1"/>
  <c r="B2933" i="1"/>
  <c r="E2932" i="1"/>
  <c r="D2932" i="1"/>
  <c r="C2932" i="1"/>
  <c r="B2932" i="1"/>
  <c r="E2931" i="1"/>
  <c r="D2931" i="1"/>
  <c r="C2931" i="1"/>
  <c r="B2931" i="1"/>
  <c r="E2930" i="1"/>
  <c r="D2930" i="1"/>
  <c r="C2930" i="1"/>
  <c r="B2930" i="1"/>
  <c r="E2929" i="1"/>
  <c r="D2929" i="1"/>
  <c r="C2929" i="1"/>
  <c r="B2929" i="1"/>
  <c r="E2928" i="1"/>
  <c r="D2928" i="1"/>
  <c r="C2928" i="1"/>
  <c r="B2928" i="1"/>
  <c r="E2927" i="1"/>
  <c r="D2927" i="1"/>
  <c r="C2927" i="1"/>
  <c r="B2927" i="1"/>
  <c r="E2926" i="1"/>
  <c r="D2926" i="1"/>
  <c r="C2926" i="1"/>
  <c r="B2926" i="1"/>
  <c r="E2925" i="1"/>
  <c r="D2925" i="1"/>
  <c r="C2925" i="1"/>
  <c r="B2925" i="1"/>
  <c r="E2924" i="1"/>
  <c r="D2924" i="1"/>
  <c r="C2924" i="1"/>
  <c r="B2924" i="1"/>
  <c r="E2923" i="1"/>
  <c r="D2923" i="1"/>
  <c r="C2923" i="1"/>
  <c r="B2923" i="1"/>
  <c r="E2922" i="1"/>
  <c r="D2922" i="1"/>
  <c r="C2922" i="1"/>
  <c r="B2922" i="1"/>
  <c r="E2921" i="1"/>
  <c r="D2921" i="1"/>
  <c r="C2921" i="1"/>
  <c r="B2921" i="1"/>
  <c r="E2920" i="1"/>
  <c r="D2920" i="1"/>
  <c r="C2920" i="1"/>
  <c r="B2920" i="1"/>
  <c r="E2919" i="1"/>
  <c r="D2919" i="1"/>
  <c r="C2919" i="1"/>
  <c r="B2919" i="1"/>
  <c r="E2918" i="1"/>
  <c r="D2918" i="1"/>
  <c r="C2918" i="1"/>
  <c r="B2918" i="1"/>
  <c r="E2917" i="1"/>
  <c r="D2917" i="1"/>
  <c r="C2917" i="1"/>
  <c r="B2917" i="1"/>
  <c r="E2916" i="1"/>
  <c r="D2916" i="1"/>
  <c r="C2916" i="1"/>
  <c r="B2916" i="1"/>
  <c r="E2915" i="1"/>
  <c r="D2915" i="1"/>
  <c r="C2915" i="1"/>
  <c r="B2915" i="1"/>
  <c r="E2914" i="1"/>
  <c r="D2914" i="1"/>
  <c r="C2914" i="1"/>
  <c r="B2914" i="1"/>
  <c r="E2913" i="1"/>
  <c r="D2913" i="1"/>
  <c r="C2913" i="1"/>
  <c r="B2913" i="1"/>
  <c r="E2912" i="1"/>
  <c r="D2912" i="1"/>
  <c r="C2912" i="1"/>
  <c r="B2912" i="1"/>
  <c r="E2911" i="1"/>
  <c r="D2911" i="1"/>
  <c r="C2911" i="1"/>
  <c r="B2911" i="1"/>
  <c r="E2910" i="1"/>
  <c r="D2910" i="1"/>
  <c r="C2910" i="1"/>
  <c r="B2910" i="1"/>
  <c r="E2909" i="1"/>
  <c r="D2909" i="1"/>
  <c r="C2909" i="1"/>
  <c r="B2909" i="1"/>
  <c r="E2908" i="1"/>
  <c r="D2908" i="1"/>
  <c r="C2908" i="1"/>
  <c r="B2908" i="1"/>
  <c r="E2907" i="1"/>
  <c r="D2907" i="1"/>
  <c r="C2907" i="1"/>
  <c r="B2907" i="1"/>
  <c r="E2906" i="1"/>
  <c r="D2906" i="1"/>
  <c r="C2906" i="1"/>
  <c r="B2906" i="1"/>
  <c r="E2905" i="1"/>
  <c r="D2905" i="1"/>
  <c r="C2905" i="1"/>
  <c r="B2905" i="1"/>
  <c r="E2904" i="1"/>
  <c r="D2904" i="1"/>
  <c r="C2904" i="1"/>
  <c r="B2904" i="1"/>
  <c r="E2903" i="1"/>
  <c r="D2903" i="1"/>
  <c r="C2903" i="1"/>
  <c r="B2903" i="1"/>
  <c r="E2902" i="1"/>
  <c r="D2902" i="1"/>
  <c r="C2902" i="1"/>
  <c r="B2902" i="1"/>
  <c r="E2901" i="1"/>
  <c r="D2901" i="1"/>
  <c r="C2901" i="1"/>
  <c r="B2901" i="1"/>
  <c r="E2900" i="1"/>
  <c r="D2900" i="1"/>
  <c r="C2900" i="1"/>
  <c r="B2900" i="1"/>
  <c r="E2899" i="1"/>
  <c r="D2899" i="1"/>
  <c r="C2899" i="1"/>
  <c r="B2899" i="1"/>
  <c r="E2898" i="1"/>
  <c r="D2898" i="1"/>
  <c r="C2898" i="1"/>
  <c r="B2898" i="1"/>
  <c r="E2897" i="1"/>
  <c r="D2897" i="1"/>
  <c r="C2897" i="1"/>
  <c r="B2897" i="1"/>
  <c r="E2896" i="1"/>
  <c r="D2896" i="1"/>
  <c r="C2896" i="1"/>
  <c r="B2896" i="1"/>
  <c r="E2895" i="1"/>
  <c r="D2895" i="1"/>
  <c r="C2895" i="1"/>
  <c r="B2895" i="1"/>
  <c r="E2894" i="1"/>
  <c r="D2894" i="1"/>
  <c r="C2894" i="1"/>
  <c r="B2894" i="1"/>
  <c r="E2893" i="1"/>
  <c r="D2893" i="1"/>
  <c r="C2893" i="1"/>
  <c r="B2893" i="1"/>
  <c r="E2892" i="1"/>
  <c r="D2892" i="1"/>
  <c r="C2892" i="1"/>
  <c r="B2892" i="1"/>
  <c r="E2891" i="1"/>
  <c r="D2891" i="1"/>
  <c r="C2891" i="1"/>
  <c r="B2891" i="1"/>
  <c r="E2890" i="1"/>
  <c r="D2890" i="1"/>
  <c r="C2890" i="1"/>
  <c r="B2890" i="1"/>
  <c r="E2889" i="1"/>
  <c r="D2889" i="1"/>
  <c r="C2889" i="1"/>
  <c r="B2889" i="1"/>
  <c r="E2888" i="1"/>
  <c r="D2888" i="1"/>
  <c r="C2888" i="1"/>
  <c r="B2888" i="1"/>
  <c r="E2887" i="1"/>
  <c r="D2887" i="1"/>
  <c r="C2887" i="1"/>
  <c r="B2887" i="1"/>
  <c r="E2886" i="1"/>
  <c r="D2886" i="1"/>
  <c r="C2886" i="1"/>
  <c r="B2886" i="1"/>
  <c r="E2885" i="1"/>
  <c r="D2885" i="1"/>
  <c r="C2885" i="1"/>
  <c r="B2885" i="1"/>
  <c r="E2884" i="1"/>
  <c r="D2884" i="1"/>
  <c r="C2884" i="1"/>
  <c r="B2884" i="1"/>
  <c r="E2883" i="1"/>
  <c r="D2883" i="1"/>
  <c r="C2883" i="1"/>
  <c r="B2883" i="1"/>
  <c r="E2882" i="1"/>
  <c r="D2882" i="1"/>
  <c r="C2882" i="1"/>
  <c r="B2882" i="1"/>
  <c r="E2881" i="1"/>
  <c r="D2881" i="1"/>
  <c r="C2881" i="1"/>
  <c r="B2881" i="1"/>
  <c r="E2880" i="1"/>
  <c r="D2880" i="1"/>
  <c r="C2880" i="1"/>
  <c r="B2880" i="1"/>
  <c r="E2879" i="1"/>
  <c r="D2879" i="1"/>
  <c r="C2879" i="1"/>
  <c r="B2879" i="1"/>
  <c r="E2878" i="1"/>
  <c r="D2878" i="1"/>
  <c r="C2878" i="1"/>
  <c r="B2878" i="1"/>
  <c r="E2877" i="1"/>
  <c r="D2877" i="1"/>
  <c r="C2877" i="1"/>
  <c r="B2877" i="1"/>
  <c r="E2876" i="1"/>
  <c r="D2876" i="1"/>
  <c r="C2876" i="1"/>
  <c r="B2876" i="1"/>
  <c r="E2875" i="1"/>
  <c r="D2875" i="1"/>
  <c r="C2875" i="1"/>
  <c r="B2875" i="1"/>
  <c r="E2874" i="1"/>
  <c r="D2874" i="1"/>
  <c r="C2874" i="1"/>
  <c r="B2874" i="1"/>
  <c r="E2873" i="1"/>
  <c r="D2873" i="1"/>
  <c r="C2873" i="1"/>
  <c r="B2873" i="1"/>
  <c r="E2872" i="1"/>
  <c r="D2872" i="1"/>
  <c r="C2872" i="1"/>
  <c r="B2872" i="1"/>
  <c r="E2871" i="1"/>
  <c r="D2871" i="1"/>
  <c r="C2871" i="1"/>
  <c r="B2871" i="1"/>
  <c r="E2870" i="1"/>
  <c r="D2870" i="1"/>
  <c r="C2870" i="1"/>
  <c r="B2870" i="1"/>
  <c r="E2869" i="1"/>
  <c r="D2869" i="1"/>
  <c r="C2869" i="1"/>
  <c r="B2869" i="1"/>
  <c r="E2868" i="1"/>
  <c r="D2868" i="1"/>
  <c r="C2868" i="1"/>
  <c r="B2868" i="1"/>
  <c r="E2867" i="1"/>
  <c r="D2867" i="1"/>
  <c r="C2867" i="1"/>
  <c r="B2867" i="1"/>
  <c r="E2866" i="1"/>
  <c r="D2866" i="1"/>
  <c r="C2866" i="1"/>
  <c r="B2866" i="1"/>
  <c r="E2865" i="1"/>
  <c r="D2865" i="1"/>
  <c r="C2865" i="1"/>
  <c r="B2865" i="1"/>
  <c r="E2864" i="1"/>
  <c r="D2864" i="1"/>
  <c r="C2864" i="1"/>
  <c r="B2864" i="1"/>
  <c r="E2863" i="1"/>
  <c r="D2863" i="1"/>
  <c r="C2863" i="1"/>
  <c r="B2863" i="1"/>
  <c r="E2862" i="1"/>
  <c r="D2862" i="1"/>
  <c r="C2862" i="1"/>
  <c r="B2862" i="1"/>
  <c r="E2861" i="1"/>
  <c r="D2861" i="1"/>
  <c r="C2861" i="1"/>
  <c r="B2861" i="1"/>
  <c r="E2860" i="1"/>
  <c r="D2860" i="1"/>
  <c r="C2860" i="1"/>
  <c r="B2860" i="1"/>
  <c r="E2859" i="1"/>
  <c r="D2859" i="1"/>
  <c r="C2859" i="1"/>
  <c r="B2859" i="1"/>
  <c r="E2858" i="1"/>
  <c r="D2858" i="1"/>
  <c r="C2858" i="1"/>
  <c r="B2858" i="1"/>
  <c r="E2857" i="1"/>
  <c r="D2857" i="1"/>
  <c r="C2857" i="1"/>
  <c r="B2857" i="1"/>
  <c r="E2856" i="1"/>
  <c r="D2856" i="1"/>
  <c r="C2856" i="1"/>
  <c r="B2856" i="1"/>
  <c r="E2855" i="1"/>
  <c r="D2855" i="1"/>
  <c r="C2855" i="1"/>
  <c r="B2855" i="1"/>
  <c r="E2854" i="1"/>
  <c r="D2854" i="1"/>
  <c r="C2854" i="1"/>
  <c r="B2854" i="1"/>
  <c r="E2853" i="1"/>
  <c r="D2853" i="1"/>
  <c r="C2853" i="1"/>
  <c r="B2853" i="1"/>
  <c r="E2852" i="1"/>
  <c r="D2852" i="1"/>
  <c r="C2852" i="1"/>
  <c r="B2852" i="1"/>
  <c r="E2851" i="1"/>
  <c r="D2851" i="1"/>
  <c r="C2851" i="1"/>
  <c r="B2851" i="1"/>
  <c r="E2850" i="1"/>
  <c r="D2850" i="1"/>
  <c r="C2850" i="1"/>
  <c r="B2850" i="1"/>
  <c r="E2849" i="1"/>
  <c r="D2849" i="1"/>
  <c r="C2849" i="1"/>
  <c r="B2849" i="1"/>
  <c r="E2848" i="1"/>
  <c r="D2848" i="1"/>
  <c r="C2848" i="1"/>
  <c r="B2848" i="1"/>
  <c r="E2847" i="1"/>
  <c r="D2847" i="1"/>
  <c r="C2847" i="1"/>
  <c r="B2847" i="1"/>
  <c r="E2846" i="1"/>
  <c r="D2846" i="1"/>
  <c r="C2846" i="1"/>
  <c r="B2846" i="1"/>
  <c r="E2845" i="1"/>
  <c r="D2845" i="1"/>
  <c r="C2845" i="1"/>
  <c r="B2845" i="1"/>
  <c r="E2844" i="1"/>
  <c r="D2844" i="1"/>
  <c r="C2844" i="1"/>
  <c r="B2844" i="1"/>
  <c r="E2843" i="1"/>
  <c r="D2843" i="1"/>
  <c r="C2843" i="1"/>
  <c r="B2843" i="1"/>
  <c r="E2842" i="1"/>
  <c r="D2842" i="1"/>
  <c r="C2842" i="1"/>
  <c r="B2842" i="1"/>
  <c r="E2841" i="1"/>
  <c r="D2841" i="1"/>
  <c r="C2841" i="1"/>
  <c r="B2841" i="1"/>
  <c r="E2840" i="1"/>
  <c r="D2840" i="1"/>
  <c r="C2840" i="1"/>
  <c r="B2840" i="1"/>
  <c r="E2839" i="1"/>
  <c r="D2839" i="1"/>
  <c r="C2839" i="1"/>
  <c r="B2839" i="1"/>
  <c r="E2838" i="1"/>
  <c r="D2838" i="1"/>
  <c r="C2838" i="1"/>
  <c r="B2838" i="1"/>
  <c r="E2837" i="1"/>
  <c r="D2837" i="1"/>
  <c r="C2837" i="1"/>
  <c r="B2837" i="1"/>
  <c r="E2836" i="1"/>
  <c r="D2836" i="1"/>
  <c r="C2836" i="1"/>
  <c r="B2836" i="1"/>
  <c r="E2835" i="1"/>
  <c r="D2835" i="1"/>
  <c r="C2835" i="1"/>
  <c r="B2835" i="1"/>
  <c r="E2834" i="1"/>
  <c r="D2834" i="1"/>
  <c r="C2834" i="1"/>
  <c r="B2834" i="1"/>
  <c r="E2833" i="1"/>
  <c r="D2833" i="1"/>
  <c r="C2833" i="1"/>
  <c r="B2833" i="1"/>
  <c r="E2832" i="1"/>
  <c r="D2832" i="1"/>
  <c r="C2832" i="1"/>
  <c r="B2832" i="1"/>
  <c r="E2831" i="1"/>
  <c r="D2831" i="1"/>
  <c r="C2831" i="1"/>
  <c r="B2831" i="1"/>
  <c r="E2830" i="1"/>
  <c r="D2830" i="1"/>
  <c r="C2830" i="1"/>
  <c r="B2830" i="1"/>
  <c r="E2829" i="1"/>
  <c r="D2829" i="1"/>
  <c r="C2829" i="1"/>
  <c r="B2829" i="1"/>
  <c r="E2828" i="1"/>
  <c r="D2828" i="1"/>
  <c r="C2828" i="1"/>
  <c r="B2828" i="1"/>
  <c r="E2827" i="1"/>
  <c r="D2827" i="1"/>
  <c r="C2827" i="1"/>
  <c r="B2827" i="1"/>
  <c r="E2826" i="1"/>
  <c r="D2826" i="1"/>
  <c r="C2826" i="1"/>
  <c r="B2826" i="1"/>
  <c r="E2825" i="1"/>
  <c r="D2825" i="1"/>
  <c r="C2825" i="1"/>
  <c r="B2825" i="1"/>
  <c r="E2824" i="1"/>
  <c r="D2824" i="1"/>
  <c r="C2824" i="1"/>
  <c r="B2824" i="1"/>
  <c r="E2823" i="1"/>
  <c r="D2823" i="1"/>
  <c r="C2823" i="1"/>
  <c r="B2823" i="1"/>
  <c r="E2822" i="1"/>
  <c r="D2822" i="1"/>
  <c r="C2822" i="1"/>
  <c r="B2822" i="1"/>
  <c r="E2821" i="1"/>
  <c r="D2821" i="1"/>
  <c r="C2821" i="1"/>
  <c r="B2821" i="1"/>
  <c r="E2820" i="1"/>
  <c r="D2820" i="1"/>
  <c r="C2820" i="1"/>
  <c r="B2820" i="1"/>
  <c r="E2819" i="1"/>
  <c r="D2819" i="1"/>
  <c r="C2819" i="1"/>
  <c r="B2819" i="1"/>
  <c r="E2818" i="1"/>
  <c r="D2818" i="1"/>
  <c r="C2818" i="1"/>
  <c r="B2818" i="1"/>
  <c r="E2817" i="1"/>
  <c r="D2817" i="1"/>
  <c r="C2817" i="1"/>
  <c r="B2817" i="1"/>
  <c r="E2816" i="1"/>
  <c r="D2816" i="1"/>
  <c r="C2816" i="1"/>
  <c r="B2816" i="1"/>
  <c r="E2815" i="1"/>
  <c r="D2815" i="1"/>
  <c r="C2815" i="1"/>
  <c r="B2815" i="1"/>
  <c r="E2814" i="1"/>
  <c r="D2814" i="1"/>
  <c r="C2814" i="1"/>
  <c r="B2814" i="1"/>
  <c r="E2813" i="1"/>
  <c r="D2813" i="1"/>
  <c r="C2813" i="1"/>
  <c r="B2813" i="1"/>
  <c r="E2812" i="1"/>
  <c r="D2812" i="1"/>
  <c r="C2812" i="1"/>
  <c r="B2812" i="1"/>
  <c r="E2811" i="1"/>
  <c r="D2811" i="1"/>
  <c r="C2811" i="1"/>
  <c r="B2811" i="1"/>
  <c r="E2810" i="1"/>
  <c r="D2810" i="1"/>
  <c r="C2810" i="1"/>
  <c r="B2810" i="1"/>
  <c r="E2809" i="1"/>
  <c r="D2809" i="1"/>
  <c r="C2809" i="1"/>
  <c r="B2809" i="1"/>
  <c r="E2808" i="1"/>
  <c r="D2808" i="1"/>
  <c r="C2808" i="1"/>
  <c r="B2808" i="1"/>
  <c r="E2807" i="1"/>
  <c r="D2807" i="1"/>
  <c r="C2807" i="1"/>
  <c r="B2807" i="1"/>
  <c r="E2806" i="1"/>
  <c r="D2806" i="1"/>
  <c r="C2806" i="1"/>
  <c r="B2806" i="1"/>
  <c r="E2805" i="1"/>
  <c r="D2805" i="1"/>
  <c r="C2805" i="1"/>
  <c r="B2805" i="1"/>
  <c r="E2804" i="1"/>
  <c r="D2804" i="1"/>
  <c r="C2804" i="1"/>
  <c r="B2804" i="1"/>
  <c r="E2803" i="1"/>
  <c r="D2803" i="1"/>
  <c r="C2803" i="1"/>
  <c r="B2803" i="1"/>
  <c r="E2802" i="1"/>
  <c r="D2802" i="1"/>
  <c r="C2802" i="1"/>
  <c r="B2802" i="1"/>
  <c r="E2801" i="1"/>
  <c r="D2801" i="1"/>
  <c r="C2801" i="1"/>
  <c r="B2801" i="1"/>
  <c r="E2800" i="1"/>
  <c r="D2800" i="1"/>
  <c r="C2800" i="1"/>
  <c r="B2800" i="1"/>
  <c r="E2799" i="1"/>
  <c r="D2799" i="1"/>
  <c r="C2799" i="1"/>
  <c r="B2799" i="1"/>
  <c r="E2798" i="1"/>
  <c r="D2798" i="1"/>
  <c r="C2798" i="1"/>
  <c r="B2798" i="1"/>
  <c r="E2797" i="1"/>
  <c r="D2797" i="1"/>
  <c r="C2797" i="1"/>
  <c r="B2797" i="1"/>
  <c r="E2796" i="1"/>
  <c r="D2796" i="1"/>
  <c r="C2796" i="1"/>
  <c r="B2796" i="1"/>
  <c r="E2795" i="1"/>
  <c r="D2795" i="1"/>
  <c r="C2795" i="1"/>
  <c r="B2795" i="1"/>
  <c r="E2794" i="1"/>
  <c r="D2794" i="1"/>
  <c r="C2794" i="1"/>
  <c r="B2794" i="1"/>
  <c r="E2793" i="1"/>
  <c r="D2793" i="1"/>
  <c r="C2793" i="1"/>
  <c r="B2793" i="1"/>
  <c r="E2792" i="1"/>
  <c r="D2792" i="1"/>
  <c r="C2792" i="1"/>
  <c r="B2792" i="1"/>
  <c r="E2791" i="1"/>
  <c r="D2791" i="1"/>
  <c r="C2791" i="1"/>
  <c r="B2791" i="1"/>
  <c r="E2790" i="1"/>
  <c r="D2790" i="1"/>
  <c r="C2790" i="1"/>
  <c r="B2790" i="1"/>
  <c r="E2789" i="1"/>
  <c r="D2789" i="1"/>
  <c r="C2789" i="1"/>
  <c r="B2789" i="1"/>
  <c r="E2788" i="1"/>
  <c r="D2788" i="1"/>
  <c r="C2788" i="1"/>
  <c r="B2788" i="1"/>
  <c r="E2787" i="1"/>
  <c r="D2787" i="1"/>
  <c r="C2787" i="1"/>
  <c r="B2787" i="1"/>
  <c r="E2786" i="1"/>
  <c r="D2786" i="1"/>
  <c r="C2786" i="1"/>
  <c r="B2786" i="1"/>
  <c r="E2785" i="1"/>
  <c r="D2785" i="1"/>
  <c r="C2785" i="1"/>
  <c r="B2785" i="1"/>
  <c r="E2784" i="1"/>
  <c r="D2784" i="1"/>
  <c r="C2784" i="1"/>
  <c r="B2784" i="1"/>
  <c r="E2783" i="1"/>
  <c r="D2783" i="1"/>
  <c r="C2783" i="1"/>
  <c r="B2783" i="1"/>
  <c r="E2782" i="1"/>
  <c r="D2782" i="1"/>
  <c r="C2782" i="1"/>
  <c r="B2782" i="1"/>
  <c r="E2781" i="1"/>
  <c r="D2781" i="1"/>
  <c r="C2781" i="1"/>
  <c r="B2781" i="1"/>
  <c r="E2780" i="1"/>
  <c r="D2780" i="1"/>
  <c r="C2780" i="1"/>
  <c r="B2780" i="1"/>
  <c r="E2779" i="1"/>
  <c r="D2779" i="1"/>
  <c r="C2779" i="1"/>
  <c r="B2779" i="1"/>
  <c r="E2778" i="1"/>
  <c r="D2778" i="1"/>
  <c r="C2778" i="1"/>
  <c r="B2778" i="1"/>
  <c r="E2777" i="1"/>
  <c r="D2777" i="1"/>
  <c r="C2777" i="1"/>
  <c r="B2777" i="1"/>
  <c r="E2776" i="1"/>
  <c r="D2776" i="1"/>
  <c r="C2776" i="1"/>
  <c r="B2776" i="1"/>
  <c r="E2775" i="1"/>
  <c r="D2775" i="1"/>
  <c r="C2775" i="1"/>
  <c r="B2775" i="1"/>
  <c r="E2774" i="1"/>
  <c r="D2774" i="1"/>
  <c r="C2774" i="1"/>
  <c r="B2774" i="1"/>
  <c r="E2773" i="1"/>
  <c r="D2773" i="1"/>
  <c r="C2773" i="1"/>
  <c r="B2773" i="1"/>
  <c r="E2772" i="1"/>
  <c r="D2772" i="1"/>
  <c r="C2772" i="1"/>
  <c r="B2772" i="1"/>
  <c r="E2771" i="1"/>
  <c r="D2771" i="1"/>
  <c r="C2771" i="1"/>
  <c r="B2771" i="1"/>
  <c r="E2770" i="1"/>
  <c r="D2770" i="1"/>
  <c r="C2770" i="1"/>
  <c r="B2770" i="1"/>
  <c r="E2769" i="1"/>
  <c r="D2769" i="1"/>
  <c r="C2769" i="1"/>
  <c r="B2769" i="1"/>
  <c r="E2768" i="1"/>
  <c r="D2768" i="1"/>
  <c r="C2768" i="1"/>
  <c r="B2768" i="1"/>
  <c r="E2767" i="1"/>
  <c r="D2767" i="1"/>
  <c r="C2767" i="1"/>
  <c r="B2767" i="1"/>
  <c r="E2766" i="1"/>
  <c r="D2766" i="1"/>
  <c r="C2766" i="1"/>
  <c r="B2766" i="1"/>
  <c r="E2765" i="1"/>
  <c r="D2765" i="1"/>
  <c r="C2765" i="1"/>
  <c r="B2765" i="1"/>
  <c r="E2764" i="1"/>
  <c r="D2764" i="1"/>
  <c r="C2764" i="1"/>
  <c r="B2764" i="1"/>
  <c r="E2763" i="1"/>
  <c r="D2763" i="1"/>
  <c r="C2763" i="1"/>
  <c r="B2763" i="1"/>
  <c r="E2762" i="1"/>
  <c r="D2762" i="1"/>
  <c r="C2762" i="1"/>
  <c r="B2762" i="1"/>
  <c r="E2761" i="1"/>
  <c r="D2761" i="1"/>
  <c r="C2761" i="1"/>
  <c r="B2761" i="1"/>
  <c r="E2760" i="1"/>
  <c r="D2760" i="1"/>
  <c r="C2760" i="1"/>
  <c r="B2760" i="1"/>
  <c r="E2759" i="1"/>
  <c r="D2759" i="1"/>
  <c r="C2759" i="1"/>
  <c r="B2759" i="1"/>
  <c r="E2758" i="1"/>
  <c r="D2758" i="1"/>
  <c r="C2758" i="1"/>
  <c r="B2758" i="1"/>
  <c r="E2757" i="1"/>
  <c r="D2757" i="1"/>
  <c r="C2757" i="1"/>
  <c r="B2757" i="1"/>
  <c r="E2756" i="1"/>
  <c r="D2756" i="1"/>
  <c r="C2756" i="1"/>
  <c r="B2756" i="1"/>
  <c r="E2755" i="1"/>
  <c r="D2755" i="1"/>
  <c r="C2755" i="1"/>
  <c r="B2755" i="1"/>
  <c r="E2754" i="1"/>
  <c r="D2754" i="1"/>
  <c r="C2754" i="1"/>
  <c r="B2754" i="1"/>
  <c r="E2753" i="1"/>
  <c r="D2753" i="1"/>
  <c r="C2753" i="1"/>
  <c r="B2753" i="1"/>
  <c r="E2752" i="1"/>
  <c r="D2752" i="1"/>
  <c r="C2752" i="1"/>
  <c r="B2752" i="1"/>
  <c r="E2751" i="1"/>
  <c r="D2751" i="1"/>
  <c r="C2751" i="1"/>
  <c r="B2751" i="1"/>
  <c r="E2750" i="1"/>
  <c r="D2750" i="1"/>
  <c r="C2750" i="1"/>
  <c r="B2750" i="1"/>
  <c r="E2749" i="1"/>
  <c r="D2749" i="1"/>
  <c r="C2749" i="1"/>
  <c r="B2749" i="1"/>
  <c r="E2748" i="1"/>
  <c r="D2748" i="1"/>
  <c r="C2748" i="1"/>
  <c r="B2748" i="1"/>
  <c r="E2747" i="1"/>
  <c r="D2747" i="1"/>
  <c r="C2747" i="1"/>
  <c r="B2747" i="1"/>
  <c r="E2746" i="1"/>
  <c r="D2746" i="1"/>
  <c r="C2746" i="1"/>
  <c r="B2746" i="1"/>
  <c r="E2745" i="1"/>
  <c r="D2745" i="1"/>
  <c r="C2745" i="1"/>
  <c r="B2745" i="1"/>
  <c r="E2744" i="1"/>
  <c r="D2744" i="1"/>
  <c r="C2744" i="1"/>
  <c r="B2744" i="1"/>
  <c r="E2743" i="1"/>
  <c r="D2743" i="1"/>
  <c r="C2743" i="1"/>
  <c r="B2743" i="1"/>
  <c r="E2742" i="1"/>
  <c r="D2742" i="1"/>
  <c r="C2742" i="1"/>
  <c r="B2742" i="1"/>
  <c r="E2741" i="1"/>
  <c r="D2741" i="1"/>
  <c r="C2741" i="1"/>
  <c r="B2741" i="1"/>
  <c r="E2740" i="1"/>
  <c r="D2740" i="1"/>
  <c r="C2740" i="1"/>
  <c r="B2740" i="1"/>
  <c r="E2739" i="1"/>
  <c r="D2739" i="1"/>
  <c r="C2739" i="1"/>
  <c r="B2739" i="1"/>
  <c r="E2738" i="1"/>
  <c r="D2738" i="1"/>
  <c r="C2738" i="1"/>
  <c r="B2738" i="1"/>
  <c r="E2737" i="1"/>
  <c r="D2737" i="1"/>
  <c r="C2737" i="1"/>
  <c r="B2737" i="1"/>
  <c r="E2736" i="1"/>
  <c r="D2736" i="1"/>
  <c r="C2736" i="1"/>
  <c r="B2736" i="1"/>
  <c r="E2735" i="1"/>
  <c r="D2735" i="1"/>
  <c r="C2735" i="1"/>
  <c r="B2735" i="1"/>
  <c r="E2734" i="1"/>
  <c r="D2734" i="1"/>
  <c r="C2734" i="1"/>
  <c r="B2734" i="1"/>
  <c r="E2733" i="1"/>
  <c r="D2733" i="1"/>
  <c r="C2733" i="1"/>
  <c r="B2733" i="1"/>
  <c r="E2732" i="1"/>
  <c r="D2732" i="1"/>
  <c r="C2732" i="1"/>
  <c r="B2732" i="1"/>
  <c r="E2731" i="1"/>
  <c r="D2731" i="1"/>
  <c r="C2731" i="1"/>
  <c r="B2731" i="1"/>
  <c r="E2730" i="1"/>
  <c r="D2730" i="1"/>
  <c r="C2730" i="1"/>
  <c r="B2730" i="1"/>
  <c r="E2729" i="1"/>
  <c r="D2729" i="1"/>
  <c r="C2729" i="1"/>
  <c r="B2729" i="1"/>
  <c r="E2728" i="1"/>
  <c r="D2728" i="1"/>
  <c r="C2728" i="1"/>
  <c r="B2728" i="1"/>
  <c r="E2727" i="1"/>
  <c r="D2727" i="1"/>
  <c r="C2727" i="1"/>
  <c r="B2727" i="1"/>
  <c r="E2726" i="1"/>
  <c r="D2726" i="1"/>
  <c r="C2726" i="1"/>
  <c r="B2726" i="1"/>
  <c r="E2725" i="1"/>
  <c r="D2725" i="1"/>
  <c r="C2725" i="1"/>
  <c r="B2725" i="1"/>
  <c r="E2724" i="1"/>
  <c r="D2724" i="1"/>
  <c r="C2724" i="1"/>
  <c r="B2724" i="1"/>
  <c r="E2723" i="1"/>
  <c r="D2723" i="1"/>
  <c r="C2723" i="1"/>
  <c r="B2723" i="1"/>
  <c r="E2722" i="1"/>
  <c r="D2722" i="1"/>
  <c r="C2722" i="1"/>
  <c r="B2722" i="1"/>
  <c r="E2721" i="1"/>
  <c r="D2721" i="1"/>
  <c r="C2721" i="1"/>
  <c r="B2721" i="1"/>
  <c r="E2720" i="1"/>
  <c r="D2720" i="1"/>
  <c r="C2720" i="1"/>
  <c r="B2720" i="1"/>
  <c r="E2719" i="1"/>
  <c r="D2719" i="1"/>
  <c r="C2719" i="1"/>
  <c r="B2719" i="1"/>
  <c r="E2718" i="1"/>
  <c r="D2718" i="1"/>
  <c r="C2718" i="1"/>
  <c r="B2718" i="1"/>
  <c r="E2717" i="1"/>
  <c r="D2717" i="1"/>
  <c r="C2717" i="1"/>
  <c r="B2717" i="1"/>
  <c r="E2716" i="1"/>
  <c r="D2716" i="1"/>
  <c r="C2716" i="1"/>
  <c r="B2716" i="1"/>
  <c r="E2715" i="1"/>
  <c r="D2715" i="1"/>
  <c r="C2715" i="1"/>
  <c r="B2715" i="1"/>
  <c r="E2714" i="1"/>
  <c r="D2714" i="1"/>
  <c r="C2714" i="1"/>
  <c r="B2714" i="1"/>
  <c r="E2713" i="1"/>
  <c r="D2713" i="1"/>
  <c r="C2713" i="1"/>
  <c r="B2713" i="1"/>
  <c r="E2712" i="1"/>
  <c r="D2712" i="1"/>
  <c r="C2712" i="1"/>
  <c r="B2712" i="1"/>
  <c r="E2711" i="1"/>
  <c r="D2711" i="1"/>
  <c r="C2711" i="1"/>
  <c r="B2711" i="1"/>
  <c r="E2710" i="1"/>
  <c r="D2710" i="1"/>
  <c r="C2710" i="1"/>
  <c r="B2710" i="1"/>
  <c r="E2709" i="1"/>
  <c r="D2709" i="1"/>
  <c r="C2709" i="1"/>
  <c r="B2709" i="1"/>
  <c r="E2708" i="1"/>
  <c r="D2708" i="1"/>
  <c r="C2708" i="1"/>
  <c r="B2708" i="1"/>
  <c r="E2707" i="1"/>
  <c r="D2707" i="1"/>
  <c r="C2707" i="1"/>
  <c r="B2707" i="1"/>
  <c r="E2706" i="1"/>
  <c r="D2706" i="1"/>
  <c r="C2706" i="1"/>
  <c r="B2706" i="1"/>
  <c r="E2705" i="1"/>
  <c r="D2705" i="1"/>
  <c r="C2705" i="1"/>
  <c r="B2705" i="1"/>
  <c r="E2704" i="1"/>
  <c r="D2704" i="1"/>
  <c r="C2704" i="1"/>
  <c r="B2704" i="1"/>
  <c r="E2703" i="1"/>
  <c r="D2703" i="1"/>
  <c r="C2703" i="1"/>
  <c r="B2703" i="1"/>
  <c r="E2702" i="1"/>
  <c r="D2702" i="1"/>
  <c r="C2702" i="1"/>
  <c r="B2702" i="1"/>
  <c r="E2701" i="1"/>
  <c r="D2701" i="1"/>
  <c r="C2701" i="1"/>
  <c r="B2701" i="1"/>
  <c r="E2700" i="1"/>
  <c r="D2700" i="1"/>
  <c r="C2700" i="1"/>
  <c r="B2700" i="1"/>
  <c r="E2699" i="1"/>
  <c r="D2699" i="1"/>
  <c r="C2699" i="1"/>
  <c r="B2699" i="1"/>
  <c r="E2698" i="1"/>
  <c r="D2698" i="1"/>
  <c r="C2698" i="1"/>
  <c r="B2698" i="1"/>
  <c r="E2697" i="1"/>
  <c r="D2697" i="1"/>
  <c r="C2697" i="1"/>
  <c r="B2697" i="1"/>
  <c r="E2696" i="1"/>
  <c r="D2696" i="1"/>
  <c r="C2696" i="1"/>
  <c r="B2696" i="1"/>
  <c r="E2695" i="1"/>
  <c r="D2695" i="1"/>
  <c r="C2695" i="1"/>
  <c r="B2695" i="1"/>
  <c r="E2694" i="1"/>
  <c r="D2694" i="1"/>
  <c r="C2694" i="1"/>
  <c r="B2694" i="1"/>
  <c r="E2693" i="1"/>
  <c r="D2693" i="1"/>
  <c r="C2693" i="1"/>
  <c r="B2693" i="1"/>
  <c r="E2692" i="1"/>
  <c r="D2692" i="1"/>
  <c r="C2692" i="1"/>
  <c r="B2692" i="1"/>
  <c r="E2691" i="1"/>
  <c r="D2691" i="1"/>
  <c r="C2691" i="1"/>
  <c r="B2691" i="1"/>
  <c r="E2690" i="1"/>
  <c r="D2690" i="1"/>
  <c r="C2690" i="1"/>
  <c r="B2690" i="1"/>
  <c r="E2689" i="1"/>
  <c r="D2689" i="1"/>
  <c r="C2689" i="1"/>
  <c r="B2689" i="1"/>
  <c r="E2688" i="1"/>
  <c r="D2688" i="1"/>
  <c r="C2688" i="1"/>
  <c r="B2688" i="1"/>
  <c r="E2687" i="1"/>
  <c r="D2687" i="1"/>
  <c r="C2687" i="1"/>
  <c r="B2687" i="1"/>
  <c r="E2686" i="1"/>
  <c r="D2686" i="1"/>
  <c r="C2686" i="1"/>
  <c r="B2686" i="1"/>
  <c r="E2685" i="1"/>
  <c r="D2685" i="1"/>
  <c r="C2685" i="1"/>
  <c r="B2685" i="1"/>
  <c r="E2684" i="1"/>
  <c r="D2684" i="1"/>
  <c r="C2684" i="1"/>
  <c r="B2684" i="1"/>
  <c r="E2683" i="1"/>
  <c r="D2683" i="1"/>
  <c r="C2683" i="1"/>
  <c r="B2683" i="1"/>
  <c r="E2682" i="1"/>
  <c r="D2682" i="1"/>
  <c r="C2682" i="1"/>
  <c r="B2682" i="1"/>
  <c r="E2681" i="1"/>
  <c r="D2681" i="1"/>
  <c r="C2681" i="1"/>
  <c r="B2681" i="1"/>
  <c r="E2680" i="1"/>
  <c r="D2680" i="1"/>
  <c r="C2680" i="1"/>
  <c r="B2680" i="1"/>
  <c r="E2679" i="1"/>
  <c r="D2679" i="1"/>
  <c r="C2679" i="1"/>
  <c r="B2679" i="1"/>
  <c r="E2678" i="1"/>
  <c r="D2678" i="1"/>
  <c r="C2678" i="1"/>
  <c r="B2678" i="1"/>
  <c r="E2677" i="1"/>
  <c r="D2677" i="1"/>
  <c r="C2677" i="1"/>
  <c r="B2677" i="1"/>
  <c r="E2676" i="1"/>
  <c r="D2676" i="1"/>
  <c r="C2676" i="1"/>
  <c r="B2676" i="1"/>
  <c r="E2675" i="1"/>
  <c r="D2675" i="1"/>
  <c r="C2675" i="1"/>
  <c r="B2675" i="1"/>
  <c r="E2674" i="1"/>
  <c r="D2674" i="1"/>
  <c r="C2674" i="1"/>
  <c r="B2674" i="1"/>
  <c r="E2673" i="1"/>
  <c r="D2673" i="1"/>
  <c r="C2673" i="1"/>
  <c r="B2673" i="1"/>
  <c r="E2672" i="1"/>
  <c r="D2672" i="1"/>
  <c r="C2672" i="1"/>
  <c r="B2672" i="1"/>
  <c r="E2671" i="1"/>
  <c r="D2671" i="1"/>
  <c r="C2671" i="1"/>
  <c r="B2671" i="1"/>
  <c r="E2670" i="1"/>
  <c r="D2670" i="1"/>
  <c r="C2670" i="1"/>
  <c r="B2670" i="1"/>
  <c r="E2669" i="1"/>
  <c r="D2669" i="1"/>
  <c r="C2669" i="1"/>
  <c r="B2669" i="1"/>
  <c r="E2668" i="1"/>
  <c r="D2668" i="1"/>
  <c r="C2668" i="1"/>
  <c r="B2668" i="1"/>
  <c r="E2667" i="1"/>
  <c r="D2667" i="1"/>
  <c r="C2667" i="1"/>
  <c r="B2667" i="1"/>
  <c r="E2666" i="1"/>
  <c r="D2666" i="1"/>
  <c r="C2666" i="1"/>
  <c r="B2666" i="1"/>
  <c r="E2665" i="1"/>
  <c r="D2665" i="1"/>
  <c r="C2665" i="1"/>
  <c r="B2665" i="1"/>
  <c r="E2664" i="1"/>
  <c r="D2664" i="1"/>
  <c r="C2664" i="1"/>
  <c r="B2664" i="1"/>
  <c r="E2663" i="1"/>
  <c r="D2663" i="1"/>
  <c r="C2663" i="1"/>
  <c r="B2663" i="1"/>
  <c r="E2662" i="1"/>
  <c r="D2662" i="1"/>
  <c r="C2662" i="1"/>
  <c r="B2662" i="1"/>
  <c r="E2661" i="1"/>
  <c r="D2661" i="1"/>
  <c r="C2661" i="1"/>
  <c r="B2661" i="1"/>
  <c r="E2660" i="1"/>
  <c r="D2660" i="1"/>
  <c r="C2660" i="1"/>
  <c r="B2660" i="1"/>
  <c r="E2659" i="1"/>
  <c r="D2659" i="1"/>
  <c r="C2659" i="1"/>
  <c r="B2659" i="1"/>
  <c r="E2658" i="1"/>
  <c r="D2658" i="1"/>
  <c r="C2658" i="1"/>
  <c r="B2658" i="1"/>
  <c r="E2657" i="1"/>
  <c r="D2657" i="1"/>
  <c r="C2657" i="1"/>
  <c r="B2657" i="1"/>
  <c r="E2656" i="1"/>
  <c r="D2656" i="1"/>
  <c r="C2656" i="1"/>
  <c r="B2656" i="1"/>
  <c r="E2655" i="1"/>
  <c r="D2655" i="1"/>
  <c r="C2655" i="1"/>
  <c r="B2655" i="1"/>
  <c r="E2654" i="1"/>
  <c r="D2654" i="1"/>
  <c r="C2654" i="1"/>
  <c r="B2654" i="1"/>
  <c r="E2653" i="1"/>
  <c r="D2653" i="1"/>
  <c r="C2653" i="1"/>
  <c r="B2653" i="1"/>
  <c r="E2652" i="1"/>
  <c r="D2652" i="1"/>
  <c r="C2652" i="1"/>
  <c r="B2652" i="1"/>
  <c r="E2651" i="1"/>
  <c r="D2651" i="1"/>
  <c r="C2651" i="1"/>
  <c r="B2651" i="1"/>
  <c r="E2650" i="1"/>
  <c r="D2650" i="1"/>
  <c r="C2650" i="1"/>
  <c r="B2650" i="1"/>
  <c r="E2649" i="1"/>
  <c r="D2649" i="1"/>
  <c r="C2649" i="1"/>
  <c r="B2649" i="1"/>
  <c r="E2648" i="1"/>
  <c r="D2648" i="1"/>
  <c r="C2648" i="1"/>
  <c r="B2648" i="1"/>
  <c r="E2647" i="1"/>
  <c r="D2647" i="1"/>
  <c r="C2647" i="1"/>
  <c r="B2647" i="1"/>
  <c r="E2646" i="1"/>
  <c r="D2646" i="1"/>
  <c r="C2646" i="1"/>
  <c r="B2646" i="1"/>
  <c r="E2645" i="1"/>
  <c r="D2645" i="1"/>
  <c r="C2645" i="1"/>
  <c r="B2645" i="1"/>
  <c r="E2644" i="1"/>
  <c r="D2644" i="1"/>
  <c r="C2644" i="1"/>
  <c r="B2644" i="1"/>
  <c r="E2643" i="1"/>
  <c r="D2643" i="1"/>
  <c r="C2643" i="1"/>
  <c r="B2643" i="1"/>
  <c r="E2642" i="1"/>
  <c r="D2642" i="1"/>
  <c r="C2642" i="1"/>
  <c r="B2642" i="1"/>
  <c r="E2641" i="1"/>
  <c r="D2641" i="1"/>
  <c r="C2641" i="1"/>
  <c r="B2641" i="1"/>
  <c r="E2640" i="1"/>
  <c r="D2640" i="1"/>
  <c r="C2640" i="1"/>
  <c r="B2640" i="1"/>
  <c r="E2639" i="1"/>
  <c r="D2639" i="1"/>
  <c r="C2639" i="1"/>
  <c r="B2639" i="1"/>
  <c r="E2638" i="1"/>
  <c r="D2638" i="1"/>
  <c r="C2638" i="1"/>
  <c r="B2638" i="1"/>
  <c r="E2637" i="1"/>
  <c r="D2637" i="1"/>
  <c r="C2637" i="1"/>
  <c r="B2637" i="1"/>
  <c r="E2636" i="1"/>
  <c r="D2636" i="1"/>
  <c r="C2636" i="1"/>
  <c r="B2636" i="1"/>
  <c r="E2635" i="1"/>
  <c r="D2635" i="1"/>
  <c r="C2635" i="1"/>
  <c r="B2635" i="1"/>
  <c r="E2634" i="1"/>
  <c r="D2634" i="1"/>
  <c r="C2634" i="1"/>
  <c r="B2634" i="1"/>
  <c r="E2633" i="1"/>
  <c r="D2633" i="1"/>
  <c r="C2633" i="1"/>
  <c r="B2633" i="1"/>
  <c r="E2632" i="1"/>
  <c r="D2632" i="1"/>
  <c r="C2632" i="1"/>
  <c r="B2632" i="1"/>
  <c r="E2631" i="1"/>
  <c r="D2631" i="1"/>
  <c r="C2631" i="1"/>
  <c r="B2631" i="1"/>
  <c r="E2630" i="1"/>
  <c r="D2630" i="1"/>
  <c r="C2630" i="1"/>
  <c r="B2630" i="1"/>
  <c r="E2629" i="1"/>
  <c r="D2629" i="1"/>
  <c r="C2629" i="1"/>
  <c r="B2629" i="1"/>
  <c r="E2628" i="1"/>
  <c r="D2628" i="1"/>
  <c r="C2628" i="1"/>
  <c r="B2628" i="1"/>
  <c r="E2627" i="1"/>
  <c r="D2627" i="1"/>
  <c r="C2627" i="1"/>
  <c r="B2627" i="1"/>
  <c r="E2626" i="1"/>
  <c r="D2626" i="1"/>
  <c r="C2626" i="1"/>
  <c r="B2626" i="1"/>
  <c r="E2625" i="1"/>
  <c r="D2625" i="1"/>
  <c r="C2625" i="1"/>
  <c r="B2625" i="1"/>
  <c r="E2624" i="1"/>
  <c r="D2624" i="1"/>
  <c r="C2624" i="1"/>
  <c r="B2624" i="1"/>
  <c r="E2623" i="1"/>
  <c r="D2623" i="1"/>
  <c r="C2623" i="1"/>
  <c r="B2623" i="1"/>
  <c r="E2622" i="1"/>
  <c r="D2622" i="1"/>
  <c r="C2622" i="1"/>
  <c r="B2622" i="1"/>
  <c r="E2621" i="1"/>
  <c r="D2621" i="1"/>
  <c r="C2621" i="1"/>
  <c r="B2621" i="1"/>
  <c r="E2620" i="1"/>
  <c r="D2620" i="1"/>
  <c r="C2620" i="1"/>
  <c r="B2620" i="1"/>
  <c r="E2619" i="1"/>
  <c r="D2619" i="1"/>
  <c r="C2619" i="1"/>
  <c r="B2619" i="1"/>
  <c r="E2618" i="1"/>
  <c r="D2618" i="1"/>
  <c r="C2618" i="1"/>
  <c r="B2618" i="1"/>
  <c r="E2617" i="1"/>
  <c r="D2617" i="1"/>
  <c r="C2617" i="1"/>
  <c r="B2617" i="1"/>
  <c r="E2616" i="1"/>
  <c r="D2616" i="1"/>
  <c r="C2616" i="1"/>
  <c r="B2616" i="1"/>
  <c r="E2615" i="1"/>
  <c r="D2615" i="1"/>
  <c r="C2615" i="1"/>
  <c r="B2615" i="1"/>
  <c r="E2614" i="1"/>
  <c r="D2614" i="1"/>
  <c r="C2614" i="1"/>
  <c r="B2614" i="1"/>
  <c r="E2613" i="1"/>
  <c r="D2613" i="1"/>
  <c r="C2613" i="1"/>
  <c r="B2613" i="1"/>
  <c r="E2612" i="1"/>
  <c r="D2612" i="1"/>
  <c r="C2612" i="1"/>
  <c r="B2612" i="1"/>
  <c r="E2611" i="1"/>
  <c r="D2611" i="1"/>
  <c r="C2611" i="1"/>
  <c r="B2611" i="1"/>
  <c r="E2610" i="1"/>
  <c r="D2610" i="1"/>
  <c r="C2610" i="1"/>
  <c r="B2610" i="1"/>
  <c r="E2609" i="1"/>
  <c r="D2609" i="1"/>
  <c r="C2609" i="1"/>
  <c r="B2609" i="1"/>
  <c r="E2608" i="1"/>
  <c r="D2608" i="1"/>
  <c r="C2608" i="1"/>
  <c r="B2608" i="1"/>
  <c r="E2607" i="1"/>
  <c r="D2607" i="1"/>
  <c r="C2607" i="1"/>
  <c r="B2607" i="1"/>
  <c r="E2606" i="1"/>
  <c r="D2606" i="1"/>
  <c r="C2606" i="1"/>
  <c r="B2606" i="1"/>
  <c r="E2605" i="1"/>
  <c r="D2605" i="1"/>
  <c r="C2605" i="1"/>
  <c r="B2605" i="1"/>
  <c r="E2604" i="1"/>
  <c r="D2604" i="1"/>
  <c r="C2604" i="1"/>
  <c r="B2604" i="1"/>
  <c r="E2603" i="1"/>
  <c r="D2603" i="1"/>
  <c r="C2603" i="1"/>
  <c r="B2603" i="1"/>
  <c r="E2602" i="1"/>
  <c r="D2602" i="1"/>
  <c r="C2602" i="1"/>
  <c r="B2602" i="1"/>
  <c r="E2601" i="1"/>
  <c r="D2601" i="1"/>
  <c r="C2601" i="1"/>
  <c r="B2601" i="1"/>
  <c r="E2600" i="1"/>
  <c r="D2600" i="1"/>
  <c r="C2600" i="1"/>
  <c r="B2600" i="1"/>
  <c r="E2599" i="1"/>
  <c r="D2599" i="1"/>
  <c r="C2599" i="1"/>
  <c r="B2599" i="1"/>
  <c r="E2598" i="1"/>
  <c r="D2598" i="1"/>
  <c r="C2598" i="1"/>
  <c r="B2598" i="1"/>
  <c r="E2597" i="1"/>
  <c r="D2597" i="1"/>
  <c r="C2597" i="1"/>
  <c r="B2597" i="1"/>
  <c r="E2596" i="1"/>
  <c r="D2596" i="1"/>
  <c r="C2596" i="1"/>
  <c r="B2596" i="1"/>
  <c r="E2595" i="1"/>
  <c r="D2595" i="1"/>
  <c r="C2595" i="1"/>
  <c r="B2595" i="1"/>
  <c r="E2594" i="1"/>
  <c r="D2594" i="1"/>
  <c r="C2594" i="1"/>
  <c r="B2594" i="1"/>
  <c r="E2593" i="1"/>
  <c r="D2593" i="1"/>
  <c r="C2593" i="1"/>
  <c r="B2593" i="1"/>
  <c r="E2592" i="1"/>
  <c r="D2592" i="1"/>
  <c r="C2592" i="1"/>
  <c r="B2592" i="1"/>
  <c r="E2591" i="1"/>
  <c r="D2591" i="1"/>
  <c r="C2591" i="1"/>
  <c r="B2591" i="1"/>
  <c r="E2590" i="1"/>
  <c r="D2590" i="1"/>
  <c r="C2590" i="1"/>
  <c r="B2590" i="1"/>
  <c r="E2589" i="1"/>
  <c r="D2589" i="1"/>
  <c r="C2589" i="1"/>
  <c r="B2589" i="1"/>
  <c r="E2588" i="1"/>
  <c r="D2588" i="1"/>
  <c r="C2588" i="1"/>
  <c r="B2588" i="1"/>
  <c r="E2587" i="1"/>
  <c r="D2587" i="1"/>
  <c r="C2587" i="1"/>
  <c r="B2587" i="1"/>
  <c r="E2586" i="1"/>
  <c r="D2586" i="1"/>
  <c r="C2586" i="1"/>
  <c r="B2586" i="1"/>
  <c r="E2585" i="1"/>
  <c r="D2585" i="1"/>
  <c r="C2585" i="1"/>
  <c r="B2585" i="1"/>
  <c r="E2584" i="1"/>
  <c r="D2584" i="1"/>
  <c r="C2584" i="1"/>
  <c r="B2584" i="1"/>
  <c r="E2583" i="1"/>
  <c r="D2583" i="1"/>
  <c r="C2583" i="1"/>
  <c r="B2583" i="1"/>
  <c r="E2582" i="1"/>
  <c r="D2582" i="1"/>
  <c r="C2582" i="1"/>
  <c r="B2582" i="1"/>
  <c r="E2581" i="1"/>
  <c r="D2581" i="1"/>
  <c r="C2581" i="1"/>
  <c r="B2581" i="1"/>
  <c r="E2580" i="1"/>
  <c r="D2580" i="1"/>
  <c r="C2580" i="1"/>
  <c r="B2580" i="1"/>
  <c r="E2579" i="1"/>
  <c r="D2579" i="1"/>
  <c r="C2579" i="1"/>
  <c r="B2579" i="1"/>
  <c r="E2578" i="1"/>
  <c r="D2578" i="1"/>
  <c r="C2578" i="1"/>
  <c r="B2578" i="1"/>
  <c r="E2577" i="1"/>
  <c r="D2577" i="1"/>
  <c r="C2577" i="1"/>
  <c r="B2577" i="1"/>
  <c r="E2576" i="1"/>
  <c r="D2576" i="1"/>
  <c r="C2576" i="1"/>
  <c r="B2576" i="1"/>
  <c r="E2575" i="1"/>
  <c r="D2575" i="1"/>
  <c r="C2575" i="1"/>
  <c r="B2575" i="1"/>
  <c r="E2574" i="1"/>
  <c r="D2574" i="1"/>
  <c r="C2574" i="1"/>
  <c r="B2574" i="1"/>
  <c r="E2573" i="1"/>
  <c r="D2573" i="1"/>
  <c r="C2573" i="1"/>
  <c r="B2573" i="1"/>
  <c r="E2572" i="1"/>
  <c r="D2572" i="1"/>
  <c r="C2572" i="1"/>
  <c r="B2572" i="1"/>
  <c r="E2571" i="1"/>
  <c r="D2571" i="1"/>
  <c r="C2571" i="1"/>
  <c r="B2571" i="1"/>
  <c r="E2570" i="1"/>
  <c r="D2570" i="1"/>
  <c r="C2570" i="1"/>
  <c r="B2570" i="1"/>
  <c r="E2569" i="1"/>
  <c r="D2569" i="1"/>
  <c r="C2569" i="1"/>
  <c r="B2569" i="1"/>
  <c r="E2568" i="1"/>
  <c r="D2568" i="1"/>
  <c r="C2568" i="1"/>
  <c r="B2568" i="1"/>
  <c r="E2567" i="1"/>
  <c r="D2567" i="1"/>
  <c r="C2567" i="1"/>
  <c r="B2567" i="1"/>
  <c r="E2566" i="1"/>
  <c r="D2566" i="1"/>
  <c r="C2566" i="1"/>
  <c r="B2566" i="1"/>
  <c r="E2565" i="1"/>
  <c r="D2565" i="1"/>
  <c r="C2565" i="1"/>
  <c r="B2565" i="1"/>
  <c r="E2564" i="1"/>
  <c r="D2564" i="1"/>
  <c r="C2564" i="1"/>
  <c r="B2564" i="1"/>
  <c r="E2563" i="1"/>
  <c r="D2563" i="1"/>
  <c r="C2563" i="1"/>
  <c r="B2563" i="1"/>
  <c r="E2562" i="1"/>
  <c r="D2562" i="1"/>
  <c r="C2562" i="1"/>
  <c r="B2562" i="1"/>
  <c r="E2561" i="1"/>
  <c r="D2561" i="1"/>
  <c r="C2561" i="1"/>
  <c r="B2561" i="1"/>
  <c r="E2560" i="1"/>
  <c r="D2560" i="1"/>
  <c r="C2560" i="1"/>
  <c r="B2560" i="1"/>
  <c r="E2559" i="1"/>
  <c r="D2559" i="1"/>
  <c r="C2559" i="1"/>
  <c r="B2559" i="1"/>
  <c r="E2558" i="1"/>
  <c r="D2558" i="1"/>
  <c r="C2558" i="1"/>
  <c r="B2558" i="1"/>
  <c r="E2557" i="1"/>
  <c r="D2557" i="1"/>
  <c r="C2557" i="1"/>
  <c r="B2557" i="1"/>
  <c r="E2556" i="1"/>
  <c r="D2556" i="1"/>
  <c r="C2556" i="1"/>
  <c r="B2556" i="1"/>
  <c r="E2555" i="1"/>
  <c r="D2555" i="1"/>
  <c r="C2555" i="1"/>
  <c r="B2555" i="1"/>
  <c r="E2554" i="1"/>
  <c r="D2554" i="1"/>
  <c r="C2554" i="1"/>
  <c r="B2554" i="1"/>
  <c r="E2553" i="1"/>
  <c r="D2553" i="1"/>
  <c r="C2553" i="1"/>
  <c r="B2553" i="1"/>
  <c r="E2552" i="1"/>
  <c r="D2552" i="1"/>
  <c r="C2552" i="1"/>
  <c r="B2552" i="1"/>
  <c r="E2551" i="1"/>
  <c r="D2551" i="1"/>
  <c r="C2551" i="1"/>
  <c r="B2551" i="1"/>
  <c r="E2550" i="1"/>
  <c r="D2550" i="1"/>
  <c r="C2550" i="1"/>
  <c r="B2550" i="1"/>
  <c r="E2549" i="1"/>
  <c r="D2549" i="1"/>
  <c r="C2549" i="1"/>
  <c r="B2549" i="1"/>
  <c r="E2548" i="1"/>
  <c r="D2548" i="1"/>
  <c r="C2548" i="1"/>
  <c r="B2548" i="1"/>
  <c r="E2547" i="1"/>
  <c r="D2547" i="1"/>
  <c r="C2547" i="1"/>
  <c r="B2547" i="1"/>
  <c r="E2546" i="1"/>
  <c r="D2546" i="1"/>
  <c r="C2546" i="1"/>
  <c r="B2546" i="1"/>
  <c r="E2545" i="1"/>
  <c r="D2545" i="1"/>
  <c r="C2545" i="1"/>
  <c r="B2545" i="1"/>
  <c r="E2544" i="1"/>
  <c r="D2544" i="1"/>
  <c r="C2544" i="1"/>
  <c r="B2544" i="1"/>
  <c r="E2543" i="1"/>
  <c r="D2543" i="1"/>
  <c r="C2543" i="1"/>
  <c r="B2543" i="1"/>
  <c r="E2542" i="1"/>
  <c r="D2542" i="1"/>
  <c r="C2542" i="1"/>
  <c r="B2542" i="1"/>
  <c r="E2541" i="1"/>
  <c r="D2541" i="1"/>
  <c r="C2541" i="1"/>
  <c r="B2541" i="1"/>
  <c r="E2540" i="1"/>
  <c r="D2540" i="1"/>
  <c r="C2540" i="1"/>
  <c r="B2540" i="1"/>
  <c r="E2539" i="1"/>
  <c r="D2539" i="1"/>
  <c r="C2539" i="1"/>
  <c r="B2539" i="1"/>
  <c r="E2538" i="1"/>
  <c r="D2538" i="1"/>
  <c r="C2538" i="1"/>
  <c r="B2538" i="1"/>
  <c r="E2537" i="1"/>
  <c r="D2537" i="1"/>
  <c r="C2537" i="1"/>
  <c r="B2537" i="1"/>
  <c r="E2536" i="1"/>
  <c r="D2536" i="1"/>
  <c r="C2536" i="1"/>
  <c r="B2536" i="1"/>
  <c r="E2535" i="1"/>
  <c r="D2535" i="1"/>
  <c r="C2535" i="1"/>
  <c r="B2535" i="1"/>
  <c r="E2534" i="1"/>
  <c r="D2534" i="1"/>
  <c r="C2534" i="1"/>
  <c r="B2534" i="1"/>
  <c r="E2533" i="1"/>
  <c r="D2533" i="1"/>
  <c r="C2533" i="1"/>
  <c r="B2533" i="1"/>
  <c r="E2532" i="1"/>
  <c r="D2532" i="1"/>
  <c r="C2532" i="1"/>
  <c r="B2532" i="1"/>
  <c r="E2531" i="1"/>
  <c r="D2531" i="1"/>
  <c r="C2531" i="1"/>
  <c r="B2531" i="1"/>
  <c r="E2530" i="1"/>
  <c r="D2530" i="1"/>
  <c r="C2530" i="1"/>
  <c r="B2530" i="1"/>
  <c r="E2529" i="1"/>
  <c r="D2529" i="1"/>
  <c r="C2529" i="1"/>
  <c r="B2529" i="1"/>
  <c r="E2528" i="1"/>
  <c r="D2528" i="1"/>
  <c r="C2528" i="1"/>
  <c r="B2528" i="1"/>
  <c r="E2527" i="1"/>
  <c r="D2527" i="1"/>
  <c r="C2527" i="1"/>
  <c r="B2527" i="1"/>
  <c r="E2526" i="1"/>
  <c r="D2526" i="1"/>
  <c r="C2526" i="1"/>
  <c r="B2526" i="1"/>
  <c r="E2525" i="1"/>
  <c r="D2525" i="1"/>
  <c r="C2525" i="1"/>
  <c r="B2525" i="1"/>
  <c r="E2524" i="1"/>
  <c r="D2524" i="1"/>
  <c r="C2524" i="1"/>
  <c r="B2524" i="1"/>
  <c r="E2523" i="1"/>
  <c r="D2523" i="1"/>
  <c r="C2523" i="1"/>
  <c r="B2523" i="1"/>
  <c r="E2522" i="1"/>
  <c r="D2522" i="1"/>
  <c r="C2522" i="1"/>
  <c r="B2522" i="1"/>
  <c r="E2521" i="1"/>
  <c r="D2521" i="1"/>
  <c r="C2521" i="1"/>
  <c r="B2521" i="1"/>
  <c r="E2520" i="1"/>
  <c r="D2520" i="1"/>
  <c r="C2520" i="1"/>
  <c r="B2520" i="1"/>
  <c r="E2519" i="1"/>
  <c r="D2519" i="1"/>
  <c r="C2519" i="1"/>
  <c r="B2519" i="1"/>
  <c r="E2518" i="1"/>
  <c r="D2518" i="1"/>
  <c r="C2518" i="1"/>
  <c r="B2518" i="1"/>
  <c r="E2517" i="1"/>
  <c r="D2517" i="1"/>
  <c r="C2517" i="1"/>
  <c r="B2517" i="1"/>
  <c r="E2516" i="1"/>
  <c r="D2516" i="1"/>
  <c r="C2516" i="1"/>
  <c r="B2516" i="1"/>
  <c r="E2515" i="1"/>
  <c r="D2515" i="1"/>
  <c r="C2515" i="1"/>
  <c r="B2515" i="1"/>
  <c r="E2514" i="1"/>
  <c r="D2514" i="1"/>
  <c r="C2514" i="1"/>
  <c r="B2514" i="1"/>
  <c r="E2513" i="1"/>
  <c r="D2513" i="1"/>
  <c r="C2513" i="1"/>
  <c r="B2513" i="1"/>
  <c r="E2512" i="1"/>
  <c r="D2512" i="1"/>
  <c r="C2512" i="1"/>
  <c r="B2512" i="1"/>
  <c r="E2511" i="1"/>
  <c r="D2511" i="1"/>
  <c r="C2511" i="1"/>
  <c r="B2511" i="1"/>
  <c r="E2510" i="1"/>
  <c r="D2510" i="1"/>
  <c r="C2510" i="1"/>
  <c r="B2510" i="1"/>
  <c r="E2509" i="1"/>
  <c r="D2509" i="1"/>
  <c r="C2509" i="1"/>
  <c r="B2509" i="1"/>
  <c r="E2508" i="1"/>
  <c r="D2508" i="1"/>
  <c r="C2508" i="1"/>
  <c r="B2508" i="1"/>
  <c r="E2507" i="1"/>
  <c r="D2507" i="1"/>
  <c r="C2507" i="1"/>
  <c r="B2507" i="1"/>
  <c r="E2506" i="1"/>
  <c r="D2506" i="1"/>
  <c r="C2506" i="1"/>
  <c r="B2506" i="1"/>
  <c r="E2505" i="1"/>
  <c r="D2505" i="1"/>
  <c r="C2505" i="1"/>
  <c r="B2505" i="1"/>
  <c r="E2504" i="1"/>
  <c r="D2504" i="1"/>
  <c r="C2504" i="1"/>
  <c r="B2504" i="1"/>
  <c r="E2503" i="1"/>
  <c r="D2503" i="1"/>
  <c r="C2503" i="1"/>
  <c r="B2503" i="1"/>
  <c r="E2502" i="1"/>
  <c r="D2502" i="1"/>
  <c r="C2502" i="1"/>
  <c r="B2502" i="1"/>
  <c r="E2501" i="1"/>
  <c r="D2501" i="1"/>
  <c r="C2501" i="1"/>
  <c r="B2501" i="1"/>
  <c r="E2500" i="1"/>
  <c r="D2500" i="1"/>
  <c r="C2500" i="1"/>
  <c r="B2500" i="1"/>
  <c r="E2499" i="1"/>
  <c r="D2499" i="1"/>
  <c r="C2499" i="1"/>
  <c r="B2499" i="1"/>
  <c r="E2498" i="1"/>
  <c r="D2498" i="1"/>
  <c r="C2498" i="1"/>
  <c r="B2498" i="1"/>
  <c r="E2497" i="1"/>
  <c r="D2497" i="1"/>
  <c r="C2497" i="1"/>
  <c r="B2497" i="1"/>
  <c r="E2496" i="1"/>
  <c r="D2496" i="1"/>
  <c r="C2496" i="1"/>
  <c r="B2496" i="1"/>
  <c r="E2495" i="1"/>
  <c r="D2495" i="1"/>
  <c r="C2495" i="1"/>
  <c r="B2495" i="1"/>
  <c r="E2494" i="1"/>
  <c r="D2494" i="1"/>
  <c r="C2494" i="1"/>
  <c r="B2494" i="1"/>
  <c r="E2493" i="1"/>
  <c r="D2493" i="1"/>
  <c r="C2493" i="1"/>
  <c r="B2493" i="1"/>
  <c r="E2492" i="1"/>
  <c r="D2492" i="1"/>
  <c r="C2492" i="1"/>
  <c r="B2492" i="1"/>
  <c r="E2491" i="1"/>
  <c r="D2491" i="1"/>
  <c r="C2491" i="1"/>
  <c r="B2491" i="1"/>
  <c r="E2490" i="1"/>
  <c r="D2490" i="1"/>
  <c r="C2490" i="1"/>
  <c r="B2490" i="1"/>
  <c r="E2489" i="1"/>
  <c r="D2489" i="1"/>
  <c r="C2489" i="1"/>
  <c r="B2489" i="1"/>
  <c r="E2488" i="1"/>
  <c r="D2488" i="1"/>
  <c r="C2488" i="1"/>
  <c r="B2488" i="1"/>
  <c r="E2487" i="1"/>
  <c r="D2487" i="1"/>
  <c r="C2487" i="1"/>
  <c r="B2487" i="1"/>
  <c r="E2486" i="1"/>
  <c r="D2486" i="1"/>
  <c r="C2486" i="1"/>
  <c r="B2486" i="1"/>
  <c r="E2485" i="1"/>
  <c r="D2485" i="1"/>
  <c r="C2485" i="1"/>
  <c r="B2485" i="1"/>
  <c r="E2484" i="1"/>
  <c r="D2484" i="1"/>
  <c r="C2484" i="1"/>
  <c r="B2484" i="1"/>
  <c r="E2483" i="1"/>
  <c r="D2483" i="1"/>
  <c r="C2483" i="1"/>
  <c r="B2483" i="1"/>
  <c r="E2482" i="1"/>
  <c r="D2482" i="1"/>
  <c r="C2482" i="1"/>
  <c r="B2482" i="1"/>
  <c r="E2481" i="1"/>
  <c r="D2481" i="1"/>
  <c r="C2481" i="1"/>
  <c r="B2481" i="1"/>
  <c r="E2480" i="1"/>
  <c r="D2480" i="1"/>
  <c r="C2480" i="1"/>
  <c r="B2480" i="1"/>
  <c r="E2479" i="1"/>
  <c r="D2479" i="1"/>
  <c r="C2479" i="1"/>
  <c r="B2479" i="1"/>
  <c r="E2478" i="1"/>
  <c r="D2478" i="1"/>
  <c r="C2478" i="1"/>
  <c r="B2478" i="1"/>
  <c r="E2477" i="1"/>
  <c r="D2477" i="1"/>
  <c r="C2477" i="1"/>
  <c r="B2477" i="1"/>
  <c r="E2476" i="1"/>
  <c r="D2476" i="1"/>
  <c r="C2476" i="1"/>
  <c r="B2476" i="1"/>
  <c r="E2475" i="1"/>
  <c r="D2475" i="1"/>
  <c r="C2475" i="1"/>
  <c r="B2475" i="1"/>
  <c r="E2474" i="1"/>
  <c r="D2474" i="1"/>
  <c r="C2474" i="1"/>
  <c r="B2474" i="1"/>
  <c r="E2473" i="1"/>
  <c r="D2473" i="1"/>
  <c r="C2473" i="1"/>
  <c r="B2473" i="1"/>
  <c r="E2472" i="1"/>
  <c r="D2472" i="1"/>
  <c r="C2472" i="1"/>
  <c r="B2472" i="1"/>
  <c r="E2471" i="1"/>
  <c r="D2471" i="1"/>
  <c r="C2471" i="1"/>
  <c r="B2471" i="1"/>
  <c r="E2470" i="1"/>
  <c r="D2470" i="1"/>
  <c r="C2470" i="1"/>
  <c r="B2470" i="1"/>
  <c r="E2469" i="1"/>
  <c r="D2469" i="1"/>
  <c r="C2469" i="1"/>
  <c r="B2469" i="1"/>
  <c r="E2468" i="1"/>
  <c r="D2468" i="1"/>
  <c r="C2468" i="1"/>
  <c r="B2468" i="1"/>
  <c r="E2467" i="1"/>
  <c r="D2467" i="1"/>
  <c r="C2467" i="1"/>
  <c r="B2467" i="1"/>
  <c r="E2466" i="1"/>
  <c r="D2466" i="1"/>
  <c r="C2466" i="1"/>
  <c r="B2466" i="1"/>
  <c r="E2465" i="1"/>
  <c r="D2465" i="1"/>
  <c r="C2465" i="1"/>
  <c r="B2465" i="1"/>
  <c r="E2464" i="1"/>
  <c r="D2464" i="1"/>
  <c r="C2464" i="1"/>
  <c r="B2464" i="1"/>
  <c r="E2463" i="1"/>
  <c r="D2463" i="1"/>
  <c r="C2463" i="1"/>
  <c r="B2463" i="1"/>
  <c r="E2462" i="1"/>
  <c r="D2462" i="1"/>
  <c r="C2462" i="1"/>
  <c r="B2462" i="1"/>
  <c r="E2461" i="1"/>
  <c r="D2461" i="1"/>
  <c r="C2461" i="1"/>
  <c r="B2461" i="1"/>
  <c r="E2460" i="1"/>
  <c r="D2460" i="1"/>
  <c r="C2460" i="1"/>
  <c r="B2460" i="1"/>
  <c r="E2459" i="1"/>
  <c r="D2459" i="1"/>
  <c r="C2459" i="1"/>
  <c r="B2459" i="1"/>
  <c r="E2458" i="1"/>
  <c r="D2458" i="1"/>
  <c r="C2458" i="1"/>
  <c r="B2458" i="1"/>
  <c r="E2457" i="1"/>
  <c r="D2457" i="1"/>
  <c r="C2457" i="1"/>
  <c r="B2457" i="1"/>
  <c r="E2456" i="1"/>
  <c r="D2456" i="1"/>
  <c r="C2456" i="1"/>
  <c r="B2456" i="1"/>
  <c r="E2455" i="1"/>
  <c r="D2455" i="1"/>
  <c r="C2455" i="1"/>
  <c r="B2455" i="1"/>
  <c r="E2454" i="1"/>
  <c r="D2454" i="1"/>
  <c r="C2454" i="1"/>
  <c r="B2454" i="1"/>
  <c r="E2453" i="1"/>
  <c r="D2453" i="1"/>
  <c r="C2453" i="1"/>
  <c r="B2453" i="1"/>
  <c r="E2452" i="1"/>
  <c r="D2452" i="1"/>
  <c r="C2452" i="1"/>
  <c r="B2452" i="1"/>
  <c r="E2451" i="1"/>
  <c r="D2451" i="1"/>
  <c r="C2451" i="1"/>
  <c r="B2451" i="1"/>
  <c r="E2450" i="1"/>
  <c r="D2450" i="1"/>
  <c r="C2450" i="1"/>
  <c r="B2450" i="1"/>
  <c r="E2449" i="1"/>
  <c r="D2449" i="1"/>
  <c r="C2449" i="1"/>
  <c r="B2449" i="1"/>
  <c r="E2448" i="1"/>
  <c r="D2448" i="1"/>
  <c r="C2448" i="1"/>
  <c r="B2448" i="1"/>
  <c r="E2447" i="1"/>
  <c r="D2447" i="1"/>
  <c r="C2447" i="1"/>
  <c r="B2447" i="1"/>
  <c r="E2446" i="1"/>
  <c r="D2446" i="1"/>
  <c r="C2446" i="1"/>
  <c r="B2446" i="1"/>
  <c r="E2445" i="1"/>
  <c r="D2445" i="1"/>
  <c r="C2445" i="1"/>
  <c r="B2445" i="1"/>
  <c r="E2444" i="1"/>
  <c r="D2444" i="1"/>
  <c r="C2444" i="1"/>
  <c r="B2444" i="1"/>
  <c r="E2443" i="1"/>
  <c r="D2443" i="1"/>
  <c r="C2443" i="1"/>
  <c r="B2443" i="1"/>
  <c r="E2442" i="1"/>
  <c r="D2442" i="1"/>
  <c r="C2442" i="1"/>
  <c r="B2442" i="1"/>
  <c r="E2441" i="1"/>
  <c r="D2441" i="1"/>
  <c r="C2441" i="1"/>
  <c r="B2441" i="1"/>
  <c r="E2440" i="1"/>
  <c r="D2440" i="1"/>
  <c r="C2440" i="1"/>
  <c r="B2440" i="1"/>
  <c r="E2439" i="1"/>
  <c r="D2439" i="1"/>
  <c r="C2439" i="1"/>
  <c r="B2439" i="1"/>
  <c r="E2438" i="1"/>
  <c r="D2438" i="1"/>
  <c r="C2438" i="1"/>
  <c r="B2438" i="1"/>
  <c r="E2437" i="1"/>
  <c r="D2437" i="1"/>
  <c r="C2437" i="1"/>
  <c r="B2437" i="1"/>
  <c r="E2436" i="1"/>
  <c r="D2436" i="1"/>
  <c r="C2436" i="1"/>
  <c r="B2436" i="1"/>
  <c r="E2435" i="1"/>
  <c r="D2435" i="1"/>
  <c r="C2435" i="1"/>
  <c r="B2435" i="1"/>
  <c r="E2434" i="1"/>
  <c r="D2434" i="1"/>
  <c r="C2434" i="1"/>
  <c r="B2434" i="1"/>
  <c r="E2433" i="1"/>
  <c r="D2433" i="1"/>
  <c r="C2433" i="1"/>
  <c r="B2433" i="1"/>
  <c r="E2432" i="1"/>
  <c r="D2432" i="1"/>
  <c r="C2432" i="1"/>
  <c r="B2432" i="1"/>
  <c r="E2431" i="1"/>
  <c r="D2431" i="1"/>
  <c r="C2431" i="1"/>
  <c r="B2431" i="1"/>
  <c r="E2430" i="1"/>
  <c r="D2430" i="1"/>
  <c r="C2430" i="1"/>
  <c r="B2430" i="1"/>
  <c r="E2429" i="1"/>
  <c r="D2429" i="1"/>
  <c r="C2429" i="1"/>
  <c r="B2429" i="1"/>
  <c r="E2428" i="1"/>
  <c r="D2428" i="1"/>
  <c r="C2428" i="1"/>
  <c r="B2428" i="1"/>
  <c r="E2427" i="1"/>
  <c r="D2427" i="1"/>
  <c r="C2427" i="1"/>
  <c r="B2427" i="1"/>
  <c r="E2426" i="1"/>
  <c r="D2426" i="1"/>
  <c r="C2426" i="1"/>
  <c r="B2426" i="1"/>
  <c r="E2425" i="1"/>
  <c r="D2425" i="1"/>
  <c r="C2425" i="1"/>
  <c r="B2425" i="1"/>
  <c r="E2424" i="1"/>
  <c r="D2424" i="1"/>
  <c r="C2424" i="1"/>
  <c r="B2424" i="1"/>
  <c r="E2423" i="1"/>
  <c r="D2423" i="1"/>
  <c r="C2423" i="1"/>
  <c r="B2423" i="1"/>
  <c r="E2422" i="1"/>
  <c r="D2422" i="1"/>
  <c r="C2422" i="1"/>
  <c r="B2422" i="1"/>
  <c r="E2421" i="1"/>
  <c r="D2421" i="1"/>
  <c r="C2421" i="1"/>
  <c r="B2421" i="1"/>
  <c r="E2420" i="1"/>
  <c r="D2420" i="1"/>
  <c r="C2420" i="1"/>
  <c r="B2420" i="1"/>
  <c r="E2419" i="1"/>
  <c r="D2419" i="1"/>
  <c r="C2419" i="1"/>
  <c r="B2419" i="1"/>
  <c r="E2418" i="1"/>
  <c r="D2418" i="1"/>
  <c r="C2418" i="1"/>
  <c r="B2418" i="1"/>
  <c r="E2417" i="1"/>
  <c r="D2417" i="1"/>
  <c r="C2417" i="1"/>
  <c r="B2417" i="1"/>
  <c r="E2416" i="1"/>
  <c r="D2416" i="1"/>
  <c r="C2416" i="1"/>
  <c r="B2416" i="1"/>
  <c r="E2415" i="1"/>
  <c r="D2415" i="1"/>
  <c r="C2415" i="1"/>
  <c r="B2415" i="1"/>
  <c r="E2414" i="1"/>
  <c r="D2414" i="1"/>
  <c r="C2414" i="1"/>
  <c r="B2414" i="1"/>
  <c r="E2413" i="1"/>
  <c r="D2413" i="1"/>
  <c r="C2413" i="1"/>
  <c r="B2413" i="1"/>
  <c r="E2412" i="1"/>
  <c r="D2412" i="1"/>
  <c r="C2412" i="1"/>
  <c r="B2412" i="1"/>
  <c r="E2411" i="1"/>
  <c r="D2411" i="1"/>
  <c r="C2411" i="1"/>
  <c r="B2411" i="1"/>
  <c r="E2410" i="1"/>
  <c r="D2410" i="1"/>
  <c r="C2410" i="1"/>
  <c r="B2410" i="1"/>
  <c r="E2409" i="1"/>
  <c r="D2409" i="1"/>
  <c r="C2409" i="1"/>
  <c r="B2409" i="1"/>
  <c r="E2408" i="1"/>
  <c r="D2408" i="1"/>
  <c r="C2408" i="1"/>
  <c r="B2408" i="1"/>
  <c r="E2407" i="1"/>
  <c r="D2407" i="1"/>
  <c r="C2407" i="1"/>
  <c r="B2407" i="1"/>
  <c r="E2406" i="1"/>
  <c r="D2406" i="1"/>
  <c r="C2406" i="1"/>
  <c r="B2406" i="1"/>
  <c r="E2405" i="1"/>
  <c r="D2405" i="1"/>
  <c r="C2405" i="1"/>
  <c r="B2405" i="1"/>
  <c r="E2404" i="1"/>
  <c r="D2404" i="1"/>
  <c r="C2404" i="1"/>
  <c r="B2404" i="1"/>
  <c r="E2403" i="1"/>
  <c r="D2403" i="1"/>
  <c r="C2403" i="1"/>
  <c r="B2403" i="1"/>
  <c r="E2402" i="1"/>
  <c r="D2402" i="1"/>
  <c r="C2402" i="1"/>
  <c r="B2402" i="1"/>
  <c r="E2401" i="1"/>
  <c r="D2401" i="1"/>
  <c r="C2401" i="1"/>
  <c r="B2401" i="1"/>
  <c r="E2400" i="1"/>
  <c r="D2400" i="1"/>
  <c r="C2400" i="1"/>
  <c r="B2400" i="1"/>
  <c r="E2399" i="1"/>
  <c r="D2399" i="1"/>
  <c r="C2399" i="1"/>
  <c r="B2399" i="1"/>
  <c r="E2398" i="1"/>
  <c r="D2398" i="1"/>
  <c r="C2398" i="1"/>
  <c r="B2398" i="1"/>
  <c r="E2397" i="1"/>
  <c r="D2397" i="1"/>
  <c r="C2397" i="1"/>
  <c r="B2397" i="1"/>
  <c r="E2396" i="1"/>
  <c r="D2396" i="1"/>
  <c r="C2396" i="1"/>
  <c r="B2396" i="1"/>
  <c r="E2395" i="1"/>
  <c r="D2395" i="1"/>
  <c r="C2395" i="1"/>
  <c r="B2395" i="1"/>
  <c r="E2394" i="1"/>
  <c r="D2394" i="1"/>
  <c r="C2394" i="1"/>
  <c r="B2394" i="1"/>
  <c r="E2393" i="1"/>
  <c r="D2393" i="1"/>
  <c r="C2393" i="1"/>
  <c r="B2393" i="1"/>
  <c r="E2392" i="1"/>
  <c r="D2392" i="1"/>
  <c r="C2392" i="1"/>
  <c r="B2392" i="1"/>
  <c r="E2391" i="1"/>
  <c r="D2391" i="1"/>
  <c r="C2391" i="1"/>
  <c r="B2391" i="1"/>
  <c r="E2390" i="1"/>
  <c r="D2390" i="1"/>
  <c r="C2390" i="1"/>
  <c r="B2390" i="1"/>
  <c r="E2389" i="1"/>
  <c r="D2389" i="1"/>
  <c r="C2389" i="1"/>
  <c r="B2389" i="1"/>
  <c r="E2388" i="1"/>
  <c r="D2388" i="1"/>
  <c r="C2388" i="1"/>
  <c r="B2388" i="1"/>
  <c r="E2387" i="1"/>
  <c r="D2387" i="1"/>
  <c r="C2387" i="1"/>
  <c r="B2387" i="1"/>
  <c r="E2386" i="1"/>
  <c r="D2386" i="1"/>
  <c r="C2386" i="1"/>
  <c r="B2386" i="1"/>
  <c r="E2385" i="1"/>
  <c r="D2385" i="1"/>
  <c r="C2385" i="1"/>
  <c r="B2385" i="1"/>
  <c r="E2384" i="1"/>
  <c r="D2384" i="1"/>
  <c r="C2384" i="1"/>
  <c r="B2384" i="1"/>
  <c r="E2383" i="1"/>
  <c r="D2383" i="1"/>
  <c r="C2383" i="1"/>
  <c r="B2383" i="1"/>
  <c r="E2382" i="1"/>
  <c r="D2382" i="1"/>
  <c r="C2382" i="1"/>
  <c r="B2382" i="1"/>
  <c r="E2381" i="1"/>
  <c r="D2381" i="1"/>
  <c r="C2381" i="1"/>
  <c r="B2381" i="1"/>
  <c r="E2380" i="1"/>
  <c r="D2380" i="1"/>
  <c r="C2380" i="1"/>
  <c r="B2380" i="1"/>
  <c r="E2379" i="1"/>
  <c r="D2379" i="1"/>
  <c r="C2379" i="1"/>
  <c r="B2379" i="1"/>
  <c r="E2378" i="1"/>
  <c r="D2378" i="1"/>
  <c r="C2378" i="1"/>
  <c r="B2378" i="1"/>
  <c r="E2377" i="1"/>
  <c r="D2377" i="1"/>
  <c r="C2377" i="1"/>
  <c r="B2377" i="1"/>
  <c r="E2376" i="1"/>
  <c r="D2376" i="1"/>
  <c r="C2376" i="1"/>
  <c r="B2376" i="1"/>
  <c r="E2375" i="1"/>
  <c r="D2375" i="1"/>
  <c r="C2375" i="1"/>
  <c r="B2375" i="1"/>
  <c r="E2374" i="1"/>
  <c r="D2374" i="1"/>
  <c r="C2374" i="1"/>
  <c r="B2374" i="1"/>
  <c r="E2373" i="1"/>
  <c r="D2373" i="1"/>
  <c r="C2373" i="1"/>
  <c r="B2373" i="1"/>
  <c r="E2372" i="1"/>
  <c r="D2372" i="1"/>
  <c r="C2372" i="1"/>
  <c r="B2372" i="1"/>
  <c r="E2371" i="1"/>
  <c r="D2371" i="1"/>
  <c r="C2371" i="1"/>
  <c r="B2371" i="1"/>
  <c r="E2370" i="1"/>
  <c r="D2370" i="1"/>
  <c r="C2370" i="1"/>
  <c r="B2370" i="1"/>
  <c r="E2369" i="1"/>
  <c r="D2369" i="1"/>
  <c r="C2369" i="1"/>
  <c r="B2369" i="1"/>
  <c r="E2368" i="1"/>
  <c r="D2368" i="1"/>
  <c r="C2368" i="1"/>
  <c r="B2368" i="1"/>
  <c r="E2367" i="1"/>
  <c r="D2367" i="1"/>
  <c r="C2367" i="1"/>
  <c r="B2367" i="1"/>
  <c r="E2366" i="1"/>
  <c r="D2366" i="1"/>
  <c r="C2366" i="1"/>
  <c r="B2366" i="1"/>
  <c r="E2365" i="1"/>
  <c r="D2365" i="1"/>
  <c r="C2365" i="1"/>
  <c r="B2365" i="1"/>
  <c r="E2364" i="1"/>
  <c r="D2364" i="1"/>
  <c r="C2364" i="1"/>
  <c r="B2364" i="1"/>
  <c r="E2363" i="1"/>
  <c r="D2363" i="1"/>
  <c r="C2363" i="1"/>
  <c r="B2363" i="1"/>
  <c r="E2362" i="1"/>
  <c r="D2362" i="1"/>
  <c r="C2362" i="1"/>
  <c r="B2362" i="1"/>
  <c r="E2361" i="1"/>
  <c r="D2361" i="1"/>
  <c r="C2361" i="1"/>
  <c r="B2361" i="1"/>
  <c r="E2360" i="1"/>
  <c r="D2360" i="1"/>
  <c r="C2360" i="1"/>
  <c r="B2360" i="1"/>
  <c r="E2359" i="1"/>
  <c r="D2359" i="1"/>
  <c r="C2359" i="1"/>
  <c r="B2359" i="1"/>
  <c r="E2358" i="1"/>
  <c r="D2358" i="1"/>
  <c r="C2358" i="1"/>
  <c r="B2358" i="1"/>
  <c r="E2357" i="1"/>
  <c r="D2357" i="1"/>
  <c r="C2357" i="1"/>
  <c r="B2357" i="1"/>
  <c r="E2356" i="1"/>
  <c r="D2356" i="1"/>
  <c r="C2356" i="1"/>
  <c r="B2356" i="1"/>
  <c r="E2355" i="1"/>
  <c r="D2355" i="1"/>
  <c r="C2355" i="1"/>
  <c r="B2355" i="1"/>
  <c r="E2354" i="1"/>
  <c r="D2354" i="1"/>
  <c r="C2354" i="1"/>
  <c r="B2354" i="1"/>
  <c r="E2353" i="1"/>
  <c r="D2353" i="1"/>
  <c r="C2353" i="1"/>
  <c r="B2353" i="1"/>
  <c r="E2352" i="1"/>
  <c r="D2352" i="1"/>
  <c r="C2352" i="1"/>
  <c r="B2352" i="1"/>
  <c r="E2351" i="1"/>
  <c r="D2351" i="1"/>
  <c r="C2351" i="1"/>
  <c r="B2351" i="1"/>
  <c r="E2350" i="1"/>
  <c r="D2350" i="1"/>
  <c r="C2350" i="1"/>
  <c r="B2350" i="1"/>
  <c r="E2349" i="1"/>
  <c r="D2349" i="1"/>
  <c r="C2349" i="1"/>
  <c r="B2349" i="1"/>
  <c r="E2348" i="1"/>
  <c r="D2348" i="1"/>
  <c r="C2348" i="1"/>
  <c r="B2348" i="1"/>
  <c r="E2347" i="1"/>
  <c r="D2347" i="1"/>
  <c r="C2347" i="1"/>
  <c r="B2347" i="1"/>
  <c r="E2346" i="1"/>
  <c r="D2346" i="1"/>
  <c r="C2346" i="1"/>
  <c r="B2346" i="1"/>
  <c r="E2345" i="1"/>
  <c r="D2345" i="1"/>
  <c r="C2345" i="1"/>
  <c r="B2345" i="1"/>
  <c r="E2344" i="1"/>
  <c r="D2344" i="1"/>
  <c r="C2344" i="1"/>
  <c r="B2344" i="1"/>
  <c r="E2343" i="1"/>
  <c r="D2343" i="1"/>
  <c r="C2343" i="1"/>
  <c r="B2343" i="1"/>
  <c r="E2342" i="1"/>
  <c r="D2342" i="1"/>
  <c r="C2342" i="1"/>
  <c r="B2342" i="1"/>
  <c r="E2341" i="1"/>
  <c r="D2341" i="1"/>
  <c r="C2341" i="1"/>
  <c r="B2341" i="1"/>
  <c r="E2340" i="1"/>
  <c r="D2340" i="1"/>
  <c r="C2340" i="1"/>
  <c r="B2340" i="1"/>
  <c r="E2339" i="1"/>
  <c r="D2339" i="1"/>
  <c r="C2339" i="1"/>
  <c r="B2339" i="1"/>
  <c r="E2338" i="1"/>
  <c r="D2338" i="1"/>
  <c r="C2338" i="1"/>
  <c r="B2338" i="1"/>
  <c r="E2337" i="1"/>
  <c r="D2337" i="1"/>
  <c r="C2337" i="1"/>
  <c r="B2337" i="1"/>
  <c r="E2336" i="1"/>
  <c r="D2336" i="1"/>
  <c r="C2336" i="1"/>
  <c r="B2336" i="1"/>
  <c r="E2335" i="1"/>
  <c r="D2335" i="1"/>
  <c r="C2335" i="1"/>
  <c r="B2335" i="1"/>
  <c r="E2334" i="1"/>
  <c r="D2334" i="1"/>
  <c r="C2334" i="1"/>
  <c r="B2334" i="1"/>
  <c r="E2333" i="1"/>
  <c r="D2333" i="1"/>
  <c r="C2333" i="1"/>
  <c r="B2333" i="1"/>
  <c r="E2332" i="1"/>
  <c r="D2332" i="1"/>
  <c r="C2332" i="1"/>
  <c r="B2332" i="1"/>
  <c r="E2331" i="1"/>
  <c r="D2331" i="1"/>
  <c r="C2331" i="1"/>
  <c r="B2331" i="1"/>
  <c r="E2330" i="1"/>
  <c r="D2330" i="1"/>
  <c r="C2330" i="1"/>
  <c r="B2330" i="1"/>
  <c r="E2329" i="1"/>
  <c r="D2329" i="1"/>
  <c r="C2329" i="1"/>
  <c r="B2329" i="1"/>
  <c r="E2328" i="1"/>
  <c r="D2328" i="1"/>
  <c r="C2328" i="1"/>
  <c r="B2328" i="1"/>
  <c r="E2327" i="1"/>
  <c r="D2327" i="1"/>
  <c r="C2327" i="1"/>
  <c r="B2327" i="1"/>
  <c r="E2326" i="1"/>
  <c r="D2326" i="1"/>
  <c r="C2326" i="1"/>
  <c r="B2326" i="1"/>
  <c r="E2325" i="1"/>
  <c r="D2325" i="1"/>
  <c r="C2325" i="1"/>
  <c r="B2325" i="1"/>
  <c r="E2324" i="1"/>
  <c r="D2324" i="1"/>
  <c r="C2324" i="1"/>
  <c r="B2324" i="1"/>
  <c r="E2323" i="1"/>
  <c r="D2323" i="1"/>
  <c r="C2323" i="1"/>
  <c r="B2323" i="1"/>
  <c r="E2322" i="1"/>
  <c r="D2322" i="1"/>
  <c r="C2322" i="1"/>
  <c r="B2322" i="1"/>
  <c r="E2321" i="1"/>
  <c r="D2321" i="1"/>
  <c r="C2321" i="1"/>
  <c r="B2321" i="1"/>
  <c r="E2320" i="1"/>
  <c r="D2320" i="1"/>
  <c r="C2320" i="1"/>
  <c r="B2320" i="1"/>
  <c r="E2319" i="1"/>
  <c r="D2319" i="1"/>
  <c r="C2319" i="1"/>
  <c r="B2319" i="1"/>
  <c r="E2318" i="1"/>
  <c r="D2318" i="1"/>
  <c r="C2318" i="1"/>
  <c r="B2318" i="1"/>
  <c r="E2317" i="1"/>
  <c r="D2317" i="1"/>
  <c r="C2317" i="1"/>
  <c r="B2317" i="1"/>
  <c r="E2316" i="1"/>
  <c r="D2316" i="1"/>
  <c r="C2316" i="1"/>
  <c r="B2316" i="1"/>
  <c r="E2315" i="1"/>
  <c r="D2315" i="1"/>
  <c r="C2315" i="1"/>
  <c r="B2315" i="1"/>
  <c r="E2314" i="1"/>
  <c r="D2314" i="1"/>
  <c r="C2314" i="1"/>
  <c r="B2314" i="1"/>
  <c r="E2313" i="1"/>
  <c r="D2313" i="1"/>
  <c r="C2313" i="1"/>
  <c r="B2313" i="1"/>
  <c r="E2312" i="1"/>
  <c r="D2312" i="1"/>
  <c r="C2312" i="1"/>
  <c r="B2312" i="1"/>
  <c r="E2311" i="1"/>
  <c r="D2311" i="1"/>
  <c r="C2311" i="1"/>
  <c r="B2311" i="1"/>
  <c r="E2310" i="1"/>
  <c r="D2310" i="1"/>
  <c r="C2310" i="1"/>
  <c r="B2310" i="1"/>
  <c r="E2309" i="1"/>
  <c r="D2309" i="1"/>
  <c r="C2309" i="1"/>
  <c r="B2309" i="1"/>
  <c r="E2308" i="1"/>
  <c r="D2308" i="1"/>
  <c r="C2308" i="1"/>
  <c r="B2308" i="1"/>
  <c r="E2307" i="1"/>
  <c r="D2307" i="1"/>
  <c r="C2307" i="1"/>
  <c r="B2307" i="1"/>
  <c r="E2306" i="1"/>
  <c r="D2306" i="1"/>
  <c r="C2306" i="1"/>
  <c r="B2306" i="1"/>
  <c r="E2305" i="1"/>
  <c r="D2305" i="1"/>
  <c r="C2305" i="1"/>
  <c r="B2305" i="1"/>
  <c r="E2304" i="1"/>
  <c r="D2304" i="1"/>
  <c r="C2304" i="1"/>
  <c r="B2304" i="1"/>
  <c r="E2303" i="1"/>
  <c r="D2303" i="1"/>
  <c r="C2303" i="1"/>
  <c r="B2303" i="1"/>
  <c r="E2302" i="1"/>
  <c r="D2302" i="1"/>
  <c r="C2302" i="1"/>
  <c r="B2302" i="1"/>
  <c r="E2301" i="1"/>
  <c r="D2301" i="1"/>
  <c r="C2301" i="1"/>
  <c r="B2301" i="1"/>
  <c r="E2300" i="1"/>
  <c r="D2300" i="1"/>
  <c r="C2300" i="1"/>
  <c r="B2300" i="1"/>
  <c r="E2299" i="1"/>
  <c r="D2299" i="1"/>
  <c r="C2299" i="1"/>
  <c r="B2299" i="1"/>
  <c r="E2298" i="1"/>
  <c r="D2298" i="1"/>
  <c r="C2298" i="1"/>
  <c r="B2298" i="1"/>
  <c r="E2297" i="1"/>
  <c r="D2297" i="1"/>
  <c r="C2297" i="1"/>
  <c r="B2297" i="1"/>
  <c r="E2296" i="1"/>
  <c r="D2296" i="1"/>
  <c r="C2296" i="1"/>
  <c r="B2296" i="1"/>
  <c r="E2295" i="1"/>
  <c r="D2295" i="1"/>
  <c r="C2295" i="1"/>
  <c r="B2295" i="1"/>
  <c r="E2294" i="1"/>
  <c r="D2294" i="1"/>
  <c r="C2294" i="1"/>
  <c r="B2294" i="1"/>
  <c r="E2293" i="1"/>
  <c r="D2293" i="1"/>
  <c r="C2293" i="1"/>
  <c r="B2293" i="1"/>
  <c r="E2292" i="1"/>
  <c r="D2292" i="1"/>
  <c r="C2292" i="1"/>
  <c r="B2292" i="1"/>
  <c r="E2291" i="1"/>
  <c r="D2291" i="1"/>
  <c r="C2291" i="1"/>
  <c r="B2291" i="1"/>
  <c r="E2290" i="1"/>
  <c r="D2290" i="1"/>
  <c r="C2290" i="1"/>
  <c r="B2290" i="1"/>
  <c r="E2289" i="1"/>
  <c r="D2289" i="1"/>
  <c r="C2289" i="1"/>
  <c r="B2289" i="1"/>
  <c r="E2288" i="1"/>
  <c r="D2288" i="1"/>
  <c r="C2288" i="1"/>
  <c r="B2288" i="1"/>
  <c r="E2287" i="1"/>
  <c r="D2287" i="1"/>
  <c r="C2287" i="1"/>
  <c r="B2287" i="1"/>
  <c r="E2286" i="1"/>
  <c r="D2286" i="1"/>
  <c r="C2286" i="1"/>
  <c r="B2286" i="1"/>
  <c r="E2285" i="1"/>
  <c r="D2285" i="1"/>
  <c r="C2285" i="1"/>
  <c r="B2285" i="1"/>
  <c r="E2284" i="1"/>
  <c r="D2284" i="1"/>
  <c r="C2284" i="1"/>
  <c r="B2284" i="1"/>
  <c r="E2283" i="1"/>
  <c r="D2283" i="1"/>
  <c r="C2283" i="1"/>
  <c r="B2283" i="1"/>
  <c r="E2282" i="1"/>
  <c r="D2282" i="1"/>
  <c r="C2282" i="1"/>
  <c r="B2282" i="1"/>
  <c r="E2281" i="1"/>
  <c r="D2281" i="1"/>
  <c r="C2281" i="1"/>
  <c r="B2281" i="1"/>
  <c r="E2280" i="1"/>
  <c r="D2280" i="1"/>
  <c r="C2280" i="1"/>
  <c r="B2280" i="1"/>
  <c r="E2279" i="1"/>
  <c r="D2279" i="1"/>
  <c r="C2279" i="1"/>
  <c r="B2279" i="1"/>
  <c r="E2278" i="1"/>
  <c r="D2278" i="1"/>
  <c r="C2278" i="1"/>
  <c r="B2278" i="1"/>
  <c r="E2277" i="1"/>
  <c r="D2277" i="1"/>
  <c r="C2277" i="1"/>
  <c r="B2277" i="1"/>
  <c r="E2276" i="1"/>
  <c r="D2276" i="1"/>
  <c r="C2276" i="1"/>
  <c r="B2276" i="1"/>
  <c r="E2275" i="1"/>
  <c r="D2275" i="1"/>
  <c r="C2275" i="1"/>
  <c r="B2275" i="1"/>
  <c r="E2274" i="1"/>
  <c r="D2274" i="1"/>
  <c r="C2274" i="1"/>
  <c r="B2274" i="1"/>
  <c r="E2273" i="1"/>
  <c r="D2273" i="1"/>
  <c r="C2273" i="1"/>
  <c r="B2273" i="1"/>
  <c r="E2272" i="1"/>
  <c r="D2272" i="1"/>
  <c r="C2272" i="1"/>
  <c r="B2272" i="1"/>
  <c r="E2271" i="1"/>
  <c r="D2271" i="1"/>
  <c r="C2271" i="1"/>
  <c r="B2271" i="1"/>
  <c r="E2270" i="1"/>
  <c r="D2270" i="1"/>
  <c r="C2270" i="1"/>
  <c r="B2270" i="1"/>
  <c r="E2269" i="1"/>
  <c r="D2269" i="1"/>
  <c r="C2269" i="1"/>
  <c r="B2269" i="1"/>
  <c r="E2268" i="1"/>
  <c r="D2268" i="1"/>
  <c r="C2268" i="1"/>
  <c r="B2268" i="1"/>
  <c r="E2267" i="1"/>
  <c r="D2267" i="1"/>
  <c r="C2267" i="1"/>
  <c r="B2267" i="1"/>
  <c r="E2266" i="1"/>
  <c r="D2266" i="1"/>
  <c r="C2266" i="1"/>
  <c r="B2266" i="1"/>
  <c r="E2265" i="1"/>
  <c r="D2265" i="1"/>
  <c r="C2265" i="1"/>
  <c r="B2265" i="1"/>
  <c r="E2264" i="1"/>
  <c r="D2264" i="1"/>
  <c r="C2264" i="1"/>
  <c r="B2264" i="1"/>
  <c r="E2263" i="1"/>
  <c r="D2263" i="1"/>
  <c r="C2263" i="1"/>
  <c r="B2263" i="1"/>
  <c r="E2262" i="1"/>
  <c r="D2262" i="1"/>
  <c r="C2262" i="1"/>
  <c r="B2262" i="1"/>
  <c r="E2261" i="1"/>
  <c r="D2261" i="1"/>
  <c r="C2261" i="1"/>
  <c r="B2261" i="1"/>
  <c r="E2260" i="1"/>
  <c r="D2260" i="1"/>
  <c r="C2260" i="1"/>
  <c r="B2260" i="1"/>
  <c r="E2259" i="1"/>
  <c r="D2259" i="1"/>
  <c r="C2259" i="1"/>
  <c r="B2259" i="1"/>
  <c r="E2258" i="1"/>
  <c r="D2258" i="1"/>
  <c r="C2258" i="1"/>
  <c r="B2258" i="1"/>
  <c r="E2257" i="1"/>
  <c r="D2257" i="1"/>
  <c r="C2257" i="1"/>
  <c r="B2257" i="1"/>
  <c r="E2256" i="1"/>
  <c r="D2256" i="1"/>
  <c r="C2256" i="1"/>
  <c r="B2256" i="1"/>
  <c r="E2255" i="1"/>
  <c r="D2255" i="1"/>
  <c r="C2255" i="1"/>
  <c r="B2255" i="1"/>
  <c r="E2254" i="1"/>
  <c r="D2254" i="1"/>
  <c r="C2254" i="1"/>
  <c r="B2254" i="1"/>
  <c r="E2253" i="1"/>
  <c r="D2253" i="1"/>
  <c r="C2253" i="1"/>
  <c r="B2253" i="1"/>
  <c r="E2252" i="1"/>
  <c r="D2252" i="1"/>
  <c r="C2252" i="1"/>
  <c r="B2252" i="1"/>
  <c r="E2251" i="1"/>
  <c r="D2251" i="1"/>
  <c r="C2251" i="1"/>
  <c r="B2251" i="1"/>
  <c r="E2250" i="1"/>
  <c r="D2250" i="1"/>
  <c r="C2250" i="1"/>
  <c r="B2250" i="1"/>
  <c r="E2249" i="1"/>
  <c r="D2249" i="1"/>
  <c r="C2249" i="1"/>
  <c r="B2249" i="1"/>
  <c r="E2248" i="1"/>
  <c r="D2248" i="1"/>
  <c r="C2248" i="1"/>
  <c r="B2248" i="1"/>
  <c r="E2247" i="1"/>
  <c r="D2247" i="1"/>
  <c r="C2247" i="1"/>
  <c r="B2247" i="1"/>
  <c r="E2246" i="1"/>
  <c r="D2246" i="1"/>
  <c r="C2246" i="1"/>
  <c r="B2246" i="1"/>
  <c r="E2245" i="1"/>
  <c r="D2245" i="1"/>
  <c r="C2245" i="1"/>
  <c r="B2245" i="1"/>
  <c r="E2244" i="1"/>
  <c r="D2244" i="1"/>
  <c r="C2244" i="1"/>
  <c r="B2244" i="1"/>
  <c r="E2243" i="1"/>
  <c r="D2243" i="1"/>
  <c r="C2243" i="1"/>
  <c r="B2243" i="1"/>
  <c r="E2242" i="1"/>
  <c r="D2242" i="1"/>
  <c r="C2242" i="1"/>
  <c r="B2242" i="1"/>
  <c r="E2241" i="1"/>
  <c r="D2241" i="1"/>
  <c r="C2241" i="1"/>
  <c r="B2241" i="1"/>
  <c r="E2240" i="1"/>
  <c r="D2240" i="1"/>
  <c r="C2240" i="1"/>
  <c r="B2240" i="1"/>
  <c r="E2239" i="1"/>
  <c r="D2239" i="1"/>
  <c r="C2239" i="1"/>
  <c r="B2239" i="1"/>
  <c r="E2238" i="1"/>
  <c r="D2238" i="1"/>
  <c r="C2238" i="1"/>
  <c r="B2238" i="1"/>
  <c r="E2237" i="1"/>
  <c r="D2237" i="1"/>
  <c r="C2237" i="1"/>
  <c r="B2237" i="1"/>
  <c r="E2236" i="1"/>
  <c r="D2236" i="1"/>
  <c r="C2236" i="1"/>
  <c r="B2236" i="1"/>
  <c r="E2235" i="1"/>
  <c r="D2235" i="1"/>
  <c r="C2235" i="1"/>
  <c r="B2235" i="1"/>
  <c r="E2234" i="1"/>
  <c r="D2234" i="1"/>
  <c r="C2234" i="1"/>
  <c r="B2234" i="1"/>
  <c r="E2233" i="1"/>
  <c r="D2233" i="1"/>
  <c r="C2233" i="1"/>
  <c r="B2233" i="1"/>
  <c r="E2232" i="1"/>
  <c r="D2232" i="1"/>
  <c r="C2232" i="1"/>
  <c r="B2232" i="1"/>
  <c r="E2231" i="1"/>
  <c r="D2231" i="1"/>
  <c r="C2231" i="1"/>
  <c r="B2231" i="1"/>
  <c r="E2230" i="1"/>
  <c r="D2230" i="1"/>
  <c r="C2230" i="1"/>
  <c r="B2230" i="1"/>
  <c r="E2229" i="1"/>
  <c r="D2229" i="1"/>
  <c r="C2229" i="1"/>
  <c r="B2229" i="1"/>
  <c r="E2228" i="1"/>
  <c r="D2228" i="1"/>
  <c r="C2228" i="1"/>
  <c r="B2228" i="1"/>
  <c r="E2227" i="1"/>
  <c r="D2227" i="1"/>
  <c r="C2227" i="1"/>
  <c r="B2227" i="1"/>
  <c r="E2226" i="1"/>
  <c r="D2226" i="1"/>
  <c r="C2226" i="1"/>
  <c r="B2226" i="1"/>
  <c r="E2225" i="1"/>
  <c r="D2225" i="1"/>
  <c r="C2225" i="1"/>
  <c r="B2225" i="1"/>
  <c r="E2224" i="1"/>
  <c r="D2224" i="1"/>
  <c r="C2224" i="1"/>
  <c r="B2224" i="1"/>
  <c r="E2223" i="1"/>
  <c r="D2223" i="1"/>
  <c r="C2223" i="1"/>
  <c r="B2223" i="1"/>
  <c r="E2222" i="1"/>
  <c r="D2222" i="1"/>
  <c r="C2222" i="1"/>
  <c r="B2222" i="1"/>
  <c r="E2221" i="1"/>
  <c r="D2221" i="1"/>
  <c r="C2221" i="1"/>
  <c r="B2221" i="1"/>
  <c r="E2220" i="1"/>
  <c r="D2220" i="1"/>
  <c r="C2220" i="1"/>
  <c r="B2220" i="1"/>
  <c r="E2219" i="1"/>
  <c r="D2219" i="1"/>
  <c r="C2219" i="1"/>
  <c r="B2219" i="1"/>
  <c r="E2218" i="1"/>
  <c r="D2218" i="1"/>
  <c r="C2218" i="1"/>
  <c r="B2218" i="1"/>
  <c r="E2217" i="1"/>
  <c r="D2217" i="1"/>
  <c r="C2217" i="1"/>
  <c r="B2217" i="1"/>
  <c r="E2216" i="1"/>
  <c r="D2216" i="1"/>
  <c r="C2216" i="1"/>
  <c r="B2216" i="1"/>
  <c r="E2215" i="1"/>
  <c r="D2215" i="1"/>
  <c r="C2215" i="1"/>
  <c r="B2215" i="1"/>
  <c r="E2214" i="1"/>
  <c r="D2214" i="1"/>
  <c r="C2214" i="1"/>
  <c r="B2214" i="1"/>
  <c r="E2213" i="1"/>
  <c r="D2213" i="1"/>
  <c r="C2213" i="1"/>
  <c r="B2213" i="1"/>
  <c r="E2212" i="1"/>
  <c r="D2212" i="1"/>
  <c r="C2212" i="1"/>
  <c r="B2212" i="1"/>
  <c r="E2211" i="1"/>
  <c r="D2211" i="1"/>
  <c r="C2211" i="1"/>
  <c r="B2211" i="1"/>
  <c r="E2210" i="1"/>
  <c r="D2210" i="1"/>
  <c r="C2210" i="1"/>
  <c r="B2210" i="1"/>
  <c r="E2209" i="1"/>
  <c r="D2209" i="1"/>
  <c r="C2209" i="1"/>
  <c r="B2209" i="1"/>
  <c r="E2208" i="1"/>
  <c r="D2208" i="1"/>
  <c r="C2208" i="1"/>
  <c r="B2208" i="1"/>
  <c r="E2207" i="1"/>
  <c r="D2207" i="1"/>
  <c r="C2207" i="1"/>
  <c r="B2207" i="1"/>
  <c r="E2206" i="1"/>
  <c r="D2206" i="1"/>
  <c r="C2206" i="1"/>
  <c r="B2206" i="1"/>
  <c r="E2205" i="1"/>
  <c r="D2205" i="1"/>
  <c r="C2205" i="1"/>
  <c r="B2205" i="1"/>
  <c r="E2204" i="1"/>
  <c r="D2204" i="1"/>
  <c r="C2204" i="1"/>
  <c r="B2204" i="1"/>
  <c r="E2203" i="1"/>
  <c r="D2203" i="1"/>
  <c r="C2203" i="1"/>
  <c r="B2203" i="1"/>
  <c r="E2202" i="1"/>
  <c r="D2202" i="1"/>
  <c r="C2202" i="1"/>
  <c r="B2202" i="1"/>
  <c r="E2201" i="1"/>
  <c r="D2201" i="1"/>
  <c r="C2201" i="1"/>
  <c r="B2201" i="1"/>
  <c r="E2200" i="1"/>
  <c r="D2200" i="1"/>
  <c r="C2200" i="1"/>
  <c r="B2200" i="1"/>
  <c r="E2199" i="1"/>
  <c r="D2199" i="1"/>
  <c r="C2199" i="1"/>
  <c r="B2199" i="1"/>
  <c r="E2198" i="1"/>
  <c r="D2198" i="1"/>
  <c r="C2198" i="1"/>
  <c r="B2198" i="1"/>
  <c r="E2197" i="1"/>
  <c r="D2197" i="1"/>
  <c r="C2197" i="1"/>
  <c r="B2197" i="1"/>
  <c r="E2196" i="1"/>
  <c r="D2196" i="1"/>
  <c r="C2196" i="1"/>
  <c r="B2196" i="1"/>
  <c r="E2195" i="1"/>
  <c r="D2195" i="1"/>
  <c r="C2195" i="1"/>
  <c r="B2195" i="1"/>
  <c r="E2194" i="1"/>
  <c r="D2194" i="1"/>
  <c r="C2194" i="1"/>
  <c r="B2194" i="1"/>
  <c r="E2193" i="1"/>
  <c r="D2193" i="1"/>
  <c r="C2193" i="1"/>
  <c r="B2193" i="1"/>
  <c r="E2192" i="1"/>
  <c r="D2192" i="1"/>
  <c r="C2192" i="1"/>
  <c r="B2192" i="1"/>
  <c r="E2191" i="1"/>
  <c r="D2191" i="1"/>
  <c r="C2191" i="1"/>
  <c r="B2191" i="1"/>
  <c r="E2190" i="1"/>
  <c r="D2190" i="1"/>
  <c r="C2190" i="1"/>
  <c r="B2190" i="1"/>
  <c r="E2189" i="1"/>
  <c r="D2189" i="1"/>
  <c r="C2189" i="1"/>
  <c r="B2189" i="1"/>
  <c r="E2188" i="1"/>
  <c r="D2188" i="1"/>
  <c r="C2188" i="1"/>
  <c r="B2188" i="1"/>
  <c r="E2187" i="1"/>
  <c r="D2187" i="1"/>
  <c r="C2187" i="1"/>
  <c r="B2187" i="1"/>
  <c r="E2186" i="1"/>
  <c r="D2186" i="1"/>
  <c r="C2186" i="1"/>
  <c r="B2186" i="1"/>
  <c r="E2185" i="1"/>
  <c r="D2185" i="1"/>
  <c r="C2185" i="1"/>
  <c r="B2185" i="1"/>
  <c r="E2184" i="1"/>
  <c r="D2184" i="1"/>
  <c r="C2184" i="1"/>
  <c r="B2184" i="1"/>
  <c r="E2183" i="1"/>
  <c r="D2183" i="1"/>
  <c r="C2183" i="1"/>
  <c r="B2183" i="1"/>
  <c r="E2182" i="1"/>
  <c r="D2182" i="1"/>
  <c r="C2182" i="1"/>
  <c r="B2182" i="1"/>
  <c r="E2181" i="1"/>
  <c r="D2181" i="1"/>
  <c r="C2181" i="1"/>
  <c r="B2181" i="1"/>
  <c r="E2180" i="1"/>
  <c r="D2180" i="1"/>
  <c r="C2180" i="1"/>
  <c r="B2180" i="1"/>
  <c r="E2179" i="1"/>
  <c r="D2179" i="1"/>
  <c r="C2179" i="1"/>
  <c r="B2179" i="1"/>
  <c r="E2178" i="1"/>
  <c r="D2178" i="1"/>
  <c r="C2178" i="1"/>
  <c r="B2178" i="1"/>
  <c r="E2177" i="1"/>
  <c r="D2177" i="1"/>
  <c r="C2177" i="1"/>
  <c r="B2177" i="1"/>
  <c r="E2176" i="1"/>
  <c r="D2176" i="1"/>
  <c r="C2176" i="1"/>
  <c r="B2176" i="1"/>
  <c r="E2175" i="1"/>
  <c r="D2175" i="1"/>
  <c r="C2175" i="1"/>
  <c r="B2175" i="1"/>
  <c r="E2174" i="1"/>
  <c r="D2174" i="1"/>
  <c r="C2174" i="1"/>
  <c r="B2174" i="1"/>
  <c r="E2173" i="1"/>
  <c r="D2173" i="1"/>
  <c r="C2173" i="1"/>
  <c r="B2173" i="1"/>
  <c r="E2172" i="1"/>
  <c r="D2172" i="1"/>
  <c r="C2172" i="1"/>
  <c r="B2172" i="1"/>
  <c r="E2171" i="1"/>
  <c r="D2171" i="1"/>
  <c r="C2171" i="1"/>
  <c r="B2171" i="1"/>
  <c r="E2170" i="1"/>
  <c r="D2170" i="1"/>
  <c r="C2170" i="1"/>
  <c r="B2170" i="1"/>
  <c r="E2169" i="1"/>
  <c r="D2169" i="1"/>
  <c r="C2169" i="1"/>
  <c r="B2169" i="1"/>
  <c r="E2168" i="1"/>
  <c r="D2168" i="1"/>
  <c r="C2168" i="1"/>
  <c r="B2168" i="1"/>
  <c r="E2167" i="1"/>
  <c r="D2167" i="1"/>
  <c r="C2167" i="1"/>
  <c r="B2167" i="1"/>
  <c r="E2166" i="1"/>
  <c r="D2166" i="1"/>
  <c r="C2166" i="1"/>
  <c r="B2166" i="1"/>
  <c r="E2165" i="1"/>
  <c r="D2165" i="1"/>
  <c r="C2165" i="1"/>
  <c r="B2165" i="1"/>
  <c r="E2164" i="1"/>
  <c r="D2164" i="1"/>
  <c r="C2164" i="1"/>
  <c r="B2164" i="1"/>
  <c r="E2163" i="1"/>
  <c r="D2163" i="1"/>
  <c r="C2163" i="1"/>
  <c r="B2163" i="1"/>
  <c r="E2162" i="1"/>
  <c r="D2162" i="1"/>
  <c r="C2162" i="1"/>
  <c r="B2162" i="1"/>
  <c r="E2161" i="1"/>
  <c r="D2161" i="1"/>
  <c r="C2161" i="1"/>
  <c r="B2161" i="1"/>
  <c r="E2160" i="1"/>
  <c r="D2160" i="1"/>
  <c r="C2160" i="1"/>
  <c r="B2160" i="1"/>
  <c r="E2159" i="1"/>
  <c r="D2159" i="1"/>
  <c r="C2159" i="1"/>
  <c r="B2159" i="1"/>
  <c r="E2158" i="1"/>
  <c r="D2158" i="1"/>
  <c r="C2158" i="1"/>
  <c r="B2158" i="1"/>
  <c r="E2157" i="1"/>
  <c r="D2157" i="1"/>
  <c r="C2157" i="1"/>
  <c r="B2157" i="1"/>
  <c r="E2156" i="1"/>
  <c r="D2156" i="1"/>
  <c r="C2156" i="1"/>
  <c r="B2156" i="1"/>
  <c r="E2155" i="1"/>
  <c r="D2155" i="1"/>
  <c r="C2155" i="1"/>
  <c r="B2155" i="1"/>
  <c r="E2154" i="1"/>
  <c r="D2154" i="1"/>
  <c r="C2154" i="1"/>
  <c r="B2154" i="1"/>
  <c r="E2153" i="1"/>
  <c r="D2153" i="1"/>
  <c r="C2153" i="1"/>
  <c r="B2153" i="1"/>
  <c r="E2152" i="1"/>
  <c r="D2152" i="1"/>
  <c r="C2152" i="1"/>
  <c r="B2152" i="1"/>
  <c r="E2151" i="1"/>
  <c r="D2151" i="1"/>
  <c r="C2151" i="1"/>
  <c r="B2151" i="1"/>
  <c r="E2150" i="1"/>
  <c r="D2150" i="1"/>
  <c r="C2150" i="1"/>
  <c r="B2150" i="1"/>
  <c r="E2149" i="1"/>
  <c r="D2149" i="1"/>
  <c r="C2149" i="1"/>
  <c r="B2149" i="1"/>
  <c r="E2148" i="1"/>
  <c r="D2148" i="1"/>
  <c r="C2148" i="1"/>
  <c r="B2148" i="1"/>
  <c r="E2147" i="1"/>
  <c r="D2147" i="1"/>
  <c r="C2147" i="1"/>
  <c r="B2147" i="1"/>
  <c r="E2146" i="1"/>
  <c r="D2146" i="1"/>
  <c r="C2146" i="1"/>
  <c r="B2146" i="1"/>
  <c r="E2145" i="1"/>
  <c r="D2145" i="1"/>
  <c r="C2145" i="1"/>
  <c r="B2145" i="1"/>
  <c r="E2144" i="1"/>
  <c r="D2144" i="1"/>
  <c r="C2144" i="1"/>
  <c r="B2144" i="1"/>
  <c r="E2143" i="1"/>
  <c r="D2143" i="1"/>
  <c r="C2143" i="1"/>
  <c r="B2143" i="1"/>
  <c r="E2142" i="1"/>
  <c r="D2142" i="1"/>
  <c r="C2142" i="1"/>
  <c r="B2142" i="1"/>
  <c r="E2141" i="1"/>
  <c r="D2141" i="1"/>
  <c r="C2141" i="1"/>
  <c r="B2141" i="1"/>
  <c r="E2140" i="1"/>
  <c r="D2140" i="1"/>
  <c r="C2140" i="1"/>
  <c r="B2140" i="1"/>
  <c r="E2139" i="1"/>
  <c r="D2139" i="1"/>
  <c r="C2139" i="1"/>
  <c r="B2139" i="1"/>
  <c r="E2138" i="1"/>
  <c r="D2138" i="1"/>
  <c r="C2138" i="1"/>
  <c r="B2138" i="1"/>
  <c r="E2137" i="1"/>
  <c r="D2137" i="1"/>
  <c r="C2137" i="1"/>
  <c r="B2137" i="1"/>
  <c r="E2136" i="1"/>
  <c r="D2136" i="1"/>
  <c r="C2136" i="1"/>
  <c r="B2136" i="1"/>
  <c r="E2135" i="1"/>
  <c r="D2135" i="1"/>
  <c r="C2135" i="1"/>
  <c r="B2135" i="1"/>
  <c r="E2134" i="1"/>
  <c r="D2134" i="1"/>
  <c r="C2134" i="1"/>
  <c r="B2134" i="1"/>
  <c r="E2133" i="1"/>
  <c r="D2133" i="1"/>
  <c r="C2133" i="1"/>
  <c r="B2133" i="1"/>
  <c r="E2132" i="1"/>
  <c r="D2132" i="1"/>
  <c r="C2132" i="1"/>
  <c r="B2132" i="1"/>
  <c r="E2131" i="1"/>
  <c r="D2131" i="1"/>
  <c r="C2131" i="1"/>
  <c r="B2131" i="1"/>
  <c r="E2130" i="1"/>
  <c r="D2130" i="1"/>
  <c r="C2130" i="1"/>
  <c r="B2130" i="1"/>
  <c r="E2129" i="1"/>
  <c r="D2129" i="1"/>
  <c r="C2129" i="1"/>
  <c r="B2129" i="1"/>
  <c r="E2128" i="1"/>
  <c r="D2128" i="1"/>
  <c r="C2128" i="1"/>
  <c r="B2128" i="1"/>
  <c r="E2127" i="1"/>
  <c r="D2127" i="1"/>
  <c r="C2127" i="1"/>
  <c r="B2127" i="1"/>
  <c r="E2126" i="1"/>
  <c r="D2126" i="1"/>
  <c r="C2126" i="1"/>
  <c r="B2126" i="1"/>
  <c r="E2125" i="1"/>
  <c r="D2125" i="1"/>
  <c r="C2125" i="1"/>
  <c r="B2125" i="1"/>
  <c r="E2124" i="1"/>
  <c r="D2124" i="1"/>
  <c r="C2124" i="1"/>
  <c r="B2124" i="1"/>
  <c r="E2123" i="1"/>
  <c r="D2123" i="1"/>
  <c r="C2123" i="1"/>
  <c r="B2123" i="1"/>
  <c r="E2122" i="1"/>
  <c r="D2122" i="1"/>
  <c r="C2122" i="1"/>
  <c r="B2122" i="1"/>
  <c r="E2121" i="1"/>
  <c r="D2121" i="1"/>
  <c r="C2121" i="1"/>
  <c r="B2121" i="1"/>
  <c r="E2120" i="1"/>
  <c r="D2120" i="1"/>
  <c r="C2120" i="1"/>
  <c r="B2120" i="1"/>
  <c r="E2119" i="1"/>
  <c r="D2119" i="1"/>
  <c r="C2119" i="1"/>
  <c r="B2119" i="1"/>
  <c r="E2118" i="1"/>
  <c r="D2118" i="1"/>
  <c r="C2118" i="1"/>
  <c r="B2118" i="1"/>
  <c r="E2117" i="1"/>
  <c r="D2117" i="1"/>
  <c r="C2117" i="1"/>
  <c r="B2117" i="1"/>
  <c r="E2116" i="1"/>
  <c r="D2116" i="1"/>
  <c r="C2116" i="1"/>
  <c r="B2116" i="1"/>
  <c r="E2115" i="1"/>
  <c r="D2115" i="1"/>
  <c r="C2115" i="1"/>
  <c r="B2115" i="1"/>
  <c r="E2114" i="1"/>
  <c r="D2114" i="1"/>
  <c r="C2114" i="1"/>
  <c r="B2114" i="1"/>
  <c r="E2113" i="1"/>
  <c r="D2113" i="1"/>
  <c r="C2113" i="1"/>
  <c r="B2113" i="1"/>
  <c r="E2112" i="1"/>
  <c r="D2112" i="1"/>
  <c r="C2112" i="1"/>
  <c r="B2112" i="1"/>
  <c r="E2111" i="1"/>
  <c r="D2111" i="1"/>
  <c r="C2111" i="1"/>
  <c r="B2111" i="1"/>
  <c r="E2110" i="1"/>
  <c r="D2110" i="1"/>
  <c r="C2110" i="1"/>
  <c r="B2110" i="1"/>
  <c r="E2109" i="1"/>
  <c r="D2109" i="1"/>
  <c r="C2109" i="1"/>
  <c r="B2109" i="1"/>
  <c r="E2108" i="1"/>
  <c r="D2108" i="1"/>
  <c r="C2108" i="1"/>
  <c r="B2108" i="1"/>
  <c r="E2107" i="1"/>
  <c r="D2107" i="1"/>
  <c r="C2107" i="1"/>
  <c r="B2107" i="1"/>
  <c r="E2106" i="1"/>
  <c r="D2106" i="1"/>
  <c r="C2106" i="1"/>
  <c r="B2106" i="1"/>
  <c r="E2105" i="1"/>
  <c r="D2105" i="1"/>
  <c r="C2105" i="1"/>
  <c r="B2105" i="1"/>
  <c r="E2104" i="1"/>
  <c r="D2104" i="1"/>
  <c r="C2104" i="1"/>
  <c r="B2104" i="1"/>
  <c r="E2103" i="1"/>
  <c r="D2103" i="1"/>
  <c r="C2103" i="1"/>
  <c r="B2103" i="1"/>
  <c r="E2102" i="1"/>
  <c r="D2102" i="1"/>
  <c r="C2102" i="1"/>
  <c r="B2102" i="1"/>
  <c r="E2101" i="1"/>
  <c r="D2101" i="1"/>
  <c r="C2101" i="1"/>
  <c r="B2101" i="1"/>
  <c r="E2100" i="1"/>
  <c r="D2100" i="1"/>
  <c r="C2100" i="1"/>
  <c r="B2100" i="1"/>
  <c r="E2099" i="1"/>
  <c r="D2099" i="1"/>
  <c r="C2099" i="1"/>
  <c r="B2099" i="1"/>
  <c r="E2098" i="1"/>
  <c r="D2098" i="1"/>
  <c r="C2098" i="1"/>
  <c r="B2098" i="1"/>
  <c r="E2097" i="1"/>
  <c r="D2097" i="1"/>
  <c r="C2097" i="1"/>
  <c r="B2097" i="1"/>
  <c r="E2096" i="1"/>
  <c r="D2096" i="1"/>
  <c r="C2096" i="1"/>
  <c r="B2096" i="1"/>
  <c r="E2095" i="1"/>
  <c r="D2095" i="1"/>
  <c r="C2095" i="1"/>
  <c r="B2095" i="1"/>
  <c r="E2094" i="1"/>
  <c r="D2094" i="1"/>
  <c r="C2094" i="1"/>
  <c r="B2094" i="1"/>
  <c r="E2093" i="1"/>
  <c r="D2093" i="1"/>
  <c r="C2093" i="1"/>
  <c r="B2093" i="1"/>
  <c r="E2092" i="1"/>
  <c r="D2092" i="1"/>
  <c r="C2092" i="1"/>
  <c r="B2092" i="1"/>
  <c r="E2091" i="1"/>
  <c r="D2091" i="1"/>
  <c r="C2091" i="1"/>
  <c r="B2091" i="1"/>
  <c r="E2090" i="1"/>
  <c r="D2090" i="1"/>
  <c r="C2090" i="1"/>
  <c r="B2090" i="1"/>
  <c r="E2089" i="1"/>
  <c r="D2089" i="1"/>
  <c r="C2089" i="1"/>
  <c r="B2089" i="1"/>
  <c r="E2088" i="1"/>
  <c r="D2088" i="1"/>
  <c r="C2088" i="1"/>
  <c r="B2088" i="1"/>
  <c r="E2087" i="1"/>
  <c r="D2087" i="1"/>
  <c r="C2087" i="1"/>
  <c r="B2087" i="1"/>
  <c r="E2086" i="1"/>
  <c r="D2086" i="1"/>
  <c r="C2086" i="1"/>
  <c r="B2086" i="1"/>
  <c r="E2085" i="1"/>
  <c r="D2085" i="1"/>
  <c r="C2085" i="1"/>
  <c r="B2085" i="1"/>
  <c r="E2084" i="1"/>
  <c r="D2084" i="1"/>
  <c r="C2084" i="1"/>
  <c r="B2084" i="1"/>
  <c r="E2083" i="1"/>
  <c r="D2083" i="1"/>
  <c r="C2083" i="1"/>
  <c r="B2083" i="1"/>
  <c r="E2082" i="1"/>
  <c r="D2082" i="1"/>
  <c r="C2082" i="1"/>
  <c r="B2082" i="1"/>
  <c r="E2081" i="1"/>
  <c r="D2081" i="1"/>
  <c r="C2081" i="1"/>
  <c r="B2081" i="1"/>
  <c r="E2080" i="1"/>
  <c r="D2080" i="1"/>
  <c r="C2080" i="1"/>
  <c r="B2080" i="1"/>
  <c r="E2079" i="1"/>
  <c r="D2079" i="1"/>
  <c r="C2079" i="1"/>
  <c r="B2079" i="1"/>
  <c r="E2078" i="1"/>
  <c r="D2078" i="1"/>
  <c r="C2078" i="1"/>
  <c r="B2078" i="1"/>
  <c r="E2077" i="1"/>
  <c r="D2077" i="1"/>
  <c r="C2077" i="1"/>
  <c r="B2077" i="1"/>
  <c r="E2076" i="1"/>
  <c r="D2076" i="1"/>
  <c r="C2076" i="1"/>
  <c r="B2076" i="1"/>
  <c r="E2075" i="1"/>
  <c r="D2075" i="1"/>
  <c r="C2075" i="1"/>
  <c r="B2075" i="1"/>
  <c r="E2074" i="1"/>
  <c r="D2074" i="1"/>
  <c r="C2074" i="1"/>
  <c r="B2074" i="1"/>
  <c r="E2073" i="1"/>
  <c r="D2073" i="1"/>
  <c r="C2073" i="1"/>
  <c r="B2073" i="1"/>
  <c r="E2072" i="1"/>
  <c r="D2072" i="1"/>
  <c r="C2072" i="1"/>
  <c r="B2072" i="1"/>
  <c r="E2071" i="1"/>
  <c r="D2071" i="1"/>
  <c r="C2071" i="1"/>
  <c r="B2071" i="1"/>
  <c r="E2070" i="1"/>
  <c r="D2070" i="1"/>
  <c r="C2070" i="1"/>
  <c r="B2070" i="1"/>
  <c r="E2069" i="1"/>
  <c r="D2069" i="1"/>
  <c r="C2069" i="1"/>
  <c r="B2069" i="1"/>
  <c r="E2068" i="1"/>
  <c r="D2068" i="1"/>
  <c r="C2068" i="1"/>
  <c r="B2068" i="1"/>
  <c r="E2067" i="1"/>
  <c r="D2067" i="1"/>
  <c r="C2067" i="1"/>
  <c r="B2067" i="1"/>
  <c r="E2066" i="1"/>
  <c r="D2066" i="1"/>
  <c r="C2066" i="1"/>
  <c r="B2066" i="1"/>
  <c r="E2065" i="1"/>
  <c r="D2065" i="1"/>
  <c r="C2065" i="1"/>
  <c r="B2065" i="1"/>
  <c r="E2064" i="1"/>
  <c r="D2064" i="1"/>
  <c r="C2064" i="1"/>
  <c r="B2064" i="1"/>
  <c r="E2063" i="1"/>
  <c r="D2063" i="1"/>
  <c r="C2063" i="1"/>
  <c r="B2063" i="1"/>
  <c r="E2062" i="1"/>
  <c r="D2062" i="1"/>
  <c r="C2062" i="1"/>
  <c r="B2062" i="1"/>
  <c r="E2061" i="1"/>
  <c r="D2061" i="1"/>
  <c r="C2061" i="1"/>
  <c r="B2061" i="1"/>
  <c r="E2060" i="1"/>
  <c r="D2060" i="1"/>
  <c r="C2060" i="1"/>
  <c r="B2060" i="1"/>
  <c r="E2059" i="1"/>
  <c r="D2059" i="1"/>
  <c r="C2059" i="1"/>
  <c r="B2059" i="1"/>
  <c r="E2058" i="1"/>
  <c r="D2058" i="1"/>
  <c r="C2058" i="1"/>
  <c r="B2058" i="1"/>
  <c r="E2057" i="1"/>
  <c r="D2057" i="1"/>
  <c r="C2057" i="1"/>
  <c r="B2057" i="1"/>
  <c r="E2056" i="1"/>
  <c r="D2056" i="1"/>
  <c r="C2056" i="1"/>
  <c r="B2056" i="1"/>
  <c r="E2055" i="1"/>
  <c r="D2055" i="1"/>
  <c r="C2055" i="1"/>
  <c r="B2055" i="1"/>
  <c r="E2054" i="1"/>
  <c r="D2054" i="1"/>
  <c r="C2054" i="1"/>
  <c r="B2054" i="1"/>
  <c r="E2053" i="1"/>
  <c r="D2053" i="1"/>
  <c r="C2053" i="1"/>
  <c r="B2053" i="1"/>
  <c r="E2052" i="1"/>
  <c r="D2052" i="1"/>
  <c r="C2052" i="1"/>
  <c r="B2052" i="1"/>
  <c r="E2051" i="1"/>
  <c r="D2051" i="1"/>
  <c r="C2051" i="1"/>
  <c r="B2051" i="1"/>
  <c r="E2050" i="1"/>
  <c r="D2050" i="1"/>
  <c r="C2050" i="1"/>
  <c r="B2050" i="1"/>
  <c r="E2049" i="1"/>
  <c r="D2049" i="1"/>
  <c r="C2049" i="1"/>
  <c r="B2049" i="1"/>
  <c r="E2048" i="1"/>
  <c r="D2048" i="1"/>
  <c r="C2048" i="1"/>
  <c r="B2048" i="1"/>
  <c r="E2047" i="1"/>
  <c r="D2047" i="1"/>
  <c r="C2047" i="1"/>
  <c r="B2047" i="1"/>
  <c r="E2046" i="1"/>
  <c r="D2046" i="1"/>
  <c r="C2046" i="1"/>
  <c r="B2046" i="1"/>
  <c r="E2045" i="1"/>
  <c r="D2045" i="1"/>
  <c r="C2045" i="1"/>
  <c r="B2045" i="1"/>
  <c r="E2044" i="1"/>
  <c r="D2044" i="1"/>
  <c r="C2044" i="1"/>
  <c r="B2044" i="1"/>
  <c r="E2043" i="1"/>
  <c r="D2043" i="1"/>
  <c r="C2043" i="1"/>
  <c r="B2043" i="1"/>
  <c r="E2042" i="1"/>
  <c r="D2042" i="1"/>
  <c r="C2042" i="1"/>
  <c r="B2042" i="1"/>
  <c r="E2041" i="1"/>
  <c r="D2041" i="1"/>
  <c r="C2041" i="1"/>
  <c r="B2041" i="1"/>
  <c r="E2040" i="1"/>
  <c r="D2040" i="1"/>
  <c r="C2040" i="1"/>
  <c r="B2040" i="1"/>
  <c r="E2039" i="1"/>
  <c r="D2039" i="1"/>
  <c r="C2039" i="1"/>
  <c r="B2039" i="1"/>
  <c r="E2038" i="1"/>
  <c r="D2038" i="1"/>
  <c r="C2038" i="1"/>
  <c r="B2038" i="1"/>
  <c r="E2037" i="1"/>
  <c r="D2037" i="1"/>
  <c r="C2037" i="1"/>
  <c r="B2037" i="1"/>
  <c r="E2036" i="1"/>
  <c r="D2036" i="1"/>
  <c r="C2036" i="1"/>
  <c r="B2036" i="1"/>
  <c r="E2035" i="1"/>
  <c r="D2035" i="1"/>
  <c r="C2035" i="1"/>
  <c r="B2035" i="1"/>
  <c r="E2034" i="1"/>
  <c r="D2034" i="1"/>
  <c r="C2034" i="1"/>
  <c r="B2034" i="1"/>
  <c r="E2033" i="1"/>
  <c r="D2033" i="1"/>
  <c r="C2033" i="1"/>
  <c r="B2033" i="1"/>
  <c r="E2032" i="1"/>
  <c r="D2032" i="1"/>
  <c r="C2032" i="1"/>
  <c r="B2032" i="1"/>
  <c r="E2031" i="1"/>
  <c r="D2031" i="1"/>
  <c r="C2031" i="1"/>
  <c r="B2031" i="1"/>
  <c r="E2030" i="1"/>
  <c r="D2030" i="1"/>
  <c r="C2030" i="1"/>
  <c r="B2030" i="1"/>
  <c r="E2029" i="1"/>
  <c r="D2029" i="1"/>
  <c r="C2029" i="1"/>
  <c r="B2029" i="1"/>
  <c r="E2028" i="1"/>
  <c r="D2028" i="1"/>
  <c r="C2028" i="1"/>
  <c r="B2028" i="1"/>
  <c r="E2027" i="1"/>
  <c r="D2027" i="1"/>
  <c r="C2027" i="1"/>
  <c r="B2027" i="1"/>
  <c r="E2026" i="1"/>
  <c r="D2026" i="1"/>
  <c r="C2026" i="1"/>
  <c r="B2026" i="1"/>
  <c r="E2025" i="1"/>
  <c r="D2025" i="1"/>
  <c r="C2025" i="1"/>
  <c r="B2025" i="1"/>
  <c r="E2024" i="1"/>
  <c r="D2024" i="1"/>
  <c r="C2024" i="1"/>
  <c r="B2024" i="1"/>
  <c r="E2023" i="1"/>
  <c r="D2023" i="1"/>
  <c r="C2023" i="1"/>
  <c r="B2023" i="1"/>
  <c r="E2022" i="1"/>
  <c r="D2022" i="1"/>
  <c r="C2022" i="1"/>
  <c r="B2022" i="1"/>
  <c r="E2021" i="1"/>
  <c r="D2021" i="1"/>
  <c r="C2021" i="1"/>
  <c r="B2021" i="1"/>
  <c r="E2020" i="1"/>
  <c r="D2020" i="1"/>
  <c r="C2020" i="1"/>
  <c r="B2020" i="1"/>
  <c r="E2019" i="1"/>
  <c r="D2019" i="1"/>
  <c r="C2019" i="1"/>
  <c r="B2019" i="1"/>
  <c r="E2018" i="1"/>
  <c r="D2018" i="1"/>
  <c r="C2018" i="1"/>
  <c r="B2018" i="1"/>
  <c r="E2017" i="1"/>
  <c r="D2017" i="1"/>
  <c r="C2017" i="1"/>
  <c r="B2017" i="1"/>
  <c r="E2016" i="1"/>
  <c r="D2016" i="1"/>
  <c r="C2016" i="1"/>
  <c r="B2016" i="1"/>
  <c r="E2015" i="1"/>
  <c r="D2015" i="1"/>
  <c r="C2015" i="1"/>
  <c r="B2015" i="1"/>
  <c r="E2014" i="1"/>
  <c r="D2014" i="1"/>
  <c r="C2014" i="1"/>
  <c r="B2014" i="1"/>
  <c r="E2013" i="1"/>
  <c r="D2013" i="1"/>
  <c r="C2013" i="1"/>
  <c r="B2013" i="1"/>
  <c r="E2012" i="1"/>
  <c r="D2012" i="1"/>
  <c r="C2012" i="1"/>
  <c r="B2012" i="1"/>
  <c r="E2011" i="1"/>
  <c r="D2011" i="1"/>
  <c r="C2011" i="1"/>
  <c r="B2011" i="1"/>
  <c r="E2010" i="1"/>
  <c r="D2010" i="1"/>
  <c r="C2010" i="1"/>
  <c r="B2010" i="1"/>
  <c r="E2009" i="1"/>
  <c r="D2009" i="1"/>
  <c r="C2009" i="1"/>
  <c r="B2009" i="1"/>
  <c r="E2008" i="1"/>
  <c r="D2008" i="1"/>
  <c r="C2008" i="1"/>
  <c r="B2008" i="1"/>
  <c r="E2007" i="1"/>
  <c r="D2007" i="1"/>
  <c r="C2007" i="1"/>
  <c r="B2007" i="1"/>
  <c r="E2006" i="1"/>
  <c r="D2006" i="1"/>
  <c r="C2006" i="1"/>
  <c r="B2006" i="1"/>
  <c r="E2005" i="1"/>
  <c r="D2005" i="1"/>
  <c r="C2005" i="1"/>
  <c r="B2005" i="1"/>
  <c r="E2004" i="1"/>
  <c r="D2004" i="1"/>
  <c r="C2004" i="1"/>
  <c r="B2004" i="1"/>
  <c r="E2003" i="1"/>
  <c r="D2003" i="1"/>
  <c r="C2003" i="1"/>
  <c r="B2003" i="1"/>
  <c r="E2002" i="1"/>
  <c r="D2002" i="1"/>
  <c r="C2002" i="1"/>
  <c r="B2002" i="1"/>
  <c r="E2001" i="1"/>
  <c r="D2001" i="1"/>
  <c r="C2001" i="1"/>
  <c r="B2001" i="1"/>
  <c r="E2000" i="1"/>
  <c r="D2000" i="1"/>
  <c r="C2000" i="1"/>
  <c r="B2000" i="1"/>
  <c r="E1999" i="1"/>
  <c r="D1999" i="1"/>
  <c r="C1999" i="1"/>
  <c r="B1999" i="1"/>
  <c r="E1998" i="1"/>
  <c r="D1998" i="1"/>
  <c r="C1998" i="1"/>
  <c r="B1998" i="1"/>
  <c r="E1997" i="1"/>
  <c r="D1997" i="1"/>
  <c r="C1997" i="1"/>
  <c r="B1997" i="1"/>
  <c r="E1996" i="1"/>
  <c r="D1996" i="1"/>
  <c r="C1996" i="1"/>
  <c r="B1996" i="1"/>
  <c r="E1995" i="1"/>
  <c r="D1995" i="1"/>
  <c r="C1995" i="1"/>
  <c r="B1995" i="1"/>
  <c r="E1994" i="1"/>
  <c r="D1994" i="1"/>
  <c r="C1994" i="1"/>
  <c r="B1994" i="1"/>
  <c r="E1993" i="1"/>
  <c r="D1993" i="1"/>
  <c r="C1993" i="1"/>
  <c r="B1993" i="1"/>
  <c r="E1992" i="1"/>
  <c r="D1992" i="1"/>
  <c r="C1992" i="1"/>
  <c r="B1992" i="1"/>
  <c r="E1991" i="1"/>
  <c r="D1991" i="1"/>
  <c r="C1991" i="1"/>
  <c r="B1991" i="1"/>
  <c r="E1990" i="1"/>
  <c r="D1990" i="1"/>
  <c r="C1990" i="1"/>
  <c r="B1990" i="1"/>
  <c r="E1989" i="1"/>
  <c r="D1989" i="1"/>
  <c r="C1989" i="1"/>
  <c r="B1989" i="1"/>
  <c r="E1988" i="1"/>
  <c r="D1988" i="1"/>
  <c r="C1988" i="1"/>
  <c r="B1988" i="1"/>
  <c r="E1987" i="1"/>
  <c r="D1987" i="1"/>
  <c r="C1987" i="1"/>
  <c r="B1987" i="1"/>
  <c r="E1986" i="1"/>
  <c r="D1986" i="1"/>
  <c r="C1986" i="1"/>
  <c r="B1986" i="1"/>
  <c r="E1985" i="1"/>
  <c r="D1985" i="1"/>
  <c r="C1985" i="1"/>
  <c r="B1985" i="1"/>
  <c r="E1984" i="1"/>
  <c r="D1984" i="1"/>
  <c r="C1984" i="1"/>
  <c r="B1984" i="1"/>
  <c r="E1983" i="1"/>
  <c r="D1983" i="1"/>
  <c r="C1983" i="1"/>
  <c r="B1983" i="1"/>
  <c r="E1982" i="1"/>
  <c r="D1982" i="1"/>
  <c r="C1982" i="1"/>
  <c r="B1982" i="1"/>
  <c r="E1981" i="1"/>
  <c r="D1981" i="1"/>
  <c r="C1981" i="1"/>
  <c r="B1981" i="1"/>
  <c r="E1980" i="1"/>
  <c r="D1980" i="1"/>
  <c r="C1980" i="1"/>
  <c r="B1980" i="1"/>
  <c r="E1979" i="1"/>
  <c r="D1979" i="1"/>
  <c r="C1979" i="1"/>
  <c r="B1979" i="1"/>
  <c r="E1978" i="1"/>
  <c r="D1978" i="1"/>
  <c r="C1978" i="1"/>
  <c r="B1978" i="1"/>
  <c r="E1977" i="1"/>
  <c r="D1977" i="1"/>
  <c r="C1977" i="1"/>
  <c r="B1977" i="1"/>
  <c r="E1976" i="1"/>
  <c r="D1976" i="1"/>
  <c r="C1976" i="1"/>
  <c r="B1976" i="1"/>
  <c r="E1975" i="1"/>
  <c r="D1975" i="1"/>
  <c r="C1975" i="1"/>
  <c r="B1975" i="1"/>
  <c r="E1974" i="1"/>
  <c r="D1974" i="1"/>
  <c r="C1974" i="1"/>
  <c r="B1974" i="1"/>
  <c r="E1973" i="1"/>
  <c r="D1973" i="1"/>
  <c r="C1973" i="1"/>
  <c r="B1973" i="1"/>
  <c r="E1972" i="1"/>
  <c r="D1972" i="1"/>
  <c r="C1972" i="1"/>
  <c r="B1972" i="1"/>
  <c r="E1971" i="1"/>
  <c r="D1971" i="1"/>
  <c r="C1971" i="1"/>
  <c r="B1971" i="1"/>
  <c r="E1970" i="1"/>
  <c r="D1970" i="1"/>
  <c r="C1970" i="1"/>
  <c r="B1970" i="1"/>
  <c r="E1969" i="1"/>
  <c r="D1969" i="1"/>
  <c r="C1969" i="1"/>
  <c r="B1969" i="1"/>
  <c r="E1968" i="1"/>
  <c r="D1968" i="1"/>
  <c r="C1968" i="1"/>
  <c r="B1968" i="1"/>
  <c r="E1967" i="1"/>
  <c r="D1967" i="1"/>
  <c r="C1967" i="1"/>
  <c r="B1967" i="1"/>
  <c r="E1966" i="1"/>
  <c r="D1966" i="1"/>
  <c r="C1966" i="1"/>
  <c r="B1966" i="1"/>
  <c r="E1965" i="1"/>
  <c r="D1965" i="1"/>
  <c r="C1965" i="1"/>
  <c r="B1965" i="1"/>
  <c r="E1964" i="1"/>
  <c r="D1964" i="1"/>
  <c r="C1964" i="1"/>
  <c r="B1964" i="1"/>
  <c r="E1963" i="1"/>
  <c r="D1963" i="1"/>
  <c r="C1963" i="1"/>
  <c r="B1963" i="1"/>
  <c r="E1962" i="1"/>
  <c r="D1962" i="1"/>
  <c r="C1962" i="1"/>
  <c r="B1962" i="1"/>
  <c r="E1961" i="1"/>
  <c r="D1961" i="1"/>
  <c r="C1961" i="1"/>
  <c r="B1961" i="1"/>
  <c r="E1960" i="1"/>
  <c r="D1960" i="1"/>
  <c r="C1960" i="1"/>
  <c r="B1960" i="1"/>
  <c r="E1959" i="1"/>
  <c r="D1959" i="1"/>
  <c r="C1959" i="1"/>
  <c r="B1959" i="1"/>
  <c r="E1958" i="1"/>
  <c r="D1958" i="1"/>
  <c r="C1958" i="1"/>
  <c r="B1958" i="1"/>
  <c r="E1957" i="1"/>
  <c r="D1957" i="1"/>
  <c r="C1957" i="1"/>
  <c r="B1957" i="1"/>
  <c r="E1956" i="1"/>
  <c r="D1956" i="1"/>
  <c r="C1956" i="1"/>
  <c r="B1956" i="1"/>
  <c r="E1955" i="1"/>
  <c r="D1955" i="1"/>
  <c r="C1955" i="1"/>
  <c r="B1955" i="1"/>
  <c r="E1954" i="1"/>
  <c r="D1954" i="1"/>
  <c r="C1954" i="1"/>
  <c r="B1954" i="1"/>
  <c r="E1953" i="1"/>
  <c r="D1953" i="1"/>
  <c r="C1953" i="1"/>
  <c r="B1953" i="1"/>
  <c r="E1952" i="1"/>
  <c r="D1952" i="1"/>
  <c r="C1952" i="1"/>
  <c r="B1952" i="1"/>
  <c r="E1951" i="1"/>
  <c r="D1951" i="1"/>
  <c r="C1951" i="1"/>
  <c r="B1951" i="1"/>
  <c r="E1950" i="1"/>
  <c r="D1950" i="1"/>
  <c r="C1950" i="1"/>
  <c r="B1950" i="1"/>
  <c r="E1949" i="1"/>
  <c r="D1949" i="1"/>
  <c r="C1949" i="1"/>
  <c r="B1949" i="1"/>
  <c r="E1948" i="1"/>
  <c r="D1948" i="1"/>
  <c r="C1948" i="1"/>
  <c r="B1948" i="1"/>
  <c r="E1947" i="1"/>
  <c r="D1947" i="1"/>
  <c r="C1947" i="1"/>
  <c r="B1947" i="1"/>
  <c r="E1946" i="1"/>
  <c r="D1946" i="1"/>
  <c r="C1946" i="1"/>
  <c r="B1946" i="1"/>
  <c r="E1945" i="1"/>
  <c r="D1945" i="1"/>
  <c r="C1945" i="1"/>
  <c r="B1945" i="1"/>
  <c r="E1944" i="1"/>
  <c r="D1944" i="1"/>
  <c r="C1944" i="1"/>
  <c r="B1944" i="1"/>
  <c r="E1943" i="1"/>
  <c r="D1943" i="1"/>
  <c r="C1943" i="1"/>
  <c r="B1943" i="1"/>
  <c r="E1942" i="1"/>
  <c r="D1942" i="1"/>
  <c r="C1942" i="1"/>
  <c r="B1942" i="1"/>
  <c r="E1941" i="1"/>
  <c r="D1941" i="1"/>
  <c r="C1941" i="1"/>
  <c r="B1941" i="1"/>
  <c r="E1940" i="1"/>
  <c r="D1940" i="1"/>
  <c r="C1940" i="1"/>
  <c r="B1940" i="1"/>
  <c r="E1939" i="1"/>
  <c r="D1939" i="1"/>
  <c r="C1939" i="1"/>
  <c r="B1939" i="1"/>
  <c r="E1938" i="1"/>
  <c r="D1938" i="1"/>
  <c r="C1938" i="1"/>
  <c r="B1938" i="1"/>
  <c r="E1937" i="1"/>
  <c r="D1937" i="1"/>
  <c r="C1937" i="1"/>
  <c r="B1937" i="1"/>
  <c r="E1936" i="1"/>
  <c r="D1936" i="1"/>
  <c r="C1936" i="1"/>
  <c r="B1936" i="1"/>
  <c r="E1935" i="1"/>
  <c r="D1935" i="1"/>
  <c r="C1935" i="1"/>
  <c r="B1935" i="1"/>
  <c r="E1934" i="1"/>
  <c r="D1934" i="1"/>
  <c r="C1934" i="1"/>
  <c r="B1934" i="1"/>
  <c r="E1933" i="1"/>
  <c r="D1933" i="1"/>
  <c r="C1933" i="1"/>
  <c r="B1933" i="1"/>
  <c r="E1932" i="1"/>
  <c r="D1932" i="1"/>
  <c r="C1932" i="1"/>
  <c r="B1932" i="1"/>
  <c r="E1931" i="1"/>
  <c r="D1931" i="1"/>
  <c r="C1931" i="1"/>
  <c r="B1931" i="1"/>
  <c r="E1930" i="1"/>
  <c r="D1930" i="1"/>
  <c r="C1930" i="1"/>
  <c r="B1930" i="1"/>
  <c r="E1929" i="1"/>
  <c r="D1929" i="1"/>
  <c r="C1929" i="1"/>
  <c r="B1929" i="1"/>
  <c r="E1928" i="1"/>
  <c r="D1928" i="1"/>
  <c r="C1928" i="1"/>
  <c r="B1928" i="1"/>
  <c r="E1927" i="1"/>
  <c r="D1927" i="1"/>
  <c r="C1927" i="1"/>
  <c r="B1927" i="1"/>
  <c r="E1926" i="1"/>
  <c r="D1926" i="1"/>
  <c r="C1926" i="1"/>
  <c r="B1926" i="1"/>
  <c r="E1925" i="1"/>
  <c r="D1925" i="1"/>
  <c r="C1925" i="1"/>
  <c r="B1925" i="1"/>
  <c r="E1924" i="1"/>
  <c r="D1924" i="1"/>
  <c r="C1924" i="1"/>
  <c r="B1924" i="1"/>
  <c r="E1923" i="1"/>
  <c r="D1923" i="1"/>
  <c r="C1923" i="1"/>
  <c r="B1923" i="1"/>
  <c r="E1922" i="1"/>
  <c r="D1922" i="1"/>
  <c r="C1922" i="1"/>
  <c r="B1922" i="1"/>
  <c r="E1921" i="1"/>
  <c r="D1921" i="1"/>
  <c r="C1921" i="1"/>
  <c r="B1921" i="1"/>
  <c r="E1920" i="1"/>
  <c r="D1920" i="1"/>
  <c r="C1920" i="1"/>
  <c r="B1920" i="1"/>
  <c r="E1919" i="1"/>
  <c r="D1919" i="1"/>
  <c r="C1919" i="1"/>
  <c r="B1919" i="1"/>
  <c r="E1918" i="1"/>
  <c r="D1918" i="1"/>
  <c r="C1918" i="1"/>
  <c r="B1918" i="1"/>
  <c r="E1917" i="1"/>
  <c r="D1917" i="1"/>
  <c r="C1917" i="1"/>
  <c r="B1917" i="1"/>
  <c r="E1916" i="1"/>
  <c r="D1916" i="1"/>
  <c r="C1916" i="1"/>
  <c r="B1916" i="1"/>
  <c r="E1915" i="1"/>
  <c r="D1915" i="1"/>
  <c r="C1915" i="1"/>
  <c r="B1915" i="1"/>
  <c r="E1914" i="1"/>
  <c r="D1914" i="1"/>
  <c r="C1914" i="1"/>
  <c r="B1914" i="1"/>
  <c r="E1913" i="1"/>
  <c r="D1913" i="1"/>
  <c r="C1913" i="1"/>
  <c r="B1913" i="1"/>
  <c r="E1912" i="1"/>
  <c r="D1912" i="1"/>
  <c r="C1912" i="1"/>
  <c r="B1912" i="1"/>
  <c r="E1911" i="1"/>
  <c r="D1911" i="1"/>
  <c r="C1911" i="1"/>
  <c r="B1911" i="1"/>
  <c r="E1910" i="1"/>
  <c r="D1910" i="1"/>
  <c r="C1910" i="1"/>
  <c r="B1910" i="1"/>
  <c r="E1909" i="1"/>
  <c r="D1909" i="1"/>
  <c r="C1909" i="1"/>
  <c r="B1909" i="1"/>
  <c r="E1908" i="1"/>
  <c r="D1908" i="1"/>
  <c r="C1908" i="1"/>
  <c r="B1908" i="1"/>
  <c r="E1907" i="1"/>
  <c r="D1907" i="1"/>
  <c r="C1907" i="1"/>
  <c r="B1907" i="1"/>
  <c r="E1906" i="1"/>
  <c r="D1906" i="1"/>
  <c r="C1906" i="1"/>
  <c r="B1906" i="1"/>
  <c r="E1905" i="1"/>
  <c r="D1905" i="1"/>
  <c r="C1905" i="1"/>
  <c r="B1905" i="1"/>
  <c r="E1904" i="1"/>
  <c r="D1904" i="1"/>
  <c r="C1904" i="1"/>
  <c r="B1904" i="1"/>
  <c r="E1903" i="1"/>
  <c r="D1903" i="1"/>
  <c r="C1903" i="1"/>
  <c r="B1903" i="1"/>
  <c r="E1902" i="1"/>
  <c r="D1902" i="1"/>
  <c r="C1902" i="1"/>
  <c r="B1902" i="1"/>
  <c r="E1901" i="1"/>
  <c r="D1901" i="1"/>
  <c r="C1901" i="1"/>
  <c r="B1901" i="1"/>
  <c r="E1900" i="1"/>
  <c r="D1900" i="1"/>
  <c r="C1900" i="1"/>
  <c r="B1900" i="1"/>
  <c r="E1899" i="1"/>
  <c r="D1899" i="1"/>
  <c r="C1899" i="1"/>
  <c r="B1899" i="1"/>
  <c r="E1898" i="1"/>
  <c r="D1898" i="1"/>
  <c r="C1898" i="1"/>
  <c r="B1898" i="1"/>
  <c r="E1897" i="1"/>
  <c r="D1897" i="1"/>
  <c r="C1897" i="1"/>
  <c r="B1897" i="1"/>
  <c r="E1896" i="1"/>
  <c r="D1896" i="1"/>
  <c r="C1896" i="1"/>
  <c r="B1896" i="1"/>
  <c r="E1895" i="1"/>
  <c r="D1895" i="1"/>
  <c r="C1895" i="1"/>
  <c r="B1895" i="1"/>
  <c r="E1894" i="1"/>
  <c r="D1894" i="1"/>
  <c r="C1894" i="1"/>
  <c r="B1894" i="1"/>
  <c r="E1893" i="1"/>
  <c r="D1893" i="1"/>
  <c r="C1893" i="1"/>
  <c r="B1893" i="1"/>
  <c r="E1892" i="1"/>
  <c r="D1892" i="1"/>
  <c r="C1892" i="1"/>
  <c r="B1892" i="1"/>
  <c r="E1891" i="1"/>
  <c r="D1891" i="1"/>
  <c r="C1891" i="1"/>
  <c r="B1891" i="1"/>
  <c r="E1890" i="1"/>
  <c r="D1890" i="1"/>
  <c r="C1890" i="1"/>
  <c r="B1890" i="1"/>
  <c r="E1889" i="1"/>
  <c r="D1889" i="1"/>
  <c r="C1889" i="1"/>
  <c r="B1889" i="1"/>
  <c r="E1888" i="1"/>
  <c r="D1888" i="1"/>
  <c r="C1888" i="1"/>
  <c r="B1888" i="1"/>
  <c r="E1887" i="1"/>
  <c r="D1887" i="1"/>
  <c r="C1887" i="1"/>
  <c r="B1887" i="1"/>
  <c r="E1886" i="1"/>
  <c r="D1886" i="1"/>
  <c r="C1886" i="1"/>
  <c r="B1886" i="1"/>
  <c r="E1885" i="1"/>
  <c r="D1885" i="1"/>
  <c r="C1885" i="1"/>
  <c r="B1885" i="1"/>
  <c r="E1884" i="1"/>
  <c r="D1884" i="1"/>
  <c r="C1884" i="1"/>
  <c r="B1884" i="1"/>
  <c r="E1883" i="1"/>
  <c r="D1883" i="1"/>
  <c r="C1883" i="1"/>
  <c r="B1883" i="1"/>
  <c r="E1882" i="1"/>
  <c r="D1882" i="1"/>
  <c r="C1882" i="1"/>
  <c r="B1882" i="1"/>
  <c r="E1881" i="1"/>
  <c r="D1881" i="1"/>
  <c r="C1881" i="1"/>
  <c r="B1881" i="1"/>
  <c r="E1880" i="1"/>
  <c r="D1880" i="1"/>
  <c r="C1880" i="1"/>
  <c r="B1880" i="1"/>
  <c r="E1879" i="1"/>
  <c r="D1879" i="1"/>
  <c r="C1879" i="1"/>
  <c r="B1879" i="1"/>
  <c r="E1878" i="1"/>
  <c r="D1878" i="1"/>
  <c r="C1878" i="1"/>
  <c r="B1878" i="1"/>
  <c r="E1877" i="1"/>
  <c r="D1877" i="1"/>
  <c r="C1877" i="1"/>
  <c r="B1877" i="1"/>
  <c r="E1876" i="1"/>
  <c r="D1876" i="1"/>
  <c r="C1876" i="1"/>
  <c r="B1876" i="1"/>
  <c r="E1875" i="1"/>
  <c r="D1875" i="1"/>
  <c r="C1875" i="1"/>
  <c r="B1875" i="1"/>
  <c r="E1874" i="1"/>
  <c r="D1874" i="1"/>
  <c r="C1874" i="1"/>
  <c r="B1874" i="1"/>
  <c r="E1873" i="1"/>
  <c r="D1873" i="1"/>
  <c r="C1873" i="1"/>
  <c r="B1873" i="1"/>
  <c r="E1872" i="1"/>
  <c r="D1872" i="1"/>
  <c r="C1872" i="1"/>
  <c r="B1872" i="1"/>
  <c r="E1871" i="1"/>
  <c r="D1871" i="1"/>
  <c r="C1871" i="1"/>
  <c r="B1871" i="1"/>
  <c r="E1870" i="1"/>
  <c r="D1870" i="1"/>
  <c r="C1870" i="1"/>
  <c r="B1870" i="1"/>
  <c r="E1869" i="1"/>
  <c r="D1869" i="1"/>
  <c r="C1869" i="1"/>
  <c r="B1869" i="1"/>
  <c r="E1868" i="1"/>
  <c r="D1868" i="1"/>
  <c r="C1868" i="1"/>
  <c r="B1868" i="1"/>
  <c r="E1867" i="1"/>
  <c r="D1867" i="1"/>
  <c r="C1867" i="1"/>
  <c r="B1867" i="1"/>
  <c r="E1866" i="1"/>
  <c r="D1866" i="1"/>
  <c r="C1866" i="1"/>
  <c r="B1866" i="1"/>
  <c r="E1865" i="1"/>
  <c r="D1865" i="1"/>
  <c r="C1865" i="1"/>
  <c r="B1865" i="1"/>
  <c r="E1864" i="1"/>
  <c r="D1864" i="1"/>
  <c r="C1864" i="1"/>
  <c r="B1864" i="1"/>
  <c r="E1863" i="1"/>
  <c r="D1863" i="1"/>
  <c r="C1863" i="1"/>
  <c r="B1863" i="1"/>
  <c r="E1862" i="1"/>
  <c r="D1862" i="1"/>
  <c r="C1862" i="1"/>
  <c r="B1862" i="1"/>
  <c r="E1861" i="1"/>
  <c r="D1861" i="1"/>
  <c r="C1861" i="1"/>
  <c r="B1861" i="1"/>
  <c r="E1860" i="1"/>
  <c r="D1860" i="1"/>
  <c r="C1860" i="1"/>
  <c r="B1860" i="1"/>
  <c r="E1859" i="1"/>
  <c r="D1859" i="1"/>
  <c r="C1859" i="1"/>
  <c r="B1859" i="1"/>
  <c r="E1858" i="1"/>
  <c r="D1858" i="1"/>
  <c r="C1858" i="1"/>
  <c r="B1858" i="1"/>
  <c r="E1857" i="1"/>
  <c r="D1857" i="1"/>
  <c r="C1857" i="1"/>
  <c r="B1857" i="1"/>
  <c r="E1856" i="1"/>
  <c r="D1856" i="1"/>
  <c r="C1856" i="1"/>
  <c r="B1856" i="1"/>
  <c r="E1855" i="1"/>
  <c r="D1855" i="1"/>
  <c r="C1855" i="1"/>
  <c r="B1855" i="1"/>
  <c r="E1854" i="1"/>
  <c r="D1854" i="1"/>
  <c r="C1854" i="1"/>
  <c r="B1854" i="1"/>
  <c r="E1853" i="1"/>
  <c r="D1853" i="1"/>
  <c r="C1853" i="1"/>
  <c r="B1853" i="1"/>
  <c r="E1852" i="1"/>
  <c r="D1852" i="1"/>
  <c r="C1852" i="1"/>
  <c r="B1852" i="1"/>
  <c r="E1851" i="1"/>
  <c r="D1851" i="1"/>
  <c r="C1851" i="1"/>
  <c r="B1851" i="1"/>
  <c r="E1850" i="1"/>
  <c r="D1850" i="1"/>
  <c r="C1850" i="1"/>
  <c r="B1850" i="1"/>
  <c r="E1849" i="1"/>
  <c r="D1849" i="1"/>
  <c r="C1849" i="1"/>
  <c r="B1849" i="1"/>
  <c r="E1848" i="1"/>
  <c r="D1848" i="1"/>
  <c r="C1848" i="1"/>
  <c r="B1848" i="1"/>
  <c r="E1847" i="1"/>
  <c r="D1847" i="1"/>
  <c r="C1847" i="1"/>
  <c r="B1847" i="1"/>
  <c r="E1846" i="1"/>
  <c r="D1846" i="1"/>
  <c r="C1846" i="1"/>
  <c r="B1846" i="1"/>
  <c r="E1845" i="1"/>
  <c r="D1845" i="1"/>
  <c r="C1845" i="1"/>
  <c r="B1845" i="1"/>
  <c r="E1844" i="1"/>
  <c r="D1844" i="1"/>
  <c r="C1844" i="1"/>
  <c r="B1844" i="1"/>
  <c r="E1843" i="1"/>
  <c r="D1843" i="1"/>
  <c r="C1843" i="1"/>
  <c r="B1843" i="1"/>
  <c r="E1842" i="1"/>
  <c r="D1842" i="1"/>
  <c r="C1842" i="1"/>
  <c r="B1842" i="1"/>
  <c r="E1841" i="1"/>
  <c r="D1841" i="1"/>
  <c r="C1841" i="1"/>
  <c r="B1841" i="1"/>
  <c r="E1840" i="1"/>
  <c r="D1840" i="1"/>
  <c r="C1840" i="1"/>
  <c r="B1840" i="1"/>
  <c r="E1839" i="1"/>
  <c r="D1839" i="1"/>
  <c r="C1839" i="1"/>
  <c r="B1839" i="1"/>
  <c r="E1838" i="1"/>
  <c r="D1838" i="1"/>
  <c r="C1838" i="1"/>
  <c r="B1838" i="1"/>
  <c r="E1837" i="1"/>
  <c r="D1837" i="1"/>
  <c r="C1837" i="1"/>
  <c r="B1837" i="1"/>
  <c r="E1836" i="1"/>
  <c r="D1836" i="1"/>
  <c r="C1836" i="1"/>
  <c r="B1836" i="1"/>
  <c r="E1835" i="1"/>
  <c r="D1835" i="1"/>
  <c r="C1835" i="1"/>
  <c r="B1835" i="1"/>
  <c r="E1834" i="1"/>
  <c r="D1834" i="1"/>
  <c r="C1834" i="1"/>
  <c r="B1834" i="1"/>
  <c r="E1833" i="1"/>
  <c r="D1833" i="1"/>
  <c r="C1833" i="1"/>
  <c r="B1833" i="1"/>
  <c r="E1832" i="1"/>
  <c r="D1832" i="1"/>
  <c r="C1832" i="1"/>
  <c r="B1832" i="1"/>
  <c r="E1831" i="1"/>
  <c r="D1831" i="1"/>
  <c r="C1831" i="1"/>
  <c r="B1831" i="1"/>
  <c r="E1830" i="1"/>
  <c r="D1830" i="1"/>
  <c r="C1830" i="1"/>
  <c r="B1830" i="1"/>
  <c r="E1829" i="1"/>
  <c r="D1829" i="1"/>
  <c r="C1829" i="1"/>
  <c r="B1829" i="1"/>
  <c r="E1828" i="1"/>
  <c r="D1828" i="1"/>
  <c r="C1828" i="1"/>
  <c r="B1828" i="1"/>
  <c r="E1827" i="1"/>
  <c r="D1827" i="1"/>
  <c r="C1827" i="1"/>
  <c r="B1827" i="1"/>
  <c r="E1826" i="1"/>
  <c r="D1826" i="1"/>
  <c r="C1826" i="1"/>
  <c r="B1826" i="1"/>
  <c r="E1825" i="1"/>
  <c r="D1825" i="1"/>
  <c r="C1825" i="1"/>
  <c r="B1825" i="1"/>
  <c r="E1824" i="1"/>
  <c r="D1824" i="1"/>
  <c r="C1824" i="1"/>
  <c r="B1824" i="1"/>
  <c r="E1823" i="1"/>
  <c r="D1823" i="1"/>
  <c r="C1823" i="1"/>
  <c r="B1823" i="1"/>
  <c r="E1822" i="1"/>
  <c r="D1822" i="1"/>
  <c r="C1822" i="1"/>
  <c r="B1822" i="1"/>
  <c r="E1821" i="1"/>
  <c r="D1821" i="1"/>
  <c r="C1821" i="1"/>
  <c r="B1821" i="1"/>
  <c r="E1820" i="1"/>
  <c r="D1820" i="1"/>
  <c r="C1820" i="1"/>
  <c r="B1820" i="1"/>
  <c r="E1819" i="1"/>
  <c r="D1819" i="1"/>
  <c r="C1819" i="1"/>
  <c r="B1819" i="1"/>
  <c r="E1818" i="1"/>
  <c r="D1818" i="1"/>
  <c r="C1818" i="1"/>
  <c r="B1818" i="1"/>
  <c r="E1817" i="1"/>
  <c r="D1817" i="1"/>
  <c r="C1817" i="1"/>
  <c r="B1817" i="1"/>
  <c r="E1816" i="1"/>
  <c r="D1816" i="1"/>
  <c r="C1816" i="1"/>
  <c r="B1816" i="1"/>
  <c r="E1815" i="1"/>
  <c r="D1815" i="1"/>
  <c r="C1815" i="1"/>
  <c r="B1815" i="1"/>
  <c r="E1814" i="1"/>
  <c r="D1814" i="1"/>
  <c r="C1814" i="1"/>
  <c r="B1814" i="1"/>
  <c r="E1813" i="1"/>
  <c r="D1813" i="1"/>
  <c r="C1813" i="1"/>
  <c r="B1813" i="1"/>
  <c r="E1812" i="1"/>
  <c r="D1812" i="1"/>
  <c r="C1812" i="1"/>
  <c r="B1812" i="1"/>
  <c r="E1811" i="1"/>
  <c r="D1811" i="1"/>
  <c r="C1811" i="1"/>
  <c r="B1811" i="1"/>
  <c r="E1810" i="1"/>
  <c r="D1810" i="1"/>
  <c r="C1810" i="1"/>
  <c r="B1810" i="1"/>
  <c r="E1809" i="1"/>
  <c r="D1809" i="1"/>
  <c r="C1809" i="1"/>
  <c r="B1809" i="1"/>
  <c r="E1808" i="1"/>
  <c r="D1808" i="1"/>
  <c r="C1808" i="1"/>
  <c r="B1808" i="1"/>
  <c r="E1807" i="1"/>
  <c r="D1807" i="1"/>
  <c r="C1807" i="1"/>
  <c r="B1807" i="1"/>
  <c r="E1806" i="1"/>
  <c r="D1806" i="1"/>
  <c r="C1806" i="1"/>
  <c r="B1806" i="1"/>
  <c r="E1805" i="1"/>
  <c r="D1805" i="1"/>
  <c r="C1805" i="1"/>
  <c r="B1805" i="1"/>
  <c r="E1804" i="1"/>
  <c r="D1804" i="1"/>
  <c r="C1804" i="1"/>
  <c r="B1804" i="1"/>
  <c r="E1803" i="1"/>
  <c r="D1803" i="1"/>
  <c r="C1803" i="1"/>
  <c r="B1803" i="1"/>
  <c r="E1802" i="1"/>
  <c r="D1802" i="1"/>
  <c r="C1802" i="1"/>
  <c r="B1802" i="1"/>
  <c r="E1801" i="1"/>
  <c r="D1801" i="1"/>
  <c r="C1801" i="1"/>
  <c r="B1801" i="1"/>
  <c r="E1800" i="1"/>
  <c r="D1800" i="1"/>
  <c r="C1800" i="1"/>
  <c r="B1800" i="1"/>
  <c r="E1799" i="1"/>
  <c r="D1799" i="1"/>
  <c r="C1799" i="1"/>
  <c r="B1799" i="1"/>
  <c r="E1798" i="1"/>
  <c r="D1798" i="1"/>
  <c r="C1798" i="1"/>
  <c r="B1798" i="1"/>
  <c r="E1797" i="1"/>
  <c r="D1797" i="1"/>
  <c r="C1797" i="1"/>
  <c r="B1797" i="1"/>
  <c r="E1796" i="1"/>
  <c r="D1796" i="1"/>
  <c r="C1796" i="1"/>
  <c r="B1796" i="1"/>
  <c r="E1795" i="1"/>
  <c r="D1795" i="1"/>
  <c r="C1795" i="1"/>
  <c r="B1795" i="1"/>
  <c r="E1794" i="1"/>
  <c r="D1794" i="1"/>
  <c r="C1794" i="1"/>
  <c r="B1794" i="1"/>
  <c r="E1793" i="1"/>
  <c r="D1793" i="1"/>
  <c r="C1793" i="1"/>
  <c r="B1793" i="1"/>
  <c r="E1792" i="1"/>
  <c r="D1792" i="1"/>
  <c r="C1792" i="1"/>
  <c r="B1792" i="1"/>
  <c r="E1791" i="1"/>
  <c r="D1791" i="1"/>
  <c r="C1791" i="1"/>
  <c r="B1791" i="1"/>
  <c r="E1790" i="1"/>
  <c r="D1790" i="1"/>
  <c r="C1790" i="1"/>
  <c r="B1790" i="1"/>
  <c r="E1789" i="1"/>
  <c r="D1789" i="1"/>
  <c r="C1789" i="1"/>
  <c r="B1789" i="1"/>
  <c r="E1788" i="1"/>
  <c r="D1788" i="1"/>
  <c r="C1788" i="1"/>
  <c r="B1788" i="1"/>
  <c r="E1787" i="1"/>
  <c r="D1787" i="1"/>
  <c r="C1787" i="1"/>
  <c r="B1787" i="1"/>
  <c r="E1786" i="1"/>
  <c r="D1786" i="1"/>
  <c r="C1786" i="1"/>
  <c r="B1786" i="1"/>
  <c r="E1785" i="1"/>
  <c r="D1785" i="1"/>
  <c r="C1785" i="1"/>
  <c r="B1785" i="1"/>
  <c r="E1784" i="1"/>
  <c r="D1784" i="1"/>
  <c r="C1784" i="1"/>
  <c r="B1784" i="1"/>
  <c r="E1783" i="1"/>
  <c r="D1783" i="1"/>
  <c r="C1783" i="1"/>
  <c r="B1783" i="1"/>
  <c r="E1782" i="1"/>
  <c r="D1782" i="1"/>
  <c r="C1782" i="1"/>
  <c r="B1782" i="1"/>
  <c r="E1781" i="1"/>
  <c r="D1781" i="1"/>
  <c r="C1781" i="1"/>
  <c r="B1781" i="1"/>
  <c r="E1780" i="1"/>
  <c r="D1780" i="1"/>
  <c r="C1780" i="1"/>
  <c r="B1780" i="1"/>
  <c r="E1779" i="1"/>
  <c r="D1779" i="1"/>
  <c r="C1779" i="1"/>
  <c r="B1779" i="1"/>
  <c r="E1778" i="1"/>
  <c r="D1778" i="1"/>
  <c r="C1778" i="1"/>
  <c r="B1778" i="1"/>
  <c r="E1777" i="1"/>
  <c r="D1777" i="1"/>
  <c r="C1777" i="1"/>
  <c r="B1777" i="1"/>
  <c r="E1776" i="1"/>
  <c r="D1776" i="1"/>
  <c r="C1776" i="1"/>
  <c r="B1776" i="1"/>
  <c r="E1775" i="1"/>
  <c r="D1775" i="1"/>
  <c r="C1775" i="1"/>
  <c r="B1775" i="1"/>
  <c r="E1774" i="1"/>
  <c r="D1774" i="1"/>
  <c r="C1774" i="1"/>
  <c r="B1774" i="1"/>
  <c r="E1773" i="1"/>
  <c r="D1773" i="1"/>
  <c r="C1773" i="1"/>
  <c r="B1773" i="1"/>
  <c r="E1772" i="1"/>
  <c r="D1772" i="1"/>
  <c r="C1772" i="1"/>
  <c r="B1772" i="1"/>
  <c r="E1771" i="1"/>
  <c r="D1771" i="1"/>
  <c r="C1771" i="1"/>
  <c r="B1771" i="1"/>
  <c r="E1770" i="1"/>
  <c r="D1770" i="1"/>
  <c r="C1770" i="1"/>
  <c r="B1770" i="1"/>
  <c r="E1769" i="1"/>
  <c r="D1769" i="1"/>
  <c r="C1769" i="1"/>
  <c r="B1769" i="1"/>
  <c r="E1768" i="1"/>
  <c r="D1768" i="1"/>
  <c r="C1768" i="1"/>
  <c r="B1768" i="1"/>
  <c r="E1767" i="1"/>
  <c r="D1767" i="1"/>
  <c r="C1767" i="1"/>
  <c r="B1767" i="1"/>
  <c r="E1766" i="1"/>
  <c r="D1766" i="1"/>
  <c r="C1766" i="1"/>
  <c r="B1766" i="1"/>
  <c r="E1765" i="1"/>
  <c r="D1765" i="1"/>
  <c r="C1765" i="1"/>
  <c r="B1765" i="1"/>
  <c r="E1764" i="1"/>
  <c r="D1764" i="1"/>
  <c r="C1764" i="1"/>
  <c r="B1764" i="1"/>
  <c r="E1763" i="1"/>
  <c r="D1763" i="1"/>
  <c r="C1763" i="1"/>
  <c r="B1763" i="1"/>
  <c r="E1762" i="1"/>
  <c r="D1762" i="1"/>
  <c r="C1762" i="1"/>
  <c r="B1762" i="1"/>
  <c r="E1761" i="1"/>
  <c r="D1761" i="1"/>
  <c r="C1761" i="1"/>
  <c r="B1761" i="1"/>
  <c r="E1760" i="1"/>
  <c r="D1760" i="1"/>
  <c r="C1760" i="1"/>
  <c r="B1760" i="1"/>
  <c r="E1759" i="1"/>
  <c r="D1759" i="1"/>
  <c r="C1759" i="1"/>
  <c r="B1759" i="1"/>
  <c r="E1758" i="1"/>
  <c r="D1758" i="1"/>
  <c r="C1758" i="1"/>
  <c r="B1758" i="1"/>
  <c r="E1757" i="1"/>
  <c r="D1757" i="1"/>
  <c r="C1757" i="1"/>
  <c r="B1757" i="1"/>
  <c r="E1756" i="1"/>
  <c r="D1756" i="1"/>
  <c r="C1756" i="1"/>
  <c r="B1756" i="1"/>
  <c r="E1755" i="1"/>
  <c r="D1755" i="1"/>
  <c r="C1755" i="1"/>
  <c r="B1755" i="1"/>
  <c r="E1754" i="1"/>
  <c r="D1754" i="1"/>
  <c r="C1754" i="1"/>
  <c r="B1754" i="1"/>
  <c r="E1753" i="1"/>
  <c r="D1753" i="1"/>
  <c r="C1753" i="1"/>
  <c r="B1753" i="1"/>
  <c r="E1752" i="1"/>
  <c r="D1752" i="1"/>
  <c r="C1752" i="1"/>
  <c r="B1752" i="1"/>
  <c r="E1751" i="1"/>
  <c r="D1751" i="1"/>
  <c r="C1751" i="1"/>
  <c r="B1751" i="1"/>
  <c r="E1750" i="1"/>
  <c r="D1750" i="1"/>
  <c r="C1750" i="1"/>
  <c r="B1750" i="1"/>
  <c r="E1749" i="1"/>
  <c r="D1749" i="1"/>
  <c r="C1749" i="1"/>
  <c r="B1749" i="1"/>
  <c r="E1748" i="1"/>
  <c r="D1748" i="1"/>
  <c r="C1748" i="1"/>
  <c r="B1748" i="1"/>
  <c r="E1747" i="1"/>
  <c r="D1747" i="1"/>
  <c r="C1747" i="1"/>
  <c r="B1747" i="1"/>
  <c r="E1746" i="1"/>
  <c r="D1746" i="1"/>
  <c r="C1746" i="1"/>
  <c r="B1746" i="1"/>
  <c r="E1745" i="1"/>
  <c r="D1745" i="1"/>
  <c r="C1745" i="1"/>
  <c r="B1745" i="1"/>
  <c r="E1744" i="1"/>
  <c r="D1744" i="1"/>
  <c r="C1744" i="1"/>
  <c r="B1744" i="1"/>
  <c r="E1743" i="1"/>
  <c r="D1743" i="1"/>
  <c r="C1743" i="1"/>
  <c r="B1743" i="1"/>
  <c r="E1742" i="1"/>
  <c r="D1742" i="1"/>
  <c r="C1742" i="1"/>
  <c r="B1742" i="1"/>
  <c r="E1741" i="1"/>
  <c r="D1741" i="1"/>
  <c r="C1741" i="1"/>
  <c r="B1741" i="1"/>
  <c r="E1740" i="1"/>
  <c r="D1740" i="1"/>
  <c r="C1740" i="1"/>
  <c r="B1740" i="1"/>
  <c r="E1739" i="1"/>
  <c r="D1739" i="1"/>
  <c r="C1739" i="1"/>
  <c r="B1739" i="1"/>
  <c r="E1738" i="1"/>
  <c r="D1738" i="1"/>
  <c r="C1738" i="1"/>
  <c r="B1738" i="1"/>
  <c r="E1737" i="1"/>
  <c r="D1737" i="1"/>
  <c r="C1737" i="1"/>
  <c r="B1737" i="1"/>
  <c r="E1736" i="1"/>
  <c r="D1736" i="1"/>
  <c r="C1736" i="1"/>
  <c r="B1736" i="1"/>
  <c r="E1735" i="1"/>
  <c r="D1735" i="1"/>
  <c r="C1735" i="1"/>
  <c r="B1735" i="1"/>
  <c r="E1734" i="1"/>
  <c r="D1734" i="1"/>
  <c r="C1734" i="1"/>
  <c r="B1734" i="1"/>
  <c r="E1733" i="1"/>
  <c r="D1733" i="1"/>
  <c r="C1733" i="1"/>
  <c r="B1733" i="1"/>
  <c r="E1732" i="1"/>
  <c r="D1732" i="1"/>
  <c r="C1732" i="1"/>
  <c r="B1732" i="1"/>
  <c r="E1731" i="1"/>
  <c r="D1731" i="1"/>
  <c r="C1731" i="1"/>
  <c r="B1731" i="1"/>
  <c r="E1730" i="1"/>
  <c r="D1730" i="1"/>
  <c r="C1730" i="1"/>
  <c r="B1730" i="1"/>
  <c r="E1729" i="1"/>
  <c r="D1729" i="1"/>
  <c r="C1729" i="1"/>
  <c r="B1729" i="1"/>
  <c r="E1728" i="1"/>
  <c r="D1728" i="1"/>
  <c r="C1728" i="1"/>
  <c r="B1728" i="1"/>
  <c r="E1727" i="1"/>
  <c r="D1727" i="1"/>
  <c r="C1727" i="1"/>
  <c r="B1727" i="1"/>
  <c r="E1726" i="1"/>
  <c r="D1726" i="1"/>
  <c r="C1726" i="1"/>
  <c r="B1726" i="1"/>
  <c r="E1725" i="1"/>
  <c r="D1725" i="1"/>
  <c r="C1725" i="1"/>
  <c r="B1725" i="1"/>
  <c r="E1724" i="1"/>
  <c r="D1724" i="1"/>
  <c r="C1724" i="1"/>
  <c r="B1724" i="1"/>
  <c r="E1723" i="1"/>
  <c r="D1723" i="1"/>
  <c r="C1723" i="1"/>
  <c r="B1723" i="1"/>
  <c r="E1722" i="1"/>
  <c r="D1722" i="1"/>
  <c r="C1722" i="1"/>
  <c r="B1722" i="1"/>
  <c r="E1721" i="1"/>
  <c r="D1721" i="1"/>
  <c r="C1721" i="1"/>
  <c r="B1721" i="1"/>
  <c r="E1720" i="1"/>
  <c r="D1720" i="1"/>
  <c r="C1720" i="1"/>
  <c r="B1720" i="1"/>
  <c r="E1719" i="1"/>
  <c r="D1719" i="1"/>
  <c r="C1719" i="1"/>
  <c r="B1719" i="1"/>
  <c r="E1718" i="1"/>
  <c r="D1718" i="1"/>
  <c r="C1718" i="1"/>
  <c r="B1718" i="1"/>
  <c r="E1717" i="1"/>
  <c r="D1717" i="1"/>
  <c r="C1717" i="1"/>
  <c r="B1717" i="1"/>
  <c r="E1716" i="1"/>
  <c r="D1716" i="1"/>
  <c r="C1716" i="1"/>
  <c r="B1716" i="1"/>
  <c r="E1715" i="1"/>
  <c r="D1715" i="1"/>
  <c r="C1715" i="1"/>
  <c r="B1715" i="1"/>
  <c r="E1714" i="1"/>
  <c r="D1714" i="1"/>
  <c r="C1714" i="1"/>
  <c r="B1714" i="1"/>
  <c r="E1713" i="1"/>
  <c r="D1713" i="1"/>
  <c r="C1713" i="1"/>
  <c r="B1713" i="1"/>
  <c r="E1712" i="1"/>
  <c r="D1712" i="1"/>
  <c r="C1712" i="1"/>
  <c r="B1712" i="1"/>
  <c r="E1711" i="1"/>
  <c r="D1711" i="1"/>
  <c r="C1711" i="1"/>
  <c r="B1711" i="1"/>
  <c r="E1710" i="1"/>
  <c r="D1710" i="1"/>
  <c r="C1710" i="1"/>
  <c r="B1710" i="1"/>
  <c r="E1709" i="1"/>
  <c r="D1709" i="1"/>
  <c r="C1709" i="1"/>
  <c r="B1709" i="1"/>
  <c r="E1708" i="1"/>
  <c r="D1708" i="1"/>
  <c r="C1708" i="1"/>
  <c r="B1708" i="1"/>
  <c r="E1707" i="1"/>
  <c r="D1707" i="1"/>
  <c r="C1707" i="1"/>
  <c r="B1707" i="1"/>
  <c r="E1706" i="1"/>
  <c r="D1706" i="1"/>
  <c r="C1706" i="1"/>
  <c r="B1706" i="1"/>
  <c r="E1705" i="1"/>
  <c r="D1705" i="1"/>
  <c r="C1705" i="1"/>
  <c r="B1705" i="1"/>
  <c r="E1704" i="1"/>
  <c r="D1704" i="1"/>
  <c r="C1704" i="1"/>
  <c r="B1704" i="1"/>
  <c r="E1703" i="1"/>
  <c r="D1703" i="1"/>
  <c r="C1703" i="1"/>
  <c r="B1703" i="1"/>
  <c r="E1702" i="1"/>
  <c r="D1702" i="1"/>
  <c r="C1702" i="1"/>
  <c r="B1702" i="1"/>
  <c r="E1701" i="1"/>
  <c r="D1701" i="1"/>
  <c r="C1701" i="1"/>
  <c r="B1701" i="1"/>
  <c r="E1700" i="1"/>
  <c r="D1700" i="1"/>
  <c r="C1700" i="1"/>
  <c r="B1700" i="1"/>
  <c r="E1699" i="1"/>
  <c r="D1699" i="1"/>
  <c r="C1699" i="1"/>
  <c r="B1699" i="1"/>
  <c r="E1698" i="1"/>
  <c r="D1698" i="1"/>
  <c r="C1698" i="1"/>
  <c r="B1698" i="1"/>
  <c r="E1697" i="1"/>
  <c r="D1697" i="1"/>
  <c r="C1697" i="1"/>
  <c r="B1697" i="1"/>
  <c r="E1696" i="1"/>
  <c r="D1696" i="1"/>
  <c r="C1696" i="1"/>
  <c r="B1696" i="1"/>
  <c r="E1695" i="1"/>
  <c r="D1695" i="1"/>
  <c r="C1695" i="1"/>
  <c r="B1695" i="1"/>
  <c r="E1694" i="1"/>
  <c r="D1694" i="1"/>
  <c r="C1694" i="1"/>
  <c r="B1694" i="1"/>
  <c r="E1693" i="1"/>
  <c r="D1693" i="1"/>
  <c r="C1693" i="1"/>
  <c r="B1693" i="1"/>
  <c r="E1692" i="1"/>
  <c r="D1692" i="1"/>
  <c r="C1692" i="1"/>
  <c r="B1692" i="1"/>
  <c r="E1691" i="1"/>
  <c r="D1691" i="1"/>
  <c r="C1691" i="1"/>
  <c r="B1691" i="1"/>
  <c r="E1690" i="1"/>
  <c r="D1690" i="1"/>
  <c r="C1690" i="1"/>
  <c r="B1690" i="1"/>
  <c r="E1689" i="1"/>
  <c r="D1689" i="1"/>
  <c r="C1689" i="1"/>
  <c r="B1689" i="1"/>
  <c r="E1688" i="1"/>
  <c r="D1688" i="1"/>
  <c r="C1688" i="1"/>
  <c r="B1688" i="1"/>
  <c r="E1687" i="1"/>
  <c r="D1687" i="1"/>
  <c r="C1687" i="1"/>
  <c r="B1687" i="1"/>
  <c r="E1686" i="1"/>
  <c r="D1686" i="1"/>
  <c r="C1686" i="1"/>
  <c r="B1686" i="1"/>
  <c r="E1685" i="1"/>
  <c r="D1685" i="1"/>
  <c r="C1685" i="1"/>
  <c r="B1685" i="1"/>
  <c r="E1684" i="1"/>
  <c r="D1684" i="1"/>
  <c r="C1684" i="1"/>
  <c r="B1684" i="1"/>
  <c r="E1683" i="1"/>
  <c r="D1683" i="1"/>
  <c r="C1683" i="1"/>
  <c r="B1683" i="1"/>
  <c r="E1682" i="1"/>
  <c r="D1682" i="1"/>
  <c r="C1682" i="1"/>
  <c r="B1682" i="1"/>
  <c r="E1681" i="1"/>
  <c r="D1681" i="1"/>
  <c r="C1681" i="1"/>
  <c r="B1681" i="1"/>
  <c r="E1680" i="1"/>
  <c r="D1680" i="1"/>
  <c r="C1680" i="1"/>
  <c r="B1680" i="1"/>
  <c r="E1679" i="1"/>
  <c r="D1679" i="1"/>
  <c r="C1679" i="1"/>
  <c r="B1679" i="1"/>
  <c r="E1678" i="1"/>
  <c r="D1678" i="1"/>
  <c r="C1678" i="1"/>
  <c r="B1678" i="1"/>
  <c r="E1677" i="1"/>
  <c r="D1677" i="1"/>
  <c r="C1677" i="1"/>
  <c r="B1677" i="1"/>
  <c r="E1676" i="1"/>
  <c r="D1676" i="1"/>
  <c r="C1676" i="1"/>
  <c r="B1676" i="1"/>
  <c r="E1675" i="1"/>
  <c r="D1675" i="1"/>
  <c r="C1675" i="1"/>
  <c r="B1675" i="1"/>
  <c r="E1674" i="1"/>
  <c r="D1674" i="1"/>
  <c r="C1674" i="1"/>
  <c r="B1674" i="1"/>
  <c r="E1673" i="1"/>
  <c r="D1673" i="1"/>
  <c r="C1673" i="1"/>
  <c r="B1673" i="1"/>
  <c r="E1672" i="1"/>
  <c r="D1672" i="1"/>
  <c r="C1672" i="1"/>
  <c r="B1672" i="1"/>
  <c r="E1671" i="1"/>
  <c r="D1671" i="1"/>
  <c r="C1671" i="1"/>
  <c r="B1671" i="1"/>
  <c r="E1670" i="1"/>
  <c r="D1670" i="1"/>
  <c r="C1670" i="1"/>
  <c r="B1670" i="1"/>
  <c r="E1669" i="1"/>
  <c r="D1669" i="1"/>
  <c r="C1669" i="1"/>
  <c r="B1669" i="1"/>
  <c r="E1668" i="1"/>
  <c r="D1668" i="1"/>
  <c r="C1668" i="1"/>
  <c r="B1668" i="1"/>
  <c r="E1667" i="1"/>
  <c r="D1667" i="1"/>
  <c r="C1667" i="1"/>
  <c r="B1667" i="1"/>
  <c r="E1666" i="1"/>
  <c r="D1666" i="1"/>
  <c r="C1666" i="1"/>
  <c r="B1666" i="1"/>
  <c r="E1665" i="1"/>
  <c r="D1665" i="1"/>
  <c r="C1665" i="1"/>
  <c r="B1665" i="1"/>
  <c r="E1664" i="1"/>
  <c r="D1664" i="1"/>
  <c r="C1664" i="1"/>
  <c r="B1664" i="1"/>
  <c r="E1663" i="1"/>
  <c r="D1663" i="1"/>
  <c r="C1663" i="1"/>
  <c r="B1663" i="1"/>
  <c r="E1662" i="1"/>
  <c r="D1662" i="1"/>
  <c r="C1662" i="1"/>
  <c r="B1662" i="1"/>
  <c r="E1661" i="1"/>
  <c r="D1661" i="1"/>
  <c r="C1661" i="1"/>
  <c r="B1661" i="1"/>
  <c r="E1660" i="1"/>
  <c r="D1660" i="1"/>
  <c r="C1660" i="1"/>
  <c r="B1660" i="1"/>
  <c r="E1659" i="1"/>
  <c r="D1659" i="1"/>
  <c r="C1659" i="1"/>
  <c r="B1659" i="1"/>
  <c r="E1658" i="1"/>
  <c r="D1658" i="1"/>
  <c r="C1658" i="1"/>
  <c r="B1658" i="1"/>
  <c r="E1657" i="1"/>
  <c r="D1657" i="1"/>
  <c r="C1657" i="1"/>
  <c r="B1657" i="1"/>
  <c r="E1656" i="1"/>
  <c r="D1656" i="1"/>
  <c r="C1656" i="1"/>
  <c r="B1656" i="1"/>
  <c r="E1655" i="1"/>
  <c r="D1655" i="1"/>
  <c r="C1655" i="1"/>
  <c r="B1655" i="1"/>
  <c r="E1654" i="1"/>
  <c r="D1654" i="1"/>
  <c r="C1654" i="1"/>
  <c r="B1654" i="1"/>
  <c r="E1653" i="1"/>
  <c r="D1653" i="1"/>
  <c r="C1653" i="1"/>
  <c r="B1653" i="1"/>
  <c r="E1652" i="1"/>
  <c r="D1652" i="1"/>
  <c r="C1652" i="1"/>
  <c r="B1652" i="1"/>
  <c r="E1651" i="1"/>
  <c r="D1651" i="1"/>
  <c r="C1651" i="1"/>
  <c r="B1651" i="1"/>
  <c r="E1650" i="1"/>
  <c r="D1650" i="1"/>
  <c r="C1650" i="1"/>
  <c r="B1650" i="1"/>
  <c r="E1649" i="1"/>
  <c r="D1649" i="1"/>
  <c r="C1649" i="1"/>
  <c r="B1649" i="1"/>
  <c r="E1648" i="1"/>
  <c r="D1648" i="1"/>
  <c r="C1648" i="1"/>
  <c r="B1648" i="1"/>
  <c r="E1647" i="1"/>
  <c r="D1647" i="1"/>
  <c r="C1647" i="1"/>
  <c r="B1647" i="1"/>
  <c r="E1646" i="1"/>
  <c r="D1646" i="1"/>
  <c r="C1646" i="1"/>
  <c r="B1646" i="1"/>
  <c r="E1645" i="1"/>
  <c r="D1645" i="1"/>
  <c r="C1645" i="1"/>
  <c r="B1645" i="1"/>
  <c r="E1644" i="1"/>
  <c r="D1644" i="1"/>
  <c r="C1644" i="1"/>
  <c r="B1644" i="1"/>
  <c r="E1643" i="1"/>
  <c r="D1643" i="1"/>
  <c r="C1643" i="1"/>
  <c r="B1643" i="1"/>
  <c r="E1642" i="1"/>
  <c r="D1642" i="1"/>
  <c r="C1642" i="1"/>
  <c r="B1642" i="1"/>
  <c r="E1641" i="1"/>
  <c r="D1641" i="1"/>
  <c r="C1641" i="1"/>
  <c r="B1641" i="1"/>
  <c r="E1640" i="1"/>
  <c r="D1640" i="1"/>
  <c r="C1640" i="1"/>
  <c r="B1640" i="1"/>
  <c r="E1639" i="1"/>
  <c r="D1639" i="1"/>
  <c r="C1639" i="1"/>
  <c r="B1639" i="1"/>
  <c r="E1638" i="1"/>
  <c r="D1638" i="1"/>
  <c r="C1638" i="1"/>
  <c r="B1638" i="1"/>
  <c r="E1637" i="1"/>
  <c r="D1637" i="1"/>
  <c r="C1637" i="1"/>
  <c r="B1637" i="1"/>
  <c r="E1636" i="1"/>
  <c r="D1636" i="1"/>
  <c r="C1636" i="1"/>
  <c r="B1636" i="1"/>
  <c r="E1635" i="1"/>
  <c r="D1635" i="1"/>
  <c r="C1635" i="1"/>
  <c r="B1635" i="1"/>
  <c r="E1634" i="1"/>
  <c r="D1634" i="1"/>
  <c r="C1634" i="1"/>
  <c r="B1634" i="1"/>
  <c r="E1633" i="1"/>
  <c r="D1633" i="1"/>
  <c r="C1633" i="1"/>
  <c r="B1633" i="1"/>
  <c r="E1632" i="1"/>
  <c r="D1632" i="1"/>
  <c r="C1632" i="1"/>
  <c r="B1632" i="1"/>
  <c r="E1631" i="1"/>
  <c r="D1631" i="1"/>
  <c r="C1631" i="1"/>
  <c r="B1631" i="1"/>
  <c r="E1630" i="1"/>
  <c r="D1630" i="1"/>
  <c r="C1630" i="1"/>
  <c r="B1630" i="1"/>
  <c r="E1629" i="1"/>
  <c r="D1629" i="1"/>
  <c r="C1629" i="1"/>
  <c r="B1629" i="1"/>
  <c r="E1628" i="1"/>
  <c r="D1628" i="1"/>
  <c r="C1628" i="1"/>
  <c r="B1628" i="1"/>
  <c r="E1627" i="1"/>
  <c r="D1627" i="1"/>
  <c r="C1627" i="1"/>
  <c r="B1627" i="1"/>
  <c r="E1626" i="1"/>
  <c r="D1626" i="1"/>
  <c r="C1626" i="1"/>
  <c r="B1626" i="1"/>
  <c r="E1625" i="1"/>
  <c r="D1625" i="1"/>
  <c r="C1625" i="1"/>
  <c r="B1625" i="1"/>
  <c r="E1624" i="1"/>
  <c r="D1624" i="1"/>
  <c r="C1624" i="1"/>
  <c r="B1624" i="1"/>
  <c r="E1623" i="1"/>
  <c r="D1623" i="1"/>
  <c r="C1623" i="1"/>
  <c r="B1623" i="1"/>
  <c r="E1622" i="1"/>
  <c r="D1622" i="1"/>
  <c r="C1622" i="1"/>
  <c r="B1622" i="1"/>
  <c r="E1621" i="1"/>
  <c r="D1621" i="1"/>
  <c r="C1621" i="1"/>
  <c r="B1621" i="1"/>
  <c r="E1620" i="1"/>
  <c r="D1620" i="1"/>
  <c r="C1620" i="1"/>
  <c r="B1620" i="1"/>
  <c r="E1619" i="1"/>
  <c r="D1619" i="1"/>
  <c r="C1619" i="1"/>
  <c r="B1619" i="1"/>
  <c r="E1618" i="1"/>
  <c r="D1618" i="1"/>
  <c r="C1618" i="1"/>
  <c r="B1618" i="1"/>
  <c r="E1617" i="1"/>
  <c r="D1617" i="1"/>
  <c r="C1617" i="1"/>
  <c r="B1617" i="1"/>
  <c r="E1616" i="1"/>
  <c r="D1616" i="1"/>
  <c r="C1616" i="1"/>
  <c r="B1616" i="1"/>
  <c r="E1615" i="1"/>
  <c r="D1615" i="1"/>
  <c r="C1615" i="1"/>
  <c r="B1615" i="1"/>
  <c r="E1614" i="1"/>
  <c r="D1614" i="1"/>
  <c r="C1614" i="1"/>
  <c r="B1614" i="1"/>
  <c r="E1613" i="1"/>
  <c r="D1613" i="1"/>
  <c r="C1613" i="1"/>
  <c r="B1613" i="1"/>
  <c r="E1612" i="1"/>
  <c r="D1612" i="1"/>
  <c r="C1612" i="1"/>
  <c r="B1612" i="1"/>
  <c r="E1611" i="1"/>
  <c r="D1611" i="1"/>
  <c r="C1611" i="1"/>
  <c r="B1611" i="1"/>
  <c r="E1610" i="1"/>
  <c r="D1610" i="1"/>
  <c r="C1610" i="1"/>
  <c r="B1610" i="1"/>
  <c r="E1609" i="1"/>
  <c r="D1609" i="1"/>
  <c r="C1609" i="1"/>
  <c r="B1609" i="1"/>
  <c r="E1608" i="1"/>
  <c r="D1608" i="1"/>
  <c r="C1608" i="1"/>
  <c r="B1608" i="1"/>
  <c r="E1607" i="1"/>
  <c r="D1607" i="1"/>
  <c r="C1607" i="1"/>
  <c r="B1607" i="1"/>
  <c r="E1606" i="1"/>
  <c r="D1606" i="1"/>
  <c r="C1606" i="1"/>
  <c r="B1606" i="1"/>
  <c r="E1605" i="1"/>
  <c r="D1605" i="1"/>
  <c r="C1605" i="1"/>
  <c r="B1605" i="1"/>
  <c r="E1604" i="1"/>
  <c r="D1604" i="1"/>
  <c r="C1604" i="1"/>
  <c r="B1604" i="1"/>
  <c r="E1603" i="1"/>
  <c r="D1603" i="1"/>
  <c r="C1603" i="1"/>
  <c r="B1603" i="1"/>
  <c r="E1602" i="1"/>
  <c r="D1602" i="1"/>
  <c r="C1602" i="1"/>
  <c r="B1602" i="1"/>
  <c r="E1601" i="1"/>
  <c r="D1601" i="1"/>
  <c r="C1601" i="1"/>
  <c r="B1601" i="1"/>
  <c r="E1600" i="1"/>
  <c r="D1600" i="1"/>
  <c r="C1600" i="1"/>
  <c r="B1600" i="1"/>
  <c r="E1599" i="1"/>
  <c r="D1599" i="1"/>
  <c r="C1599" i="1"/>
  <c r="B1599" i="1"/>
  <c r="E1598" i="1"/>
  <c r="D1598" i="1"/>
  <c r="C1598" i="1"/>
  <c r="B1598" i="1"/>
  <c r="E1597" i="1"/>
  <c r="D1597" i="1"/>
  <c r="C1597" i="1"/>
  <c r="B1597" i="1"/>
  <c r="E1596" i="1"/>
  <c r="D1596" i="1"/>
  <c r="C1596" i="1"/>
  <c r="B1596" i="1"/>
  <c r="E1595" i="1"/>
  <c r="D1595" i="1"/>
  <c r="C1595" i="1"/>
  <c r="B1595" i="1"/>
  <c r="E1594" i="1"/>
  <c r="D1594" i="1"/>
  <c r="C1594" i="1"/>
  <c r="B1594" i="1"/>
  <c r="E1593" i="1"/>
  <c r="D1593" i="1"/>
  <c r="C1593" i="1"/>
  <c r="B1593" i="1"/>
  <c r="E1592" i="1"/>
  <c r="D1592" i="1"/>
  <c r="C1592" i="1"/>
  <c r="B1592" i="1"/>
  <c r="E1591" i="1"/>
  <c r="D1591" i="1"/>
  <c r="C1591" i="1"/>
  <c r="B1591" i="1"/>
  <c r="E1590" i="1"/>
  <c r="D1590" i="1"/>
  <c r="C1590" i="1"/>
  <c r="B1590" i="1"/>
  <c r="E1589" i="1"/>
  <c r="D1589" i="1"/>
  <c r="C1589" i="1"/>
  <c r="B1589" i="1"/>
  <c r="E1588" i="1"/>
  <c r="D1588" i="1"/>
  <c r="C1588" i="1"/>
  <c r="B1588" i="1"/>
  <c r="E1587" i="1"/>
  <c r="D1587" i="1"/>
  <c r="C1587" i="1"/>
  <c r="B1587" i="1"/>
  <c r="E1586" i="1"/>
  <c r="D1586" i="1"/>
  <c r="C1586" i="1"/>
  <c r="B1586" i="1"/>
  <c r="E1585" i="1"/>
  <c r="D1585" i="1"/>
  <c r="C1585" i="1"/>
  <c r="B1585" i="1"/>
  <c r="E1584" i="1"/>
  <c r="D1584" i="1"/>
  <c r="C1584" i="1"/>
  <c r="B1584" i="1"/>
  <c r="E1583" i="1"/>
  <c r="D1583" i="1"/>
  <c r="C1583" i="1"/>
  <c r="B1583" i="1"/>
  <c r="E1582" i="1"/>
  <c r="D1582" i="1"/>
  <c r="C1582" i="1"/>
  <c r="B1582" i="1"/>
  <c r="E1581" i="1"/>
  <c r="D1581" i="1"/>
  <c r="C1581" i="1"/>
  <c r="B1581" i="1"/>
  <c r="E1580" i="1"/>
  <c r="D1580" i="1"/>
  <c r="C1580" i="1"/>
  <c r="B1580" i="1"/>
  <c r="E1579" i="1"/>
  <c r="D1579" i="1"/>
  <c r="C1579" i="1"/>
  <c r="B1579" i="1"/>
  <c r="E1578" i="1"/>
  <c r="D1578" i="1"/>
  <c r="C1578" i="1"/>
  <c r="B1578" i="1"/>
  <c r="E1577" i="1"/>
  <c r="D1577" i="1"/>
  <c r="C1577" i="1"/>
  <c r="B1577" i="1"/>
  <c r="E1576" i="1"/>
  <c r="D1576" i="1"/>
  <c r="C1576" i="1"/>
  <c r="B1576" i="1"/>
  <c r="E1575" i="1"/>
  <c r="D1575" i="1"/>
  <c r="C1575" i="1"/>
  <c r="B1575" i="1"/>
  <c r="E1574" i="1"/>
  <c r="D1574" i="1"/>
  <c r="C1574" i="1"/>
  <c r="B1574" i="1"/>
  <c r="E1573" i="1"/>
  <c r="D1573" i="1"/>
  <c r="C1573" i="1"/>
  <c r="B1573" i="1"/>
  <c r="E1572" i="1"/>
  <c r="D1572" i="1"/>
  <c r="C1572" i="1"/>
  <c r="B1572" i="1"/>
  <c r="E1571" i="1"/>
  <c r="D1571" i="1"/>
  <c r="C1571" i="1"/>
  <c r="B1571" i="1"/>
  <c r="E1570" i="1"/>
  <c r="D1570" i="1"/>
  <c r="C1570" i="1"/>
  <c r="B1570" i="1"/>
  <c r="E1569" i="1"/>
  <c r="D1569" i="1"/>
  <c r="C1569" i="1"/>
  <c r="B1569" i="1"/>
  <c r="E1568" i="1"/>
  <c r="D1568" i="1"/>
  <c r="C1568" i="1"/>
  <c r="B1568" i="1"/>
  <c r="E1567" i="1"/>
  <c r="D1567" i="1"/>
  <c r="C1567" i="1"/>
  <c r="B1567" i="1"/>
  <c r="E1566" i="1"/>
  <c r="D1566" i="1"/>
  <c r="C1566" i="1"/>
  <c r="B1566" i="1"/>
  <c r="E1565" i="1"/>
  <c r="D1565" i="1"/>
  <c r="C1565" i="1"/>
  <c r="B1565" i="1"/>
  <c r="E1564" i="1"/>
  <c r="D1564" i="1"/>
  <c r="C1564" i="1"/>
  <c r="B1564" i="1"/>
  <c r="E1563" i="1"/>
  <c r="D1563" i="1"/>
  <c r="C1563" i="1"/>
  <c r="B1563" i="1"/>
  <c r="E1562" i="1"/>
  <c r="D1562" i="1"/>
  <c r="C1562" i="1"/>
  <c r="B1562" i="1"/>
  <c r="E1561" i="1"/>
  <c r="D1561" i="1"/>
  <c r="C1561" i="1"/>
  <c r="B1561" i="1"/>
  <c r="E1560" i="1"/>
  <c r="D1560" i="1"/>
  <c r="C1560" i="1"/>
  <c r="B1560" i="1"/>
  <c r="E1559" i="1"/>
  <c r="D1559" i="1"/>
  <c r="C1559" i="1"/>
  <c r="B1559" i="1"/>
  <c r="E1558" i="1"/>
  <c r="D1558" i="1"/>
  <c r="C1558" i="1"/>
  <c r="B1558" i="1"/>
  <c r="E1557" i="1"/>
  <c r="D1557" i="1"/>
  <c r="C1557" i="1"/>
  <c r="B1557" i="1"/>
  <c r="E1556" i="1"/>
  <c r="D1556" i="1"/>
  <c r="C1556" i="1"/>
  <c r="B1556" i="1"/>
  <c r="E1555" i="1"/>
  <c r="D1555" i="1"/>
  <c r="C1555" i="1"/>
  <c r="B1555" i="1"/>
  <c r="E1554" i="1"/>
  <c r="D1554" i="1"/>
  <c r="C1554" i="1"/>
  <c r="B1554" i="1"/>
  <c r="E1553" i="1"/>
  <c r="D1553" i="1"/>
  <c r="C1553" i="1"/>
  <c r="B1553" i="1"/>
  <c r="E1552" i="1"/>
  <c r="D1552" i="1"/>
  <c r="C1552" i="1"/>
  <c r="B1552" i="1"/>
  <c r="E1551" i="1"/>
  <c r="D1551" i="1"/>
  <c r="C1551" i="1"/>
  <c r="B1551" i="1"/>
  <c r="E1550" i="1"/>
  <c r="D1550" i="1"/>
  <c r="C1550" i="1"/>
  <c r="B1550" i="1"/>
  <c r="E1549" i="1"/>
  <c r="D1549" i="1"/>
  <c r="C1549" i="1"/>
  <c r="B1549" i="1"/>
  <c r="E1548" i="1"/>
  <c r="D1548" i="1"/>
  <c r="C1548" i="1"/>
  <c r="B1548" i="1"/>
  <c r="E1547" i="1"/>
  <c r="D1547" i="1"/>
  <c r="C1547" i="1"/>
  <c r="B1547" i="1"/>
  <c r="E1546" i="1"/>
  <c r="D1546" i="1"/>
  <c r="C1546" i="1"/>
  <c r="B1546" i="1"/>
  <c r="E1545" i="1"/>
  <c r="D1545" i="1"/>
  <c r="C1545" i="1"/>
  <c r="B1545" i="1"/>
  <c r="E1544" i="1"/>
  <c r="D1544" i="1"/>
  <c r="C1544" i="1"/>
  <c r="B1544" i="1"/>
  <c r="E1543" i="1"/>
  <c r="D1543" i="1"/>
  <c r="C1543" i="1"/>
  <c r="B1543" i="1"/>
  <c r="E1542" i="1"/>
  <c r="D1542" i="1"/>
  <c r="C1542" i="1"/>
  <c r="B1542" i="1"/>
  <c r="E1541" i="1"/>
  <c r="D1541" i="1"/>
  <c r="C1541" i="1"/>
  <c r="B1541" i="1"/>
  <c r="E1540" i="1"/>
  <c r="D1540" i="1"/>
  <c r="C1540" i="1"/>
  <c r="B1540" i="1"/>
  <c r="E1539" i="1"/>
  <c r="D1539" i="1"/>
  <c r="C1539" i="1"/>
  <c r="B1539" i="1"/>
  <c r="E1538" i="1"/>
  <c r="D1538" i="1"/>
  <c r="C1538" i="1"/>
  <c r="B1538" i="1"/>
  <c r="E1537" i="1"/>
  <c r="D1537" i="1"/>
  <c r="C1537" i="1"/>
  <c r="B1537" i="1"/>
  <c r="E1536" i="1"/>
  <c r="D1536" i="1"/>
  <c r="C1536" i="1"/>
  <c r="B1536" i="1"/>
  <c r="E1535" i="1"/>
  <c r="D1535" i="1"/>
  <c r="C1535" i="1"/>
  <c r="B1535" i="1"/>
  <c r="E1534" i="1"/>
  <c r="D1534" i="1"/>
  <c r="C1534" i="1"/>
  <c r="B1534" i="1"/>
  <c r="E1533" i="1"/>
  <c r="D1533" i="1"/>
  <c r="C1533" i="1"/>
  <c r="B1533" i="1"/>
  <c r="E1532" i="1"/>
  <c r="D1532" i="1"/>
  <c r="C1532" i="1"/>
  <c r="B1532" i="1"/>
  <c r="E1531" i="1"/>
  <c r="D1531" i="1"/>
  <c r="C1531" i="1"/>
  <c r="B1531" i="1"/>
  <c r="E1530" i="1"/>
  <c r="D1530" i="1"/>
  <c r="C1530" i="1"/>
  <c r="B1530" i="1"/>
  <c r="E1529" i="1"/>
  <c r="D1529" i="1"/>
  <c r="C1529" i="1"/>
  <c r="B1529" i="1"/>
  <c r="E1528" i="1"/>
  <c r="D1528" i="1"/>
  <c r="C1528" i="1"/>
  <c r="B1528" i="1"/>
  <c r="E1527" i="1"/>
  <c r="D1527" i="1"/>
  <c r="C1527" i="1"/>
  <c r="B1527" i="1"/>
  <c r="E1526" i="1"/>
  <c r="D1526" i="1"/>
  <c r="C1526" i="1"/>
  <c r="B1526" i="1"/>
  <c r="E1525" i="1"/>
  <c r="D1525" i="1"/>
  <c r="C1525" i="1"/>
  <c r="B1525" i="1"/>
  <c r="E1524" i="1"/>
  <c r="D1524" i="1"/>
  <c r="C1524" i="1"/>
  <c r="B1524" i="1"/>
  <c r="E1523" i="1"/>
  <c r="D1523" i="1"/>
  <c r="C1523" i="1"/>
  <c r="B1523" i="1"/>
  <c r="E1522" i="1"/>
  <c r="D1522" i="1"/>
  <c r="C1522" i="1"/>
  <c r="B1522" i="1"/>
  <c r="E1521" i="1"/>
  <c r="D1521" i="1"/>
  <c r="C1521" i="1"/>
  <c r="B1521" i="1"/>
  <c r="E1520" i="1"/>
  <c r="D1520" i="1"/>
  <c r="C1520" i="1"/>
  <c r="B1520" i="1"/>
  <c r="E1519" i="1"/>
  <c r="D1519" i="1"/>
  <c r="C1519" i="1"/>
  <c r="B1519" i="1"/>
  <c r="E1518" i="1"/>
  <c r="D1518" i="1"/>
  <c r="C1518" i="1"/>
  <c r="B1518" i="1"/>
  <c r="E1517" i="1"/>
  <c r="D1517" i="1"/>
  <c r="C1517" i="1"/>
  <c r="B1517" i="1"/>
  <c r="E1516" i="1"/>
  <c r="D1516" i="1"/>
  <c r="C1516" i="1"/>
  <c r="B1516" i="1"/>
  <c r="E1515" i="1"/>
  <c r="D1515" i="1"/>
  <c r="C1515" i="1"/>
  <c r="B1515" i="1"/>
  <c r="E1514" i="1"/>
  <c r="D1514" i="1"/>
  <c r="C1514" i="1"/>
  <c r="B1514" i="1"/>
  <c r="E1513" i="1"/>
  <c r="D1513" i="1"/>
  <c r="C1513" i="1"/>
  <c r="B1513" i="1"/>
  <c r="E1512" i="1"/>
  <c r="D1512" i="1"/>
  <c r="C1512" i="1"/>
  <c r="B1512" i="1"/>
  <c r="E1511" i="1"/>
  <c r="D1511" i="1"/>
  <c r="C1511" i="1"/>
  <c r="B1511" i="1"/>
  <c r="E1510" i="1"/>
  <c r="D1510" i="1"/>
  <c r="C1510" i="1"/>
  <c r="B1510" i="1"/>
  <c r="E1509" i="1"/>
  <c r="D1509" i="1"/>
  <c r="C1509" i="1"/>
  <c r="B1509" i="1"/>
  <c r="E1508" i="1"/>
  <c r="D1508" i="1"/>
  <c r="C1508" i="1"/>
  <c r="B1508" i="1"/>
  <c r="E1507" i="1"/>
  <c r="D1507" i="1"/>
  <c r="C1507" i="1"/>
  <c r="B1507" i="1"/>
  <c r="E1506" i="1"/>
  <c r="D1506" i="1"/>
  <c r="C1506" i="1"/>
  <c r="B1506" i="1"/>
  <c r="E1505" i="1"/>
  <c r="D1505" i="1"/>
  <c r="C1505" i="1"/>
  <c r="B1505" i="1"/>
  <c r="E1504" i="1"/>
  <c r="D1504" i="1"/>
  <c r="C1504" i="1"/>
  <c r="B1504" i="1"/>
  <c r="E1503" i="1"/>
  <c r="D1503" i="1"/>
  <c r="C1503" i="1"/>
  <c r="B1503" i="1"/>
  <c r="E1502" i="1"/>
  <c r="D1502" i="1"/>
  <c r="C1502" i="1"/>
  <c r="B1502" i="1"/>
  <c r="E1501" i="1"/>
  <c r="D1501" i="1"/>
  <c r="C1501" i="1"/>
  <c r="B1501" i="1"/>
  <c r="E1500" i="1"/>
  <c r="D1500" i="1"/>
  <c r="C1500" i="1"/>
  <c r="B1500" i="1"/>
  <c r="E1499" i="1"/>
  <c r="D1499" i="1"/>
  <c r="C1499" i="1"/>
  <c r="B1499" i="1"/>
  <c r="E1498" i="1"/>
  <c r="D1498" i="1"/>
  <c r="C1498" i="1"/>
  <c r="B1498" i="1"/>
  <c r="E1497" i="1"/>
  <c r="D1497" i="1"/>
  <c r="C1497" i="1"/>
  <c r="B1497" i="1"/>
  <c r="E1496" i="1"/>
  <c r="D1496" i="1"/>
  <c r="C1496" i="1"/>
  <c r="B1496" i="1"/>
  <c r="E1495" i="1"/>
  <c r="D1495" i="1"/>
  <c r="C1495" i="1"/>
  <c r="B1495" i="1"/>
  <c r="E1494" i="1"/>
  <c r="D1494" i="1"/>
  <c r="C1494" i="1"/>
  <c r="B1494" i="1"/>
  <c r="E1493" i="1"/>
  <c r="D1493" i="1"/>
  <c r="C1493" i="1"/>
  <c r="B1493" i="1"/>
  <c r="E1492" i="1"/>
  <c r="D1492" i="1"/>
  <c r="C1492" i="1"/>
  <c r="B1492" i="1"/>
  <c r="E1491" i="1"/>
  <c r="D1491" i="1"/>
  <c r="C1491" i="1"/>
  <c r="B1491" i="1"/>
  <c r="E1490" i="1"/>
  <c r="D1490" i="1"/>
  <c r="C1490" i="1"/>
  <c r="B1490" i="1"/>
  <c r="E1489" i="1"/>
  <c r="D1489" i="1"/>
  <c r="C1489" i="1"/>
  <c r="B1489" i="1"/>
  <c r="E1488" i="1"/>
  <c r="D1488" i="1"/>
  <c r="C1488" i="1"/>
  <c r="B1488" i="1"/>
  <c r="E1487" i="1"/>
  <c r="D1487" i="1"/>
  <c r="C1487" i="1"/>
  <c r="B1487" i="1"/>
  <c r="E1486" i="1"/>
  <c r="D1486" i="1"/>
  <c r="C1486" i="1"/>
  <c r="B1486" i="1"/>
  <c r="E1485" i="1"/>
  <c r="D1485" i="1"/>
  <c r="C1485" i="1"/>
  <c r="B1485" i="1"/>
  <c r="E1484" i="1"/>
  <c r="D1484" i="1"/>
  <c r="C1484" i="1"/>
  <c r="B1484" i="1"/>
  <c r="E1483" i="1"/>
  <c r="D1483" i="1"/>
  <c r="C1483" i="1"/>
  <c r="B1483" i="1"/>
  <c r="E1482" i="1"/>
  <c r="D1482" i="1"/>
  <c r="C1482" i="1"/>
  <c r="B1482" i="1"/>
  <c r="E1481" i="1"/>
  <c r="D1481" i="1"/>
  <c r="C1481" i="1"/>
  <c r="B1481" i="1"/>
  <c r="E1480" i="1"/>
  <c r="D1480" i="1"/>
  <c r="C1480" i="1"/>
  <c r="B1480" i="1"/>
  <c r="E1479" i="1"/>
  <c r="D1479" i="1"/>
  <c r="C1479" i="1"/>
  <c r="B1479" i="1"/>
  <c r="E1478" i="1"/>
  <c r="D1478" i="1"/>
  <c r="C1478" i="1"/>
  <c r="B1478" i="1"/>
  <c r="E1477" i="1"/>
  <c r="D1477" i="1"/>
  <c r="C1477" i="1"/>
  <c r="B1477" i="1"/>
  <c r="E1476" i="1"/>
  <c r="D1476" i="1"/>
  <c r="C1476" i="1"/>
  <c r="B1476" i="1"/>
  <c r="E1475" i="1"/>
  <c r="D1475" i="1"/>
  <c r="C1475" i="1"/>
  <c r="B1475" i="1"/>
  <c r="E1474" i="1"/>
  <c r="D1474" i="1"/>
  <c r="C1474" i="1"/>
  <c r="B1474" i="1"/>
  <c r="E1473" i="1"/>
  <c r="D1473" i="1"/>
  <c r="C1473" i="1"/>
  <c r="B1473" i="1"/>
  <c r="E1472" i="1"/>
  <c r="D1472" i="1"/>
  <c r="C1472" i="1"/>
  <c r="B1472" i="1"/>
  <c r="E1471" i="1"/>
  <c r="D1471" i="1"/>
  <c r="C1471" i="1"/>
  <c r="B1471" i="1"/>
  <c r="E1470" i="1"/>
  <c r="D1470" i="1"/>
  <c r="C1470" i="1"/>
  <c r="B1470" i="1"/>
  <c r="E1469" i="1"/>
  <c r="D1469" i="1"/>
  <c r="C1469" i="1"/>
  <c r="B1469" i="1"/>
  <c r="E1468" i="1"/>
  <c r="D1468" i="1"/>
  <c r="C1468" i="1"/>
  <c r="B1468" i="1"/>
  <c r="E1467" i="1"/>
  <c r="D1467" i="1"/>
  <c r="C1467" i="1"/>
  <c r="B1467" i="1"/>
  <c r="E1466" i="1"/>
  <c r="D1466" i="1"/>
  <c r="C1466" i="1"/>
  <c r="B1466" i="1"/>
  <c r="E1465" i="1"/>
  <c r="D1465" i="1"/>
  <c r="C1465" i="1"/>
  <c r="B1465" i="1"/>
  <c r="E1464" i="1"/>
  <c r="D1464" i="1"/>
  <c r="C1464" i="1"/>
  <c r="B1464" i="1"/>
  <c r="E1463" i="1"/>
  <c r="D1463" i="1"/>
  <c r="C1463" i="1"/>
  <c r="B1463" i="1"/>
  <c r="E1462" i="1"/>
  <c r="D1462" i="1"/>
  <c r="C1462" i="1"/>
  <c r="B1462" i="1"/>
  <c r="E1461" i="1"/>
  <c r="D1461" i="1"/>
  <c r="C1461" i="1"/>
  <c r="B1461" i="1"/>
  <c r="E1460" i="1"/>
  <c r="D1460" i="1"/>
  <c r="C1460" i="1"/>
  <c r="B1460" i="1"/>
  <c r="E1459" i="1"/>
  <c r="D1459" i="1"/>
  <c r="C1459" i="1"/>
  <c r="B1459" i="1"/>
  <c r="E1458" i="1"/>
  <c r="D1458" i="1"/>
  <c r="C1458" i="1"/>
  <c r="B1458" i="1"/>
  <c r="E1457" i="1"/>
  <c r="D1457" i="1"/>
  <c r="C1457" i="1"/>
  <c r="B1457" i="1"/>
  <c r="E1456" i="1"/>
  <c r="D1456" i="1"/>
  <c r="C1456" i="1"/>
  <c r="B1456" i="1"/>
  <c r="E1455" i="1"/>
  <c r="D1455" i="1"/>
  <c r="C1455" i="1"/>
  <c r="B1455" i="1"/>
  <c r="E1454" i="1"/>
  <c r="D1454" i="1"/>
  <c r="C1454" i="1"/>
  <c r="B1454" i="1"/>
  <c r="E1453" i="1"/>
  <c r="D1453" i="1"/>
  <c r="C1453" i="1"/>
  <c r="B1453" i="1"/>
  <c r="E1452" i="1"/>
  <c r="D1452" i="1"/>
  <c r="C1452" i="1"/>
  <c r="B1452" i="1"/>
  <c r="E1451" i="1"/>
  <c r="D1451" i="1"/>
  <c r="C1451" i="1"/>
  <c r="B1451" i="1"/>
  <c r="E1450" i="1"/>
  <c r="D1450" i="1"/>
  <c r="C1450" i="1"/>
  <c r="B1450" i="1"/>
  <c r="E1449" i="1"/>
  <c r="D1449" i="1"/>
  <c r="C1449" i="1"/>
  <c r="B1449" i="1"/>
  <c r="E1448" i="1"/>
  <c r="D1448" i="1"/>
  <c r="C1448" i="1"/>
  <c r="B1448" i="1"/>
  <c r="E1447" i="1"/>
  <c r="D1447" i="1"/>
  <c r="C1447" i="1"/>
  <c r="B1447" i="1"/>
  <c r="E1446" i="1"/>
  <c r="D1446" i="1"/>
  <c r="C1446" i="1"/>
  <c r="B1446" i="1"/>
  <c r="E1445" i="1"/>
  <c r="D1445" i="1"/>
  <c r="C1445" i="1"/>
  <c r="B1445" i="1"/>
  <c r="E1444" i="1"/>
  <c r="D1444" i="1"/>
  <c r="C1444" i="1"/>
  <c r="B1444" i="1"/>
  <c r="E1443" i="1"/>
  <c r="D1443" i="1"/>
  <c r="C1443" i="1"/>
  <c r="B1443" i="1"/>
  <c r="E1442" i="1"/>
  <c r="D1442" i="1"/>
  <c r="C1442" i="1"/>
  <c r="B1442" i="1"/>
  <c r="E1441" i="1"/>
  <c r="D1441" i="1"/>
  <c r="C1441" i="1"/>
  <c r="B1441" i="1"/>
  <c r="E1440" i="1"/>
  <c r="D1440" i="1"/>
  <c r="C1440" i="1"/>
  <c r="B1440" i="1"/>
  <c r="E1439" i="1"/>
  <c r="D1439" i="1"/>
  <c r="C1439" i="1"/>
  <c r="B1439" i="1"/>
  <c r="E1438" i="1"/>
  <c r="D1438" i="1"/>
  <c r="C1438" i="1"/>
  <c r="B1438" i="1"/>
  <c r="E1437" i="1"/>
  <c r="D1437" i="1"/>
  <c r="C1437" i="1"/>
  <c r="B1437" i="1"/>
  <c r="E1436" i="1"/>
  <c r="D1436" i="1"/>
  <c r="C1436" i="1"/>
  <c r="B1436" i="1"/>
  <c r="E1435" i="1"/>
  <c r="D1435" i="1"/>
  <c r="C1435" i="1"/>
  <c r="B1435" i="1"/>
  <c r="E1434" i="1"/>
  <c r="D1434" i="1"/>
  <c r="C1434" i="1"/>
  <c r="B1434" i="1"/>
  <c r="E1433" i="1"/>
  <c r="D1433" i="1"/>
  <c r="C1433" i="1"/>
  <c r="B1433" i="1"/>
  <c r="E1432" i="1"/>
  <c r="D1432" i="1"/>
  <c r="C1432" i="1"/>
  <c r="B1432" i="1"/>
  <c r="E1431" i="1"/>
  <c r="D1431" i="1"/>
  <c r="C1431" i="1"/>
  <c r="B1431" i="1"/>
  <c r="E1430" i="1"/>
  <c r="D1430" i="1"/>
  <c r="C1430" i="1"/>
  <c r="B1430" i="1"/>
  <c r="E1429" i="1"/>
  <c r="D1429" i="1"/>
  <c r="C1429" i="1"/>
  <c r="B1429" i="1"/>
  <c r="E1428" i="1"/>
  <c r="D1428" i="1"/>
  <c r="C1428" i="1"/>
  <c r="B1428" i="1"/>
  <c r="E1427" i="1"/>
  <c r="D1427" i="1"/>
  <c r="C1427" i="1"/>
  <c r="B1427" i="1"/>
  <c r="E1426" i="1"/>
  <c r="D1426" i="1"/>
  <c r="C1426" i="1"/>
  <c r="B1426" i="1"/>
  <c r="E1425" i="1"/>
  <c r="D1425" i="1"/>
  <c r="C1425" i="1"/>
  <c r="B1425" i="1"/>
  <c r="E1424" i="1"/>
  <c r="D1424" i="1"/>
  <c r="C1424" i="1"/>
  <c r="B1424" i="1"/>
  <c r="E1423" i="1"/>
  <c r="D1423" i="1"/>
  <c r="C1423" i="1"/>
  <c r="B1423" i="1"/>
  <c r="E1422" i="1"/>
  <c r="D1422" i="1"/>
  <c r="C1422" i="1"/>
  <c r="B1422" i="1"/>
  <c r="E1421" i="1"/>
  <c r="D1421" i="1"/>
  <c r="C1421" i="1"/>
  <c r="B1421" i="1"/>
  <c r="E1420" i="1"/>
  <c r="D1420" i="1"/>
  <c r="C1420" i="1"/>
  <c r="B1420" i="1"/>
  <c r="E1419" i="1"/>
  <c r="D1419" i="1"/>
  <c r="C1419" i="1"/>
  <c r="B1419" i="1"/>
  <c r="E1418" i="1"/>
  <c r="D1418" i="1"/>
  <c r="C1418" i="1"/>
  <c r="B1418" i="1"/>
  <c r="E1417" i="1"/>
  <c r="D1417" i="1"/>
  <c r="C1417" i="1"/>
  <c r="B1417" i="1"/>
  <c r="E1416" i="1"/>
  <c r="D1416" i="1"/>
  <c r="C1416" i="1"/>
  <c r="B1416" i="1"/>
  <c r="E1415" i="1"/>
  <c r="D1415" i="1"/>
  <c r="C1415" i="1"/>
  <c r="B1415" i="1"/>
  <c r="E1414" i="1"/>
  <c r="D1414" i="1"/>
  <c r="C1414" i="1"/>
  <c r="B1414" i="1"/>
  <c r="E1413" i="1"/>
  <c r="D1413" i="1"/>
  <c r="C1413" i="1"/>
  <c r="B1413" i="1"/>
  <c r="E1412" i="1"/>
  <c r="D1412" i="1"/>
  <c r="C1412" i="1"/>
  <c r="B1412" i="1"/>
  <c r="E1411" i="1"/>
  <c r="D1411" i="1"/>
  <c r="C1411" i="1"/>
  <c r="B1411" i="1"/>
  <c r="E1410" i="1"/>
  <c r="D1410" i="1"/>
  <c r="C1410" i="1"/>
  <c r="B1410" i="1"/>
  <c r="E1409" i="1"/>
  <c r="D1409" i="1"/>
  <c r="C1409" i="1"/>
  <c r="B1409" i="1"/>
  <c r="E1408" i="1"/>
  <c r="D1408" i="1"/>
  <c r="C1408" i="1"/>
  <c r="B1408" i="1"/>
  <c r="E1407" i="1"/>
  <c r="D1407" i="1"/>
  <c r="C1407" i="1"/>
  <c r="B1407" i="1"/>
  <c r="E1406" i="1"/>
  <c r="D1406" i="1"/>
  <c r="C1406" i="1"/>
  <c r="B1406" i="1"/>
  <c r="E1405" i="1"/>
  <c r="D1405" i="1"/>
  <c r="C1405" i="1"/>
  <c r="B1405" i="1"/>
  <c r="E1404" i="1"/>
  <c r="D1404" i="1"/>
  <c r="C1404" i="1"/>
  <c r="B1404" i="1"/>
  <c r="E1403" i="1"/>
  <c r="D1403" i="1"/>
  <c r="C1403" i="1"/>
  <c r="B1403" i="1"/>
  <c r="E1402" i="1"/>
  <c r="D1402" i="1"/>
  <c r="C1402" i="1"/>
  <c r="B1402" i="1"/>
  <c r="E1401" i="1"/>
  <c r="D1401" i="1"/>
  <c r="C1401" i="1"/>
  <c r="B1401" i="1"/>
  <c r="E1400" i="1"/>
  <c r="D1400" i="1"/>
  <c r="C1400" i="1"/>
  <c r="B1400" i="1"/>
  <c r="E1399" i="1"/>
  <c r="D1399" i="1"/>
  <c r="C1399" i="1"/>
  <c r="B1399" i="1"/>
  <c r="E1398" i="1"/>
  <c r="D1398" i="1"/>
  <c r="C1398" i="1"/>
  <c r="B1398" i="1"/>
  <c r="E1397" i="1"/>
  <c r="D1397" i="1"/>
  <c r="C1397" i="1"/>
  <c r="B1397" i="1"/>
  <c r="E1396" i="1"/>
  <c r="D1396" i="1"/>
  <c r="C1396" i="1"/>
  <c r="B1396" i="1"/>
  <c r="E1395" i="1"/>
  <c r="D1395" i="1"/>
  <c r="C1395" i="1"/>
  <c r="B1395" i="1"/>
  <c r="E1394" i="1"/>
  <c r="D1394" i="1"/>
  <c r="C1394" i="1"/>
  <c r="B1394" i="1"/>
  <c r="E1393" i="1"/>
  <c r="D1393" i="1"/>
  <c r="C1393" i="1"/>
  <c r="B1393" i="1"/>
  <c r="E1392" i="1"/>
  <c r="D1392" i="1"/>
  <c r="C1392" i="1"/>
  <c r="B1392" i="1"/>
  <c r="E1391" i="1"/>
  <c r="D1391" i="1"/>
  <c r="C1391" i="1"/>
  <c r="B1391" i="1"/>
  <c r="E1390" i="1"/>
  <c r="D1390" i="1"/>
  <c r="C1390" i="1"/>
  <c r="B1390" i="1"/>
  <c r="E1389" i="1"/>
  <c r="D1389" i="1"/>
  <c r="C1389" i="1"/>
  <c r="B1389" i="1"/>
  <c r="E1388" i="1"/>
  <c r="D1388" i="1"/>
  <c r="C1388" i="1"/>
  <c r="B1388" i="1"/>
  <c r="E1387" i="1"/>
  <c r="D1387" i="1"/>
  <c r="C1387" i="1"/>
  <c r="B1387" i="1"/>
  <c r="E1386" i="1"/>
  <c r="D1386" i="1"/>
  <c r="C1386" i="1"/>
  <c r="B1386" i="1"/>
  <c r="E1385" i="1"/>
  <c r="D1385" i="1"/>
  <c r="C1385" i="1"/>
  <c r="B1385" i="1"/>
  <c r="E1384" i="1"/>
  <c r="D1384" i="1"/>
  <c r="C1384" i="1"/>
  <c r="B1384" i="1"/>
  <c r="E1383" i="1"/>
  <c r="D1383" i="1"/>
  <c r="C1383" i="1"/>
  <c r="B1383" i="1"/>
  <c r="E1382" i="1"/>
  <c r="D1382" i="1"/>
  <c r="C1382" i="1"/>
  <c r="B1382" i="1"/>
  <c r="E1381" i="1"/>
  <c r="D1381" i="1"/>
  <c r="C1381" i="1"/>
  <c r="B1381" i="1"/>
  <c r="E1380" i="1"/>
  <c r="D1380" i="1"/>
  <c r="C1380" i="1"/>
  <c r="B1380" i="1"/>
  <c r="E1379" i="1"/>
  <c r="D1379" i="1"/>
  <c r="C1379" i="1"/>
  <c r="B1379" i="1"/>
  <c r="E1378" i="1"/>
  <c r="D1378" i="1"/>
  <c r="C1378" i="1"/>
  <c r="B1378" i="1"/>
  <c r="E1377" i="1"/>
  <c r="D1377" i="1"/>
  <c r="C1377" i="1"/>
  <c r="B1377" i="1"/>
  <c r="E1376" i="1"/>
  <c r="D1376" i="1"/>
  <c r="C1376" i="1"/>
  <c r="B1376" i="1"/>
  <c r="E1375" i="1"/>
  <c r="D1375" i="1"/>
  <c r="C1375" i="1"/>
  <c r="B1375" i="1"/>
  <c r="E1374" i="1"/>
  <c r="D1374" i="1"/>
  <c r="C1374" i="1"/>
  <c r="B1374" i="1"/>
  <c r="E1373" i="1"/>
  <c r="D1373" i="1"/>
  <c r="C1373" i="1"/>
  <c r="B1373" i="1"/>
  <c r="E1372" i="1"/>
  <c r="D1372" i="1"/>
  <c r="C1372" i="1"/>
  <c r="B1372" i="1"/>
  <c r="E1371" i="1"/>
  <c r="D1371" i="1"/>
  <c r="C1371" i="1"/>
  <c r="B1371" i="1"/>
  <c r="E1370" i="1"/>
  <c r="D1370" i="1"/>
  <c r="C1370" i="1"/>
  <c r="B1370" i="1"/>
  <c r="E1369" i="1"/>
  <c r="D1369" i="1"/>
  <c r="C1369" i="1"/>
  <c r="B1369" i="1"/>
  <c r="E1368" i="1"/>
  <c r="D1368" i="1"/>
  <c r="C1368" i="1"/>
  <c r="B1368" i="1"/>
  <c r="E1367" i="1"/>
  <c r="D1367" i="1"/>
  <c r="C1367" i="1"/>
  <c r="B1367" i="1"/>
  <c r="E1366" i="1"/>
  <c r="D1366" i="1"/>
  <c r="C1366" i="1"/>
  <c r="B1366" i="1"/>
  <c r="E1365" i="1"/>
  <c r="D1365" i="1"/>
  <c r="C1365" i="1"/>
  <c r="B1365" i="1"/>
  <c r="E1364" i="1"/>
  <c r="D1364" i="1"/>
  <c r="C1364" i="1"/>
  <c r="B1364" i="1"/>
  <c r="E1363" i="1"/>
  <c r="D1363" i="1"/>
  <c r="C1363" i="1"/>
  <c r="B1363" i="1"/>
  <c r="E1362" i="1"/>
  <c r="D1362" i="1"/>
  <c r="C1362" i="1"/>
  <c r="B1362" i="1"/>
  <c r="E1361" i="1"/>
  <c r="D1361" i="1"/>
  <c r="C1361" i="1"/>
  <c r="B1361" i="1"/>
  <c r="E1360" i="1"/>
  <c r="D1360" i="1"/>
  <c r="C1360" i="1"/>
  <c r="B1360" i="1"/>
  <c r="E1359" i="1"/>
  <c r="D1359" i="1"/>
  <c r="C1359" i="1"/>
  <c r="B1359" i="1"/>
  <c r="E1358" i="1"/>
  <c r="D1358" i="1"/>
  <c r="C1358" i="1"/>
  <c r="B1358" i="1"/>
  <c r="E1357" i="1"/>
  <c r="D1357" i="1"/>
  <c r="C1357" i="1"/>
  <c r="B1357" i="1"/>
  <c r="E1356" i="1"/>
  <c r="D1356" i="1"/>
  <c r="C1356" i="1"/>
  <c r="B1356" i="1"/>
  <c r="E1355" i="1"/>
  <c r="D1355" i="1"/>
  <c r="C1355" i="1"/>
  <c r="B1355" i="1"/>
  <c r="E1354" i="1"/>
  <c r="D1354" i="1"/>
  <c r="C1354" i="1"/>
  <c r="B1354" i="1"/>
  <c r="E1353" i="1"/>
  <c r="D1353" i="1"/>
  <c r="C1353" i="1"/>
  <c r="B1353" i="1"/>
  <c r="E1352" i="1"/>
  <c r="D1352" i="1"/>
  <c r="C1352" i="1"/>
  <c r="B1352" i="1"/>
  <c r="E1351" i="1"/>
  <c r="D1351" i="1"/>
  <c r="C1351" i="1"/>
  <c r="B1351" i="1"/>
  <c r="E1350" i="1"/>
  <c r="D1350" i="1"/>
  <c r="C1350" i="1"/>
  <c r="B1350" i="1"/>
  <c r="E1349" i="1"/>
  <c r="D1349" i="1"/>
  <c r="C1349" i="1"/>
  <c r="B1349" i="1"/>
  <c r="E1348" i="1"/>
  <c r="D1348" i="1"/>
  <c r="C1348" i="1"/>
  <c r="B1348" i="1"/>
  <c r="E1347" i="1"/>
  <c r="D1347" i="1"/>
  <c r="C1347" i="1"/>
  <c r="B1347" i="1"/>
  <c r="E1346" i="1"/>
  <c r="D1346" i="1"/>
  <c r="C1346" i="1"/>
  <c r="B1346" i="1"/>
  <c r="E1345" i="1"/>
  <c r="D1345" i="1"/>
  <c r="C1345" i="1"/>
  <c r="B1345" i="1"/>
  <c r="E1344" i="1"/>
  <c r="D1344" i="1"/>
  <c r="C1344" i="1"/>
  <c r="B1344" i="1"/>
  <c r="E1343" i="1"/>
  <c r="D1343" i="1"/>
  <c r="C1343" i="1"/>
  <c r="B1343" i="1"/>
  <c r="E1342" i="1"/>
  <c r="D1342" i="1"/>
  <c r="C1342" i="1"/>
  <c r="B1342" i="1"/>
  <c r="E1341" i="1"/>
  <c r="D1341" i="1"/>
  <c r="C1341" i="1"/>
  <c r="B1341" i="1"/>
  <c r="E1340" i="1"/>
  <c r="D1340" i="1"/>
  <c r="C1340" i="1"/>
  <c r="B1340" i="1"/>
  <c r="E1339" i="1"/>
  <c r="D1339" i="1"/>
  <c r="C1339" i="1"/>
  <c r="B1339" i="1"/>
  <c r="E1338" i="1"/>
  <c r="D1338" i="1"/>
  <c r="C1338" i="1"/>
  <c r="B1338" i="1"/>
  <c r="E1337" i="1"/>
  <c r="D1337" i="1"/>
  <c r="C1337" i="1"/>
  <c r="B1337" i="1"/>
  <c r="E1336" i="1"/>
  <c r="D1336" i="1"/>
  <c r="C1336" i="1"/>
  <c r="B1336" i="1"/>
  <c r="E1335" i="1"/>
  <c r="D1335" i="1"/>
  <c r="C1335" i="1"/>
  <c r="B1335" i="1"/>
  <c r="E1334" i="1"/>
  <c r="D1334" i="1"/>
  <c r="C1334" i="1"/>
  <c r="B1334" i="1"/>
  <c r="E1333" i="1"/>
  <c r="D1333" i="1"/>
  <c r="C1333" i="1"/>
  <c r="B1333" i="1"/>
  <c r="E1332" i="1"/>
  <c r="D1332" i="1"/>
  <c r="C1332" i="1"/>
  <c r="B1332" i="1"/>
  <c r="E1331" i="1"/>
  <c r="D1331" i="1"/>
  <c r="C1331" i="1"/>
  <c r="B1331" i="1"/>
  <c r="E1330" i="1"/>
  <c r="D1330" i="1"/>
  <c r="C1330" i="1"/>
  <c r="B1330" i="1"/>
  <c r="E1329" i="1"/>
  <c r="D1329" i="1"/>
  <c r="C1329" i="1"/>
  <c r="B1329" i="1"/>
  <c r="E1328" i="1"/>
  <c r="D1328" i="1"/>
  <c r="C1328" i="1"/>
  <c r="B1328" i="1"/>
  <c r="E1327" i="1"/>
  <c r="D1327" i="1"/>
  <c r="C1327" i="1"/>
  <c r="B1327" i="1"/>
  <c r="E1326" i="1"/>
  <c r="D1326" i="1"/>
  <c r="C1326" i="1"/>
  <c r="B1326" i="1"/>
  <c r="E1325" i="1"/>
  <c r="D1325" i="1"/>
  <c r="C1325" i="1"/>
  <c r="B1325" i="1"/>
  <c r="E1324" i="1"/>
  <c r="D1324" i="1"/>
  <c r="C1324" i="1"/>
  <c r="B1324" i="1"/>
  <c r="E1323" i="1"/>
  <c r="D1323" i="1"/>
  <c r="C1323" i="1"/>
  <c r="B1323" i="1"/>
  <c r="E1322" i="1"/>
  <c r="D1322" i="1"/>
  <c r="C1322" i="1"/>
  <c r="B1322" i="1"/>
  <c r="E1321" i="1"/>
  <c r="D1321" i="1"/>
  <c r="C1321" i="1"/>
  <c r="B1321" i="1"/>
  <c r="E1320" i="1"/>
  <c r="D1320" i="1"/>
  <c r="C1320" i="1"/>
  <c r="B1320" i="1"/>
  <c r="E1319" i="1"/>
  <c r="D1319" i="1"/>
  <c r="C1319" i="1"/>
  <c r="B1319" i="1"/>
  <c r="E1318" i="1"/>
  <c r="D1318" i="1"/>
  <c r="C1318" i="1"/>
  <c r="B1318" i="1"/>
  <c r="E1317" i="1"/>
  <c r="D1317" i="1"/>
  <c r="C1317" i="1"/>
  <c r="B1317" i="1"/>
  <c r="E1316" i="1"/>
  <c r="D1316" i="1"/>
  <c r="C1316" i="1"/>
  <c r="B1316" i="1"/>
  <c r="E1315" i="1"/>
  <c r="D1315" i="1"/>
  <c r="C1315" i="1"/>
  <c r="B1315" i="1"/>
  <c r="E1314" i="1"/>
  <c r="D1314" i="1"/>
  <c r="C1314" i="1"/>
  <c r="B1314" i="1"/>
  <c r="E1313" i="1"/>
  <c r="D1313" i="1"/>
  <c r="C1313" i="1"/>
  <c r="B1313" i="1"/>
  <c r="E1312" i="1"/>
  <c r="D1312" i="1"/>
  <c r="C1312" i="1"/>
  <c r="B1312" i="1"/>
  <c r="E1311" i="1"/>
  <c r="D1311" i="1"/>
  <c r="C1311" i="1"/>
  <c r="B1311" i="1"/>
  <c r="E1310" i="1"/>
  <c r="D1310" i="1"/>
  <c r="C1310" i="1"/>
  <c r="B1310" i="1"/>
  <c r="E1309" i="1"/>
  <c r="D1309" i="1"/>
  <c r="C1309" i="1"/>
  <c r="B1309" i="1"/>
  <c r="E1308" i="1"/>
  <c r="D1308" i="1"/>
  <c r="C1308" i="1"/>
  <c r="B1308" i="1"/>
  <c r="E1307" i="1"/>
  <c r="D1307" i="1"/>
  <c r="C1307" i="1"/>
  <c r="B1307" i="1"/>
  <c r="E1306" i="1"/>
  <c r="D1306" i="1"/>
  <c r="C1306" i="1"/>
  <c r="B1306" i="1"/>
  <c r="E1305" i="1"/>
  <c r="D1305" i="1"/>
  <c r="C1305" i="1"/>
  <c r="B1305" i="1"/>
  <c r="E1304" i="1"/>
  <c r="D1304" i="1"/>
  <c r="C1304" i="1"/>
  <c r="B1304" i="1"/>
  <c r="E1303" i="1"/>
  <c r="D1303" i="1"/>
  <c r="C1303" i="1"/>
  <c r="B1303" i="1"/>
  <c r="E1302" i="1"/>
  <c r="D1302" i="1"/>
  <c r="C1302" i="1"/>
  <c r="B1302" i="1"/>
  <c r="E1301" i="1"/>
  <c r="D1301" i="1"/>
  <c r="C1301" i="1"/>
  <c r="B1301" i="1"/>
  <c r="E1300" i="1"/>
  <c r="D1300" i="1"/>
  <c r="C1300" i="1"/>
  <c r="B1300" i="1"/>
  <c r="E1299" i="1"/>
  <c r="D1299" i="1"/>
  <c r="C1299" i="1"/>
  <c r="B1299" i="1"/>
  <c r="E1298" i="1"/>
  <c r="D1298" i="1"/>
  <c r="C1298" i="1"/>
  <c r="B1298" i="1"/>
  <c r="E1297" i="1"/>
  <c r="D1297" i="1"/>
  <c r="C1297" i="1"/>
  <c r="B1297" i="1"/>
  <c r="E1296" i="1"/>
  <c r="D1296" i="1"/>
  <c r="C1296" i="1"/>
  <c r="B1296" i="1"/>
  <c r="E1295" i="1"/>
  <c r="D1295" i="1"/>
  <c r="C1295" i="1"/>
  <c r="B1295" i="1"/>
  <c r="E1294" i="1"/>
  <c r="D1294" i="1"/>
  <c r="C1294" i="1"/>
  <c r="B1294" i="1"/>
  <c r="E1293" i="1"/>
  <c r="D1293" i="1"/>
  <c r="C1293" i="1"/>
  <c r="B1293" i="1"/>
  <c r="E1292" i="1"/>
  <c r="D1292" i="1"/>
  <c r="C1292" i="1"/>
  <c r="B1292" i="1"/>
  <c r="E1291" i="1"/>
  <c r="D1291" i="1"/>
  <c r="C1291" i="1"/>
  <c r="B1291" i="1"/>
  <c r="E1290" i="1"/>
  <c r="D1290" i="1"/>
  <c r="C1290" i="1"/>
  <c r="B1290" i="1"/>
  <c r="E1289" i="1"/>
  <c r="D1289" i="1"/>
  <c r="C1289" i="1"/>
  <c r="B1289" i="1"/>
  <c r="E1288" i="1"/>
  <c r="D1288" i="1"/>
  <c r="C1288" i="1"/>
  <c r="B1288" i="1"/>
  <c r="E1287" i="1"/>
  <c r="D1287" i="1"/>
  <c r="C1287" i="1"/>
  <c r="B1287" i="1"/>
  <c r="E1286" i="1"/>
  <c r="D1286" i="1"/>
  <c r="C1286" i="1"/>
  <c r="B1286" i="1"/>
  <c r="E1285" i="1"/>
  <c r="D1285" i="1"/>
  <c r="C1285" i="1"/>
  <c r="B1285" i="1"/>
  <c r="E1284" i="1"/>
  <c r="D1284" i="1"/>
  <c r="C1284" i="1"/>
  <c r="B1284" i="1"/>
  <c r="E1283" i="1"/>
  <c r="D1283" i="1"/>
  <c r="C1283" i="1"/>
  <c r="B1283" i="1"/>
  <c r="E1282" i="1"/>
  <c r="D1282" i="1"/>
  <c r="C1282" i="1"/>
  <c r="B1282" i="1"/>
  <c r="E1281" i="1"/>
  <c r="D1281" i="1"/>
  <c r="C1281" i="1"/>
  <c r="B1281" i="1"/>
  <c r="E1280" i="1"/>
  <c r="D1280" i="1"/>
  <c r="C1280" i="1"/>
  <c r="B1280" i="1"/>
  <c r="E1279" i="1"/>
  <c r="D1279" i="1"/>
  <c r="C1279" i="1"/>
  <c r="B1279" i="1"/>
  <c r="E1278" i="1"/>
  <c r="D1278" i="1"/>
  <c r="C1278" i="1"/>
  <c r="B1278" i="1"/>
  <c r="E1277" i="1"/>
  <c r="D1277" i="1"/>
  <c r="C1277" i="1"/>
  <c r="B1277" i="1"/>
  <c r="E1276" i="1"/>
  <c r="D1276" i="1"/>
  <c r="C1276" i="1"/>
  <c r="B1276" i="1"/>
  <c r="E1275" i="1"/>
  <c r="D1275" i="1"/>
  <c r="C1275" i="1"/>
  <c r="B1275" i="1"/>
  <c r="E1274" i="1"/>
  <c r="D1274" i="1"/>
  <c r="C1274" i="1"/>
  <c r="B1274" i="1"/>
  <c r="E1273" i="1"/>
  <c r="D1273" i="1"/>
  <c r="C1273" i="1"/>
  <c r="B1273" i="1"/>
  <c r="E1272" i="1"/>
  <c r="D1272" i="1"/>
  <c r="C1272" i="1"/>
  <c r="B1272" i="1"/>
  <c r="E1271" i="1"/>
  <c r="D1271" i="1"/>
  <c r="C1271" i="1"/>
  <c r="B1271" i="1"/>
  <c r="E1270" i="1"/>
  <c r="D1270" i="1"/>
  <c r="C1270" i="1"/>
  <c r="B1270" i="1"/>
  <c r="E1269" i="1"/>
  <c r="D1269" i="1"/>
  <c r="C1269" i="1"/>
  <c r="B1269" i="1"/>
  <c r="E1268" i="1"/>
  <c r="D1268" i="1"/>
  <c r="C1268" i="1"/>
  <c r="B1268" i="1"/>
  <c r="E1267" i="1"/>
  <c r="D1267" i="1"/>
  <c r="C1267" i="1"/>
  <c r="B1267" i="1"/>
  <c r="E1266" i="1"/>
  <c r="D1266" i="1"/>
  <c r="C1266" i="1"/>
  <c r="B1266" i="1"/>
  <c r="E1265" i="1"/>
  <c r="D1265" i="1"/>
  <c r="C1265" i="1"/>
  <c r="B1265" i="1"/>
  <c r="E1264" i="1"/>
  <c r="D1264" i="1"/>
  <c r="C1264" i="1"/>
  <c r="B1264" i="1"/>
  <c r="E1263" i="1"/>
  <c r="D1263" i="1"/>
  <c r="C1263" i="1"/>
  <c r="B1263" i="1"/>
  <c r="E1262" i="1"/>
  <c r="D1262" i="1"/>
  <c r="C1262" i="1"/>
  <c r="B1262" i="1"/>
  <c r="E1261" i="1"/>
  <c r="D1261" i="1"/>
  <c r="C1261" i="1"/>
  <c r="B1261" i="1"/>
  <c r="E1260" i="1"/>
  <c r="D1260" i="1"/>
  <c r="C1260" i="1"/>
  <c r="B1260" i="1"/>
  <c r="E1259" i="1"/>
  <c r="D1259" i="1"/>
  <c r="C1259" i="1"/>
  <c r="B1259" i="1"/>
  <c r="E1258" i="1"/>
  <c r="D1258" i="1"/>
  <c r="C1258" i="1"/>
  <c r="B1258" i="1"/>
  <c r="E1257" i="1"/>
  <c r="D1257" i="1"/>
  <c r="C1257" i="1"/>
  <c r="B1257" i="1"/>
  <c r="E1256" i="1"/>
  <c r="D1256" i="1"/>
  <c r="C1256" i="1"/>
  <c r="B1256" i="1"/>
  <c r="E1255" i="1"/>
  <c r="D1255" i="1"/>
  <c r="C1255" i="1"/>
  <c r="B1255" i="1"/>
  <c r="E1254" i="1"/>
  <c r="D1254" i="1"/>
  <c r="C1254" i="1"/>
  <c r="B1254" i="1"/>
  <c r="E1253" i="1"/>
  <c r="D1253" i="1"/>
  <c r="C1253" i="1"/>
  <c r="B1253" i="1"/>
  <c r="E1252" i="1"/>
  <c r="D1252" i="1"/>
  <c r="C1252" i="1"/>
  <c r="B1252" i="1"/>
  <c r="E1251" i="1"/>
  <c r="D1251" i="1"/>
  <c r="C1251" i="1"/>
  <c r="B1251" i="1"/>
  <c r="E1250" i="1"/>
  <c r="D1250" i="1"/>
  <c r="C1250" i="1"/>
  <c r="B1250" i="1"/>
  <c r="E1249" i="1"/>
  <c r="D1249" i="1"/>
  <c r="C1249" i="1"/>
  <c r="B1249" i="1"/>
  <c r="E1248" i="1"/>
  <c r="D1248" i="1"/>
  <c r="C1248" i="1"/>
  <c r="B1248" i="1"/>
  <c r="E1247" i="1"/>
  <c r="D1247" i="1"/>
  <c r="C1247" i="1"/>
  <c r="B1247" i="1"/>
  <c r="E1246" i="1"/>
  <c r="D1246" i="1"/>
  <c r="C1246" i="1"/>
  <c r="B1246" i="1"/>
  <c r="E1245" i="1"/>
  <c r="D1245" i="1"/>
  <c r="C1245" i="1"/>
  <c r="B1245" i="1"/>
  <c r="E1244" i="1"/>
  <c r="D1244" i="1"/>
  <c r="C1244" i="1"/>
  <c r="B1244" i="1"/>
  <c r="E1243" i="1"/>
  <c r="D1243" i="1"/>
  <c r="C1243" i="1"/>
  <c r="B1243" i="1"/>
  <c r="E1242" i="1"/>
  <c r="D1242" i="1"/>
  <c r="C1242" i="1"/>
  <c r="B1242" i="1"/>
  <c r="E1241" i="1"/>
  <c r="D1241" i="1"/>
  <c r="C1241" i="1"/>
  <c r="B1241" i="1"/>
  <c r="E1240" i="1"/>
  <c r="D1240" i="1"/>
  <c r="C1240" i="1"/>
  <c r="B1240" i="1"/>
  <c r="E1239" i="1"/>
  <c r="D1239" i="1"/>
  <c r="C1239" i="1"/>
  <c r="B1239" i="1"/>
  <c r="E1238" i="1"/>
  <c r="D1238" i="1"/>
  <c r="C1238" i="1"/>
  <c r="B1238" i="1"/>
  <c r="E1237" i="1"/>
  <c r="D1237" i="1"/>
  <c r="C1237" i="1"/>
  <c r="B1237" i="1"/>
  <c r="E1236" i="1"/>
  <c r="D1236" i="1"/>
  <c r="C1236" i="1"/>
  <c r="B1236" i="1"/>
  <c r="E1235" i="1"/>
  <c r="D1235" i="1"/>
  <c r="C1235" i="1"/>
  <c r="B1235" i="1"/>
  <c r="E1234" i="1"/>
  <c r="D1234" i="1"/>
  <c r="C1234" i="1"/>
  <c r="B1234" i="1"/>
  <c r="E1233" i="1"/>
  <c r="D1233" i="1"/>
  <c r="C1233" i="1"/>
  <c r="B1233" i="1"/>
  <c r="E1232" i="1"/>
  <c r="D1232" i="1"/>
  <c r="C1232" i="1"/>
  <c r="B1232" i="1"/>
  <c r="E1231" i="1"/>
  <c r="D1231" i="1"/>
  <c r="C1231" i="1"/>
  <c r="B1231" i="1"/>
  <c r="E1230" i="1"/>
  <c r="D1230" i="1"/>
  <c r="C1230" i="1"/>
  <c r="B1230" i="1"/>
  <c r="E1229" i="1"/>
  <c r="D1229" i="1"/>
  <c r="C1229" i="1"/>
  <c r="B1229" i="1"/>
  <c r="E1228" i="1"/>
  <c r="D1228" i="1"/>
  <c r="C1228" i="1"/>
  <c r="B1228" i="1"/>
  <c r="E1227" i="1"/>
  <c r="D1227" i="1"/>
  <c r="C1227" i="1"/>
  <c r="B1227" i="1"/>
  <c r="E1226" i="1"/>
  <c r="D1226" i="1"/>
  <c r="C1226" i="1"/>
  <c r="B1226" i="1"/>
  <c r="E1225" i="1"/>
  <c r="D1225" i="1"/>
  <c r="C1225" i="1"/>
  <c r="B1225" i="1"/>
  <c r="E1224" i="1"/>
  <c r="D1224" i="1"/>
  <c r="C1224" i="1"/>
  <c r="B1224" i="1"/>
  <c r="E1223" i="1"/>
  <c r="D1223" i="1"/>
  <c r="C1223" i="1"/>
  <c r="B1223" i="1"/>
  <c r="E1222" i="1"/>
  <c r="D1222" i="1"/>
  <c r="C1222" i="1"/>
  <c r="B1222" i="1"/>
  <c r="E1221" i="1"/>
  <c r="D1221" i="1"/>
  <c r="C1221" i="1"/>
  <c r="B1221" i="1"/>
  <c r="E1220" i="1"/>
  <c r="D1220" i="1"/>
  <c r="C1220" i="1"/>
  <c r="B1220" i="1"/>
  <c r="E1219" i="1"/>
  <c r="D1219" i="1"/>
  <c r="C1219" i="1"/>
  <c r="B1219" i="1"/>
  <c r="E1218" i="1"/>
  <c r="D1218" i="1"/>
  <c r="C1218" i="1"/>
  <c r="B1218" i="1"/>
  <c r="E1217" i="1"/>
  <c r="D1217" i="1"/>
  <c r="C1217" i="1"/>
  <c r="B1217" i="1"/>
  <c r="E1216" i="1"/>
  <c r="D1216" i="1"/>
  <c r="C1216" i="1"/>
  <c r="B1216" i="1"/>
  <c r="E1215" i="1"/>
  <c r="D1215" i="1"/>
  <c r="C1215" i="1"/>
  <c r="B1215" i="1"/>
  <c r="E1214" i="1"/>
  <c r="D1214" i="1"/>
  <c r="C1214" i="1"/>
  <c r="B1214" i="1"/>
  <c r="E1213" i="1"/>
  <c r="D1213" i="1"/>
  <c r="C1213" i="1"/>
  <c r="B1213" i="1"/>
  <c r="E1212" i="1"/>
  <c r="D1212" i="1"/>
  <c r="C1212" i="1"/>
  <c r="B1212" i="1"/>
  <c r="E1211" i="1"/>
  <c r="D1211" i="1"/>
  <c r="C1211" i="1"/>
  <c r="B1211" i="1"/>
  <c r="E1210" i="1"/>
  <c r="D1210" i="1"/>
  <c r="C1210" i="1"/>
  <c r="B1210" i="1"/>
  <c r="E1209" i="1"/>
  <c r="D1209" i="1"/>
  <c r="C1209" i="1"/>
  <c r="B1209" i="1"/>
  <c r="E1208" i="1"/>
  <c r="D1208" i="1"/>
  <c r="C1208" i="1"/>
  <c r="B1208" i="1"/>
  <c r="E1207" i="1"/>
  <c r="D1207" i="1"/>
  <c r="C1207" i="1"/>
  <c r="B1207" i="1"/>
  <c r="E1206" i="1"/>
  <c r="D1206" i="1"/>
  <c r="C1206" i="1"/>
  <c r="B1206" i="1"/>
  <c r="E1205" i="1"/>
  <c r="D1205" i="1"/>
  <c r="C1205" i="1"/>
  <c r="B1205" i="1"/>
  <c r="E1204" i="1"/>
  <c r="D1204" i="1"/>
  <c r="C1204" i="1"/>
  <c r="B1204" i="1"/>
  <c r="E1203" i="1"/>
  <c r="D1203" i="1"/>
  <c r="C1203" i="1"/>
  <c r="B1203" i="1"/>
  <c r="E1202" i="1"/>
  <c r="D1202" i="1"/>
  <c r="C1202" i="1"/>
  <c r="B1202" i="1"/>
  <c r="E1201" i="1"/>
  <c r="D1201" i="1"/>
  <c r="C1201" i="1"/>
  <c r="B1201" i="1"/>
  <c r="E1200" i="1"/>
  <c r="D1200" i="1"/>
  <c r="C1200" i="1"/>
  <c r="B1200" i="1"/>
  <c r="E1199" i="1"/>
  <c r="D1199" i="1"/>
  <c r="C1199" i="1"/>
  <c r="B1199" i="1"/>
  <c r="E1198" i="1"/>
  <c r="D1198" i="1"/>
  <c r="C1198" i="1"/>
  <c r="B1198" i="1"/>
  <c r="E1197" i="1"/>
  <c r="D1197" i="1"/>
  <c r="C1197" i="1"/>
  <c r="B1197" i="1"/>
  <c r="E1196" i="1"/>
  <c r="D1196" i="1"/>
  <c r="C1196" i="1"/>
  <c r="B1196" i="1"/>
  <c r="E1195" i="1"/>
  <c r="D1195" i="1"/>
  <c r="C1195" i="1"/>
  <c r="B1195" i="1"/>
  <c r="E1194" i="1"/>
  <c r="D1194" i="1"/>
  <c r="C1194" i="1"/>
  <c r="B1194" i="1"/>
  <c r="E1193" i="1"/>
  <c r="D1193" i="1"/>
  <c r="C1193" i="1"/>
  <c r="B1193" i="1"/>
  <c r="E1192" i="1"/>
  <c r="D1192" i="1"/>
  <c r="C1192" i="1"/>
  <c r="B1192" i="1"/>
  <c r="E1191" i="1"/>
  <c r="D1191" i="1"/>
  <c r="C1191" i="1"/>
  <c r="B1191" i="1"/>
  <c r="E1190" i="1"/>
  <c r="D1190" i="1"/>
  <c r="C1190" i="1"/>
  <c r="B1190" i="1"/>
  <c r="E1189" i="1"/>
  <c r="D1189" i="1"/>
  <c r="C1189" i="1"/>
  <c r="B1189" i="1"/>
  <c r="E1188" i="1"/>
  <c r="D1188" i="1"/>
  <c r="C1188" i="1"/>
  <c r="B1188" i="1"/>
  <c r="E1187" i="1"/>
  <c r="D1187" i="1"/>
  <c r="C1187" i="1"/>
  <c r="B1187" i="1"/>
  <c r="E1186" i="1"/>
  <c r="D1186" i="1"/>
  <c r="C1186" i="1"/>
  <c r="B1186" i="1"/>
  <c r="E1185" i="1"/>
  <c r="D1185" i="1"/>
  <c r="C1185" i="1"/>
  <c r="B1185" i="1"/>
  <c r="E1184" i="1"/>
  <c r="D1184" i="1"/>
  <c r="C1184" i="1"/>
  <c r="B1184" i="1"/>
  <c r="E1183" i="1"/>
  <c r="D1183" i="1"/>
  <c r="C1183" i="1"/>
  <c r="B1183" i="1"/>
  <c r="E1182" i="1"/>
  <c r="D1182" i="1"/>
  <c r="C1182" i="1"/>
  <c r="B1182" i="1"/>
  <c r="E1181" i="1"/>
  <c r="D1181" i="1"/>
  <c r="C1181" i="1"/>
  <c r="B1181" i="1"/>
  <c r="E1180" i="1"/>
  <c r="D1180" i="1"/>
  <c r="C1180" i="1"/>
  <c r="B1180" i="1"/>
  <c r="E1179" i="1"/>
  <c r="D1179" i="1"/>
  <c r="C1179" i="1"/>
  <c r="B1179" i="1"/>
  <c r="E1178" i="1"/>
  <c r="D1178" i="1"/>
  <c r="C1178" i="1"/>
  <c r="B1178" i="1"/>
  <c r="E1177" i="1"/>
  <c r="D1177" i="1"/>
  <c r="C1177" i="1"/>
  <c r="B1177" i="1"/>
  <c r="E1176" i="1"/>
  <c r="D1176" i="1"/>
  <c r="C1176" i="1"/>
  <c r="B1176" i="1"/>
  <c r="E1175" i="1"/>
  <c r="D1175" i="1"/>
  <c r="C1175" i="1"/>
  <c r="B1175" i="1"/>
  <c r="E1174" i="1"/>
  <c r="D1174" i="1"/>
  <c r="C1174" i="1"/>
  <c r="B1174" i="1"/>
  <c r="E1173" i="1"/>
  <c r="D1173" i="1"/>
  <c r="C1173" i="1"/>
  <c r="B1173" i="1"/>
  <c r="E1172" i="1"/>
  <c r="D1172" i="1"/>
  <c r="C1172" i="1"/>
  <c r="B1172" i="1"/>
  <c r="E1171" i="1"/>
  <c r="D1171" i="1"/>
  <c r="C1171" i="1"/>
  <c r="B1171" i="1"/>
  <c r="E1170" i="1"/>
  <c r="D1170" i="1"/>
  <c r="C1170" i="1"/>
  <c r="B1170" i="1"/>
  <c r="E1169" i="1"/>
  <c r="D1169" i="1"/>
  <c r="C1169" i="1"/>
  <c r="B1169" i="1"/>
  <c r="E1168" i="1"/>
  <c r="D1168" i="1"/>
  <c r="C1168" i="1"/>
  <c r="B1168" i="1"/>
  <c r="E1167" i="1"/>
  <c r="D1167" i="1"/>
  <c r="C1167" i="1"/>
  <c r="B1167" i="1"/>
  <c r="E1166" i="1"/>
  <c r="D1166" i="1"/>
  <c r="C1166" i="1"/>
  <c r="B1166" i="1"/>
  <c r="E1165" i="1"/>
  <c r="D1165" i="1"/>
  <c r="C1165" i="1"/>
  <c r="B1165" i="1"/>
  <c r="E1164" i="1"/>
  <c r="D1164" i="1"/>
  <c r="C1164" i="1"/>
  <c r="B1164" i="1"/>
  <c r="E1163" i="1"/>
  <c r="D1163" i="1"/>
  <c r="C1163" i="1"/>
  <c r="B1163" i="1"/>
  <c r="E1162" i="1"/>
  <c r="D1162" i="1"/>
  <c r="C1162" i="1"/>
  <c r="B1162" i="1"/>
  <c r="E1161" i="1"/>
  <c r="D1161" i="1"/>
  <c r="C1161" i="1"/>
  <c r="B1161" i="1"/>
  <c r="E1160" i="1"/>
  <c r="D1160" i="1"/>
  <c r="C1160" i="1"/>
  <c r="B1160" i="1"/>
  <c r="E1159" i="1"/>
  <c r="D1159" i="1"/>
  <c r="C1159" i="1"/>
  <c r="B1159" i="1"/>
  <c r="E1158" i="1"/>
  <c r="D1158" i="1"/>
  <c r="C1158" i="1"/>
  <c r="B1158" i="1"/>
  <c r="E1157" i="1"/>
  <c r="D1157" i="1"/>
  <c r="C1157" i="1"/>
  <c r="B1157" i="1"/>
  <c r="E1156" i="1"/>
  <c r="D1156" i="1"/>
  <c r="C1156" i="1"/>
  <c r="B1156" i="1"/>
  <c r="E1155" i="1"/>
  <c r="D1155" i="1"/>
  <c r="C1155" i="1"/>
  <c r="B1155" i="1"/>
  <c r="E1154" i="1"/>
  <c r="D1154" i="1"/>
  <c r="C1154" i="1"/>
  <c r="B1154" i="1"/>
  <c r="E1153" i="1"/>
  <c r="D1153" i="1"/>
  <c r="C1153" i="1"/>
  <c r="B1153" i="1"/>
  <c r="E1152" i="1"/>
  <c r="D1152" i="1"/>
  <c r="C1152" i="1"/>
  <c r="B1152" i="1"/>
  <c r="E1151" i="1"/>
  <c r="D1151" i="1"/>
  <c r="C1151" i="1"/>
  <c r="B1151" i="1"/>
  <c r="E1150" i="1"/>
  <c r="D1150" i="1"/>
  <c r="C1150" i="1"/>
  <c r="B1150" i="1"/>
  <c r="E1149" i="1"/>
  <c r="D1149" i="1"/>
  <c r="C1149" i="1"/>
  <c r="B1149" i="1"/>
  <c r="E1148" i="1"/>
  <c r="D1148" i="1"/>
  <c r="C1148" i="1"/>
  <c r="B1148" i="1"/>
  <c r="E1147" i="1"/>
  <c r="D1147" i="1"/>
  <c r="C1147" i="1"/>
  <c r="B1147" i="1"/>
  <c r="E1146" i="1"/>
  <c r="D1146" i="1"/>
  <c r="C1146" i="1"/>
  <c r="B1146" i="1"/>
  <c r="E1145" i="1"/>
  <c r="D1145" i="1"/>
  <c r="C1145" i="1"/>
  <c r="B1145" i="1"/>
  <c r="E1144" i="1"/>
  <c r="D1144" i="1"/>
  <c r="C1144" i="1"/>
  <c r="B1144" i="1"/>
  <c r="E1143" i="1"/>
  <c r="D1143" i="1"/>
  <c r="C1143" i="1"/>
  <c r="B1143" i="1"/>
  <c r="E1142" i="1"/>
  <c r="D1142" i="1"/>
  <c r="C1142" i="1"/>
  <c r="B1142" i="1"/>
  <c r="E1141" i="1"/>
  <c r="D1141" i="1"/>
  <c r="C1141" i="1"/>
  <c r="B1141" i="1"/>
  <c r="E1140" i="1"/>
  <c r="D1140" i="1"/>
  <c r="C1140" i="1"/>
  <c r="B1140" i="1"/>
  <c r="E1139" i="1"/>
  <c r="D1139" i="1"/>
  <c r="C1139" i="1"/>
  <c r="B1139" i="1"/>
  <c r="E1138" i="1"/>
  <c r="D1138" i="1"/>
  <c r="C1138" i="1"/>
  <c r="B1138" i="1"/>
  <c r="E1137" i="1"/>
  <c r="D1137" i="1"/>
  <c r="C1137" i="1"/>
  <c r="B1137" i="1"/>
  <c r="E1136" i="1"/>
  <c r="D1136" i="1"/>
  <c r="C1136" i="1"/>
  <c r="B1136" i="1"/>
  <c r="E1135" i="1"/>
  <c r="D1135" i="1"/>
  <c r="C1135" i="1"/>
  <c r="B1135" i="1"/>
  <c r="E1134" i="1"/>
  <c r="D1134" i="1"/>
  <c r="C1134" i="1"/>
  <c r="B1134" i="1"/>
  <c r="E1133" i="1"/>
  <c r="D1133" i="1"/>
  <c r="C1133" i="1"/>
  <c r="B1133" i="1"/>
  <c r="E1132" i="1"/>
  <c r="D1132" i="1"/>
  <c r="C1132" i="1"/>
  <c r="B1132" i="1"/>
  <c r="E1131" i="1"/>
  <c r="D1131" i="1"/>
  <c r="C1131" i="1"/>
  <c r="B1131" i="1"/>
  <c r="E1130" i="1"/>
  <c r="D1130" i="1"/>
  <c r="C1130" i="1"/>
  <c r="B1130" i="1"/>
  <c r="E1129" i="1"/>
  <c r="D1129" i="1"/>
  <c r="C1129" i="1"/>
  <c r="B1129" i="1"/>
  <c r="E1128" i="1"/>
  <c r="D1128" i="1"/>
  <c r="C1128" i="1"/>
  <c r="B1128" i="1"/>
  <c r="E1127" i="1"/>
  <c r="D1127" i="1"/>
  <c r="C1127" i="1"/>
  <c r="B1127" i="1"/>
  <c r="E1126" i="1"/>
  <c r="D1126" i="1"/>
  <c r="C1126" i="1"/>
  <c r="B1126" i="1"/>
  <c r="E1125" i="1"/>
  <c r="D1125" i="1"/>
  <c r="C1125" i="1"/>
  <c r="B1125" i="1"/>
  <c r="E1124" i="1"/>
  <c r="D1124" i="1"/>
  <c r="C1124" i="1"/>
  <c r="B1124" i="1"/>
  <c r="E1123" i="1"/>
  <c r="D1123" i="1"/>
  <c r="C1123" i="1"/>
  <c r="B1123" i="1"/>
  <c r="E1122" i="1"/>
  <c r="D1122" i="1"/>
  <c r="C1122" i="1"/>
  <c r="B1122" i="1"/>
  <c r="E1121" i="1"/>
  <c r="D1121" i="1"/>
  <c r="C1121" i="1"/>
  <c r="B1121" i="1"/>
  <c r="E1120" i="1"/>
  <c r="D1120" i="1"/>
  <c r="C1120" i="1"/>
  <c r="B1120" i="1"/>
  <c r="E1119" i="1"/>
  <c r="D1119" i="1"/>
  <c r="C1119" i="1"/>
  <c r="B1119" i="1"/>
  <c r="E1118" i="1"/>
  <c r="D1118" i="1"/>
  <c r="C1118" i="1"/>
  <c r="B1118" i="1"/>
  <c r="E1117" i="1"/>
  <c r="D1117" i="1"/>
  <c r="C1117" i="1"/>
  <c r="B1117" i="1"/>
  <c r="E1116" i="1"/>
  <c r="D1116" i="1"/>
  <c r="C1116" i="1"/>
  <c r="B1116" i="1"/>
  <c r="E1115" i="1"/>
  <c r="D1115" i="1"/>
  <c r="C1115" i="1"/>
  <c r="B1115" i="1"/>
  <c r="E1114" i="1"/>
  <c r="D1114" i="1"/>
  <c r="C1114" i="1"/>
  <c r="B1114" i="1"/>
  <c r="E1113" i="1"/>
  <c r="D1113" i="1"/>
  <c r="C1113" i="1"/>
  <c r="B1113" i="1"/>
  <c r="E1112" i="1"/>
  <c r="D1112" i="1"/>
  <c r="C1112" i="1"/>
  <c r="B1112" i="1"/>
  <c r="E1111" i="1"/>
  <c r="D1111" i="1"/>
  <c r="C1111" i="1"/>
  <c r="B1111" i="1"/>
  <c r="E1110" i="1"/>
  <c r="D1110" i="1"/>
  <c r="C1110" i="1"/>
  <c r="B1110" i="1"/>
  <c r="E1109" i="1"/>
  <c r="D1109" i="1"/>
  <c r="C1109" i="1"/>
  <c r="B1109" i="1"/>
  <c r="E1108" i="1"/>
  <c r="D1108" i="1"/>
  <c r="C1108" i="1"/>
  <c r="B1108" i="1"/>
  <c r="E1107" i="1"/>
  <c r="D1107" i="1"/>
  <c r="C1107" i="1"/>
  <c r="B1107" i="1"/>
  <c r="E1106" i="1"/>
  <c r="D1106" i="1"/>
  <c r="C1106" i="1"/>
  <c r="B1106" i="1"/>
  <c r="E1105" i="1"/>
  <c r="D1105" i="1"/>
  <c r="C1105" i="1"/>
  <c r="B1105" i="1"/>
  <c r="E1104" i="1"/>
  <c r="D1104" i="1"/>
  <c r="C1104" i="1"/>
  <c r="B1104" i="1"/>
  <c r="E1103" i="1"/>
  <c r="D1103" i="1"/>
  <c r="C1103" i="1"/>
  <c r="B1103" i="1"/>
  <c r="E1102" i="1"/>
  <c r="D1102" i="1"/>
  <c r="C1102" i="1"/>
  <c r="B1102" i="1"/>
  <c r="E1101" i="1"/>
  <c r="D1101" i="1"/>
  <c r="C1101" i="1"/>
  <c r="B1101" i="1"/>
  <c r="E1100" i="1"/>
  <c r="D1100" i="1"/>
  <c r="C1100" i="1"/>
  <c r="B1100" i="1"/>
  <c r="E1099" i="1"/>
  <c r="D1099" i="1"/>
  <c r="C1099" i="1"/>
  <c r="B1099" i="1"/>
  <c r="E1098" i="1"/>
  <c r="D1098" i="1"/>
  <c r="C1098" i="1"/>
  <c r="B1098" i="1"/>
  <c r="E1097" i="1"/>
  <c r="D1097" i="1"/>
  <c r="C1097" i="1"/>
  <c r="B1097" i="1"/>
  <c r="E1096" i="1"/>
  <c r="D1096" i="1"/>
  <c r="C1096" i="1"/>
  <c r="B1096" i="1"/>
  <c r="E1095" i="1"/>
  <c r="D1095" i="1"/>
  <c r="C1095" i="1"/>
  <c r="B1095" i="1"/>
  <c r="E1094" i="1"/>
  <c r="D1094" i="1"/>
  <c r="C1094" i="1"/>
  <c r="B1094" i="1"/>
  <c r="E1093" i="1"/>
  <c r="D1093" i="1"/>
  <c r="C1093" i="1"/>
  <c r="B1093" i="1"/>
  <c r="E1092" i="1"/>
  <c r="D1092" i="1"/>
  <c r="C1092" i="1"/>
  <c r="B1092" i="1"/>
  <c r="E1091" i="1"/>
  <c r="D1091" i="1"/>
  <c r="C1091" i="1"/>
  <c r="B1091" i="1"/>
  <c r="E1090" i="1"/>
  <c r="D1090" i="1"/>
  <c r="C1090" i="1"/>
  <c r="B1090" i="1"/>
  <c r="E1089" i="1"/>
  <c r="D1089" i="1"/>
  <c r="C1089" i="1"/>
  <c r="B1089" i="1"/>
  <c r="E1088" i="1"/>
  <c r="D1088" i="1"/>
  <c r="C1088" i="1"/>
  <c r="B1088" i="1"/>
  <c r="E1087" i="1"/>
  <c r="D1087" i="1"/>
  <c r="C1087" i="1"/>
  <c r="B1087" i="1"/>
  <c r="E1086" i="1"/>
  <c r="D1086" i="1"/>
  <c r="C1086" i="1"/>
  <c r="B1086" i="1"/>
  <c r="E1085" i="1"/>
  <c r="D1085" i="1"/>
  <c r="C1085" i="1"/>
  <c r="B1085" i="1"/>
  <c r="E1084" i="1"/>
  <c r="D1084" i="1"/>
  <c r="C1084" i="1"/>
  <c r="B1084" i="1"/>
  <c r="E1083" i="1"/>
  <c r="D1083" i="1"/>
  <c r="C1083" i="1"/>
  <c r="B1083" i="1"/>
  <c r="E1082" i="1"/>
  <c r="D1082" i="1"/>
  <c r="C1082" i="1"/>
  <c r="B1082" i="1"/>
  <c r="E1081" i="1"/>
  <c r="D1081" i="1"/>
  <c r="C1081" i="1"/>
  <c r="B1081" i="1"/>
  <c r="E1080" i="1"/>
  <c r="D1080" i="1"/>
  <c r="C1080" i="1"/>
  <c r="B1080" i="1"/>
  <c r="E1079" i="1"/>
  <c r="D1079" i="1"/>
  <c r="C1079" i="1"/>
  <c r="B1079" i="1"/>
  <c r="E1078" i="1"/>
  <c r="D1078" i="1"/>
  <c r="C1078" i="1"/>
  <c r="B1078" i="1"/>
  <c r="E1077" i="1"/>
  <c r="D1077" i="1"/>
  <c r="C1077" i="1"/>
  <c r="B1077" i="1"/>
  <c r="E1076" i="1"/>
  <c r="D1076" i="1"/>
  <c r="C1076" i="1"/>
  <c r="B1076" i="1"/>
  <c r="E1075" i="1"/>
  <c r="D1075" i="1"/>
  <c r="C1075" i="1"/>
  <c r="B1075" i="1"/>
  <c r="E1074" i="1"/>
  <c r="D1074" i="1"/>
  <c r="C1074" i="1"/>
  <c r="B1074" i="1"/>
  <c r="E1073" i="1"/>
  <c r="D1073" i="1"/>
  <c r="C1073" i="1"/>
  <c r="B1073" i="1"/>
  <c r="E1072" i="1"/>
  <c r="D1072" i="1"/>
  <c r="C1072" i="1"/>
  <c r="B1072" i="1"/>
  <c r="E1071" i="1"/>
  <c r="D1071" i="1"/>
  <c r="C1071" i="1"/>
  <c r="B1071" i="1"/>
  <c r="E1070" i="1"/>
  <c r="D1070" i="1"/>
  <c r="C1070" i="1"/>
  <c r="B1070" i="1"/>
  <c r="E1069" i="1"/>
  <c r="D1069" i="1"/>
  <c r="C1069" i="1"/>
  <c r="B1069" i="1"/>
  <c r="E1068" i="1"/>
  <c r="D1068" i="1"/>
  <c r="C1068" i="1"/>
  <c r="B1068" i="1"/>
  <c r="E1067" i="1"/>
  <c r="D1067" i="1"/>
  <c r="C1067" i="1"/>
  <c r="B1067" i="1"/>
  <c r="E1066" i="1"/>
  <c r="D1066" i="1"/>
  <c r="C1066" i="1"/>
  <c r="B1066" i="1"/>
  <c r="E1065" i="1"/>
  <c r="D1065" i="1"/>
  <c r="C1065" i="1"/>
  <c r="B1065" i="1"/>
  <c r="E1064" i="1"/>
  <c r="D1064" i="1"/>
  <c r="C1064" i="1"/>
  <c r="B1064" i="1"/>
  <c r="E1063" i="1"/>
  <c r="D1063" i="1"/>
  <c r="C1063" i="1"/>
  <c r="B1063" i="1"/>
  <c r="E1062" i="1"/>
  <c r="D1062" i="1"/>
  <c r="C1062" i="1"/>
  <c r="B1062" i="1"/>
  <c r="E1061" i="1"/>
  <c r="D1061" i="1"/>
  <c r="C1061" i="1"/>
  <c r="B1061" i="1"/>
  <c r="E1060" i="1"/>
  <c r="D1060" i="1"/>
  <c r="C1060" i="1"/>
  <c r="B1060" i="1"/>
  <c r="E1059" i="1"/>
  <c r="D1059" i="1"/>
  <c r="C1059" i="1"/>
  <c r="B1059" i="1"/>
  <c r="E1058" i="1"/>
  <c r="D1058" i="1"/>
  <c r="C1058" i="1"/>
  <c r="B1058" i="1"/>
  <c r="E1057" i="1"/>
  <c r="D1057" i="1"/>
  <c r="C1057" i="1"/>
  <c r="B1057" i="1"/>
  <c r="E1056" i="1"/>
  <c r="D1056" i="1"/>
  <c r="C1056" i="1"/>
  <c r="B1056" i="1"/>
  <c r="E1055" i="1"/>
  <c r="D1055" i="1"/>
  <c r="C1055" i="1"/>
  <c r="B1055" i="1"/>
  <c r="E1054" i="1"/>
  <c r="D1054" i="1"/>
  <c r="C1054" i="1"/>
  <c r="B1054" i="1"/>
  <c r="E1053" i="1"/>
  <c r="D1053" i="1"/>
  <c r="C1053" i="1"/>
  <c r="B1053" i="1"/>
  <c r="E1052" i="1"/>
  <c r="D1052" i="1"/>
  <c r="C1052" i="1"/>
  <c r="B1052" i="1"/>
  <c r="E1051" i="1"/>
  <c r="D1051" i="1"/>
  <c r="C1051" i="1"/>
  <c r="B1051" i="1"/>
  <c r="E1050" i="1"/>
  <c r="D1050" i="1"/>
  <c r="C1050" i="1"/>
  <c r="B1050" i="1"/>
  <c r="E1049" i="1"/>
  <c r="D1049" i="1"/>
  <c r="C1049" i="1"/>
  <c r="B1049" i="1"/>
  <c r="E1048" i="1"/>
  <c r="D1048" i="1"/>
  <c r="C1048" i="1"/>
  <c r="B1048" i="1"/>
  <c r="E1047" i="1"/>
  <c r="D1047" i="1"/>
  <c r="C1047" i="1"/>
  <c r="B1047" i="1"/>
  <c r="E1046" i="1"/>
  <c r="D1046" i="1"/>
  <c r="C1046" i="1"/>
  <c r="B1046" i="1"/>
  <c r="E1045" i="1"/>
  <c r="D1045" i="1"/>
  <c r="C1045" i="1"/>
  <c r="B1045" i="1"/>
  <c r="E1044" i="1"/>
  <c r="D1044" i="1"/>
  <c r="C1044" i="1"/>
  <c r="B1044" i="1"/>
  <c r="E1043" i="1"/>
  <c r="D1043" i="1"/>
  <c r="C1043" i="1"/>
  <c r="B1043" i="1"/>
  <c r="E1042" i="1"/>
  <c r="D1042" i="1"/>
  <c r="C1042" i="1"/>
  <c r="B1042" i="1"/>
  <c r="E1041" i="1"/>
  <c r="D1041" i="1"/>
  <c r="C1041" i="1"/>
  <c r="B1041" i="1"/>
  <c r="E1040" i="1"/>
  <c r="D1040" i="1"/>
  <c r="C1040" i="1"/>
  <c r="B1040" i="1"/>
  <c r="E1039" i="1"/>
  <c r="D1039" i="1"/>
  <c r="C1039" i="1"/>
  <c r="B1039" i="1"/>
  <c r="E1038" i="1"/>
  <c r="D1038" i="1"/>
  <c r="C1038" i="1"/>
  <c r="B1038" i="1"/>
  <c r="E1037" i="1"/>
  <c r="D1037" i="1"/>
  <c r="C1037" i="1"/>
  <c r="B1037" i="1"/>
  <c r="E1036" i="1"/>
  <c r="D1036" i="1"/>
  <c r="C1036" i="1"/>
  <c r="B1036" i="1"/>
  <c r="E1035" i="1"/>
  <c r="D1035" i="1"/>
  <c r="C1035" i="1"/>
  <c r="B1035" i="1"/>
  <c r="E1034" i="1"/>
  <c r="D1034" i="1"/>
  <c r="C1034" i="1"/>
  <c r="B1034" i="1"/>
  <c r="E1033" i="1"/>
  <c r="D1033" i="1"/>
  <c r="C1033" i="1"/>
  <c r="B1033" i="1"/>
  <c r="E1032" i="1"/>
  <c r="D1032" i="1"/>
  <c r="C1032" i="1"/>
  <c r="B1032" i="1"/>
  <c r="E1031" i="1"/>
  <c r="D1031" i="1"/>
  <c r="C1031" i="1"/>
  <c r="B1031" i="1"/>
  <c r="E1030" i="1"/>
  <c r="D1030" i="1"/>
  <c r="C1030" i="1"/>
  <c r="B1030" i="1"/>
  <c r="E1029" i="1"/>
  <c r="D1029" i="1"/>
  <c r="C1029" i="1"/>
  <c r="B1029" i="1"/>
  <c r="E1028" i="1"/>
  <c r="D1028" i="1"/>
  <c r="C1028" i="1"/>
  <c r="B1028" i="1"/>
  <c r="E1027" i="1"/>
  <c r="D1027" i="1"/>
  <c r="C1027" i="1"/>
  <c r="B1027" i="1"/>
  <c r="E1026" i="1"/>
  <c r="D1026" i="1"/>
  <c r="C1026" i="1"/>
  <c r="B1026" i="1"/>
  <c r="E1025" i="1"/>
  <c r="D1025" i="1"/>
  <c r="C1025" i="1"/>
  <c r="B1025" i="1"/>
  <c r="E1024" i="1"/>
  <c r="D1024" i="1"/>
  <c r="C1024" i="1"/>
  <c r="B1024" i="1"/>
  <c r="E1023" i="1"/>
  <c r="D1023" i="1"/>
  <c r="C1023" i="1"/>
  <c r="B1023" i="1"/>
  <c r="E1022" i="1"/>
  <c r="D1022" i="1"/>
  <c r="C1022" i="1"/>
  <c r="B1022" i="1"/>
  <c r="E1021" i="1"/>
  <c r="D1021" i="1"/>
  <c r="C1021" i="1"/>
  <c r="B1021" i="1"/>
  <c r="E1020" i="1"/>
  <c r="D1020" i="1"/>
  <c r="C1020" i="1"/>
  <c r="B1020" i="1"/>
  <c r="E1019" i="1"/>
  <c r="D1019" i="1"/>
  <c r="C1019" i="1"/>
  <c r="B1019" i="1"/>
  <c r="E1018" i="1"/>
  <c r="D1018" i="1"/>
  <c r="C1018" i="1"/>
  <c r="B1018" i="1"/>
  <c r="E1017" i="1"/>
  <c r="D1017" i="1"/>
  <c r="C1017" i="1"/>
  <c r="B1017" i="1"/>
  <c r="E1016" i="1"/>
  <c r="D1016" i="1"/>
  <c r="C1016" i="1"/>
  <c r="B1016" i="1"/>
  <c r="E1015" i="1"/>
  <c r="D1015" i="1"/>
  <c r="C1015" i="1"/>
  <c r="B1015" i="1"/>
  <c r="E1014" i="1"/>
  <c r="D1014" i="1"/>
  <c r="C1014" i="1"/>
  <c r="B1014" i="1"/>
  <c r="E1013" i="1"/>
  <c r="D1013" i="1"/>
  <c r="C1013" i="1"/>
  <c r="B1013" i="1"/>
  <c r="E1012" i="1"/>
  <c r="D1012" i="1"/>
  <c r="C1012" i="1"/>
  <c r="B1012" i="1"/>
  <c r="E1011" i="1"/>
  <c r="D1011" i="1"/>
  <c r="C1011" i="1"/>
  <c r="B1011" i="1"/>
  <c r="E1010" i="1"/>
  <c r="D1010" i="1"/>
  <c r="C1010" i="1"/>
  <c r="B1010" i="1"/>
  <c r="E1009" i="1"/>
  <c r="D1009" i="1"/>
  <c r="C1009" i="1"/>
  <c r="B1009" i="1"/>
  <c r="E1008" i="1"/>
  <c r="D1008" i="1"/>
  <c r="C1008" i="1"/>
  <c r="B1008" i="1"/>
  <c r="E1007" i="1"/>
  <c r="D1007" i="1"/>
  <c r="C1007" i="1"/>
  <c r="B1007" i="1"/>
  <c r="E1006" i="1"/>
  <c r="D1006" i="1"/>
  <c r="C1006" i="1"/>
  <c r="B1006" i="1"/>
  <c r="E1005" i="1"/>
  <c r="D1005" i="1"/>
  <c r="C1005" i="1"/>
  <c r="B1005" i="1"/>
  <c r="E1004" i="1"/>
  <c r="D1004" i="1"/>
  <c r="C1004" i="1"/>
  <c r="B1004" i="1"/>
  <c r="E1003" i="1"/>
  <c r="D1003" i="1"/>
  <c r="C1003" i="1"/>
  <c r="B1003" i="1"/>
  <c r="E1002" i="1"/>
  <c r="D1002" i="1"/>
  <c r="C1002" i="1"/>
  <c r="B1002" i="1"/>
  <c r="E1001" i="1"/>
  <c r="D1001" i="1"/>
  <c r="C1001" i="1"/>
  <c r="B1001" i="1"/>
  <c r="E1000" i="1"/>
  <c r="D1000" i="1"/>
  <c r="C1000" i="1"/>
  <c r="B1000" i="1"/>
  <c r="E999" i="1"/>
  <c r="D999" i="1"/>
  <c r="C999" i="1"/>
  <c r="B999" i="1"/>
  <c r="E998" i="1"/>
  <c r="D998" i="1"/>
  <c r="C998" i="1"/>
  <c r="B998" i="1"/>
  <c r="E997" i="1"/>
  <c r="D997" i="1"/>
  <c r="C997" i="1"/>
  <c r="B997" i="1"/>
  <c r="E996" i="1"/>
  <c r="D996" i="1"/>
  <c r="C996" i="1"/>
  <c r="B996" i="1"/>
  <c r="E995" i="1"/>
  <c r="D995" i="1"/>
  <c r="C995" i="1"/>
  <c r="B995" i="1"/>
  <c r="E994" i="1"/>
  <c r="D994" i="1"/>
  <c r="C994" i="1"/>
  <c r="B994" i="1"/>
  <c r="E993" i="1"/>
  <c r="D993" i="1"/>
  <c r="C993" i="1"/>
  <c r="B993" i="1"/>
  <c r="E992" i="1"/>
  <c r="D992" i="1"/>
  <c r="C992" i="1"/>
  <c r="B992" i="1"/>
  <c r="E991" i="1"/>
  <c r="D991" i="1"/>
  <c r="C991" i="1"/>
  <c r="B991" i="1"/>
  <c r="E990" i="1"/>
  <c r="D990" i="1"/>
  <c r="C990" i="1"/>
  <c r="B990" i="1"/>
  <c r="E989" i="1"/>
  <c r="D989" i="1"/>
  <c r="C989" i="1"/>
  <c r="B989" i="1"/>
  <c r="E988" i="1"/>
  <c r="D988" i="1"/>
  <c r="C988" i="1"/>
  <c r="B988" i="1"/>
  <c r="E987" i="1"/>
  <c r="D987" i="1"/>
  <c r="C987" i="1"/>
  <c r="B987" i="1"/>
  <c r="E986" i="1"/>
  <c r="D986" i="1"/>
  <c r="C986" i="1"/>
  <c r="B986" i="1"/>
  <c r="E985" i="1"/>
  <c r="D985" i="1"/>
  <c r="C985" i="1"/>
  <c r="B985" i="1"/>
  <c r="E984" i="1"/>
  <c r="D984" i="1"/>
  <c r="C984" i="1"/>
  <c r="B984" i="1"/>
  <c r="E983" i="1"/>
  <c r="D983" i="1"/>
  <c r="C983" i="1"/>
  <c r="B983" i="1"/>
  <c r="E982" i="1"/>
  <c r="D982" i="1"/>
  <c r="C982" i="1"/>
  <c r="B982" i="1"/>
  <c r="E981" i="1"/>
  <c r="D981" i="1"/>
  <c r="C981" i="1"/>
  <c r="B981" i="1"/>
  <c r="E980" i="1"/>
  <c r="D980" i="1"/>
  <c r="C980" i="1"/>
  <c r="B980" i="1"/>
  <c r="E979" i="1"/>
  <c r="D979" i="1"/>
  <c r="C979" i="1"/>
  <c r="B979" i="1"/>
  <c r="E978" i="1"/>
  <c r="D978" i="1"/>
  <c r="C978" i="1"/>
  <c r="B978" i="1"/>
  <c r="E977" i="1"/>
  <c r="D977" i="1"/>
  <c r="C977" i="1"/>
  <c r="B977" i="1"/>
  <c r="E976" i="1"/>
  <c r="D976" i="1"/>
  <c r="C976" i="1"/>
  <c r="B976" i="1"/>
  <c r="E975" i="1"/>
  <c r="D975" i="1"/>
  <c r="C975" i="1"/>
  <c r="B975" i="1"/>
  <c r="E974" i="1"/>
  <c r="D974" i="1"/>
  <c r="C974" i="1"/>
  <c r="B974" i="1"/>
  <c r="E973" i="1"/>
  <c r="D973" i="1"/>
  <c r="C973" i="1"/>
  <c r="B973" i="1"/>
  <c r="E972" i="1"/>
  <c r="D972" i="1"/>
  <c r="C972" i="1"/>
  <c r="B972" i="1"/>
  <c r="E971" i="1"/>
  <c r="D971" i="1"/>
  <c r="C971" i="1"/>
  <c r="B971" i="1"/>
  <c r="E970" i="1"/>
  <c r="D970" i="1"/>
  <c r="C970" i="1"/>
  <c r="B970" i="1"/>
  <c r="E969" i="1"/>
  <c r="D969" i="1"/>
  <c r="C969" i="1"/>
  <c r="B969" i="1"/>
  <c r="E968" i="1"/>
  <c r="D968" i="1"/>
  <c r="C968" i="1"/>
  <c r="B968" i="1"/>
  <c r="E967" i="1"/>
  <c r="D967" i="1"/>
  <c r="C967" i="1"/>
  <c r="B967" i="1"/>
  <c r="E966" i="1"/>
  <c r="D966" i="1"/>
  <c r="C966" i="1"/>
  <c r="B966" i="1"/>
  <c r="E965" i="1"/>
  <c r="D965" i="1"/>
  <c r="C965" i="1"/>
  <c r="B965" i="1"/>
  <c r="E964" i="1"/>
  <c r="D964" i="1"/>
  <c r="C964" i="1"/>
  <c r="B964" i="1"/>
  <c r="E963" i="1"/>
  <c r="D963" i="1"/>
  <c r="C963" i="1"/>
  <c r="B963" i="1"/>
  <c r="E962" i="1"/>
  <c r="D962" i="1"/>
  <c r="C962" i="1"/>
  <c r="B962" i="1"/>
  <c r="E961" i="1"/>
  <c r="D961" i="1"/>
  <c r="C961" i="1"/>
  <c r="B961" i="1"/>
  <c r="E960" i="1"/>
  <c r="D960" i="1"/>
  <c r="C960" i="1"/>
  <c r="B960" i="1"/>
  <c r="E959" i="1"/>
  <c r="D959" i="1"/>
  <c r="C959" i="1"/>
  <c r="B959" i="1"/>
  <c r="E958" i="1"/>
  <c r="D958" i="1"/>
  <c r="C958" i="1"/>
  <c r="B958" i="1"/>
  <c r="E957" i="1"/>
  <c r="D957" i="1"/>
  <c r="C957" i="1"/>
  <c r="B957" i="1"/>
  <c r="E956" i="1"/>
  <c r="D956" i="1"/>
  <c r="C956" i="1"/>
  <c r="B956" i="1"/>
  <c r="E955" i="1"/>
  <c r="D955" i="1"/>
  <c r="C955" i="1"/>
  <c r="B955" i="1"/>
  <c r="E954" i="1"/>
  <c r="D954" i="1"/>
  <c r="C954" i="1"/>
  <c r="B954" i="1"/>
  <c r="E953" i="1"/>
  <c r="D953" i="1"/>
  <c r="C953" i="1"/>
  <c r="B953" i="1"/>
  <c r="E952" i="1"/>
  <c r="D952" i="1"/>
  <c r="C952" i="1"/>
  <c r="B952" i="1"/>
  <c r="E951" i="1"/>
  <c r="D951" i="1"/>
  <c r="C951" i="1"/>
  <c r="B951" i="1"/>
  <c r="E950" i="1"/>
  <c r="D950" i="1"/>
  <c r="C950" i="1"/>
  <c r="B950" i="1"/>
  <c r="E949" i="1"/>
  <c r="D949" i="1"/>
  <c r="C949" i="1"/>
  <c r="B949" i="1"/>
  <c r="E948" i="1"/>
  <c r="D948" i="1"/>
  <c r="C948" i="1"/>
  <c r="B948" i="1"/>
  <c r="E947" i="1"/>
  <c r="D947" i="1"/>
  <c r="C947" i="1"/>
  <c r="B947" i="1"/>
  <c r="E946" i="1"/>
  <c r="D946" i="1"/>
  <c r="C946" i="1"/>
  <c r="B946" i="1"/>
  <c r="E945" i="1"/>
  <c r="D945" i="1"/>
  <c r="C945" i="1"/>
  <c r="B945" i="1"/>
  <c r="E944" i="1"/>
  <c r="D944" i="1"/>
  <c r="C944" i="1"/>
  <c r="B944" i="1"/>
  <c r="E943" i="1"/>
  <c r="D943" i="1"/>
  <c r="C943" i="1"/>
  <c r="B943" i="1"/>
  <c r="E942" i="1"/>
  <c r="D942" i="1"/>
  <c r="C942" i="1"/>
  <c r="B942" i="1"/>
  <c r="E941" i="1"/>
  <c r="D941" i="1"/>
  <c r="C941" i="1"/>
  <c r="B941" i="1"/>
  <c r="E940" i="1"/>
  <c r="D940" i="1"/>
  <c r="C940" i="1"/>
  <c r="B940" i="1"/>
  <c r="E939" i="1"/>
  <c r="D939" i="1"/>
  <c r="C939" i="1"/>
  <c r="B939" i="1"/>
  <c r="E938" i="1"/>
  <c r="D938" i="1"/>
  <c r="C938" i="1"/>
  <c r="B938" i="1"/>
  <c r="E937" i="1"/>
  <c r="D937" i="1"/>
  <c r="C937" i="1"/>
  <c r="B937" i="1"/>
  <c r="E936" i="1"/>
  <c r="D936" i="1"/>
  <c r="C936" i="1"/>
  <c r="B936" i="1"/>
  <c r="E935" i="1"/>
  <c r="D935" i="1"/>
  <c r="C935" i="1"/>
  <c r="B935" i="1"/>
  <c r="E934" i="1"/>
  <c r="D934" i="1"/>
  <c r="C934" i="1"/>
  <c r="B934" i="1"/>
  <c r="E933" i="1"/>
  <c r="D933" i="1"/>
  <c r="C933" i="1"/>
  <c r="B933" i="1"/>
  <c r="E932" i="1"/>
  <c r="D932" i="1"/>
  <c r="C932" i="1"/>
  <c r="B932" i="1"/>
  <c r="E931" i="1"/>
  <c r="D931" i="1"/>
  <c r="C931" i="1"/>
  <c r="B931" i="1"/>
  <c r="E930" i="1"/>
  <c r="D930" i="1"/>
  <c r="C930" i="1"/>
  <c r="B930" i="1"/>
  <c r="E929" i="1"/>
  <c r="D929" i="1"/>
  <c r="C929" i="1"/>
  <c r="B929" i="1"/>
  <c r="E928" i="1"/>
  <c r="D928" i="1"/>
  <c r="C928" i="1"/>
  <c r="B928" i="1"/>
  <c r="E927" i="1"/>
  <c r="D927" i="1"/>
  <c r="C927" i="1"/>
  <c r="B927" i="1"/>
  <c r="E926" i="1"/>
  <c r="D926" i="1"/>
  <c r="C926" i="1"/>
  <c r="B926" i="1"/>
  <c r="E925" i="1"/>
  <c r="D925" i="1"/>
  <c r="C925" i="1"/>
  <c r="B925" i="1"/>
  <c r="E924" i="1"/>
  <c r="D924" i="1"/>
  <c r="C924" i="1"/>
  <c r="B924" i="1"/>
  <c r="E923" i="1"/>
  <c r="D923" i="1"/>
  <c r="C923" i="1"/>
  <c r="B923" i="1"/>
  <c r="E922" i="1"/>
  <c r="D922" i="1"/>
  <c r="C922" i="1"/>
  <c r="B922" i="1"/>
  <c r="E921" i="1"/>
  <c r="D921" i="1"/>
  <c r="C921" i="1"/>
  <c r="B921" i="1"/>
  <c r="E920" i="1"/>
  <c r="D920" i="1"/>
  <c r="C920" i="1"/>
  <c r="B920" i="1"/>
  <c r="E919" i="1"/>
  <c r="D919" i="1"/>
  <c r="C919" i="1"/>
  <c r="B919" i="1"/>
  <c r="E918" i="1"/>
  <c r="D918" i="1"/>
  <c r="C918" i="1"/>
  <c r="B918" i="1"/>
  <c r="E917" i="1"/>
  <c r="D917" i="1"/>
  <c r="C917" i="1"/>
  <c r="B917" i="1"/>
  <c r="E916" i="1"/>
  <c r="D916" i="1"/>
  <c r="C916" i="1"/>
  <c r="B916" i="1"/>
  <c r="E915" i="1"/>
  <c r="D915" i="1"/>
  <c r="C915" i="1"/>
  <c r="B915" i="1"/>
  <c r="E914" i="1"/>
  <c r="D914" i="1"/>
  <c r="C914" i="1"/>
  <c r="B914" i="1"/>
  <c r="E913" i="1"/>
  <c r="D913" i="1"/>
  <c r="C913" i="1"/>
  <c r="B913" i="1"/>
  <c r="E912" i="1"/>
  <c r="D912" i="1"/>
  <c r="C912" i="1"/>
  <c r="B912" i="1"/>
  <c r="E911" i="1"/>
  <c r="D911" i="1"/>
  <c r="C911" i="1"/>
  <c r="B911" i="1"/>
  <c r="E910" i="1"/>
  <c r="D910" i="1"/>
  <c r="C910" i="1"/>
  <c r="B910" i="1"/>
  <c r="E909" i="1"/>
  <c r="D909" i="1"/>
  <c r="C909" i="1"/>
  <c r="B909" i="1"/>
  <c r="E908" i="1"/>
  <c r="D908" i="1"/>
  <c r="C908" i="1"/>
  <c r="B908" i="1"/>
  <c r="E907" i="1"/>
  <c r="D907" i="1"/>
  <c r="C907" i="1"/>
  <c r="B907" i="1"/>
  <c r="E906" i="1"/>
  <c r="D906" i="1"/>
  <c r="C906" i="1"/>
  <c r="B906" i="1"/>
  <c r="E905" i="1"/>
  <c r="D905" i="1"/>
  <c r="C905" i="1"/>
  <c r="B905" i="1"/>
  <c r="E904" i="1"/>
  <c r="D904" i="1"/>
  <c r="C904" i="1"/>
  <c r="B904" i="1"/>
  <c r="E903" i="1"/>
  <c r="D903" i="1"/>
  <c r="C903" i="1"/>
  <c r="B903" i="1"/>
  <c r="E902" i="1"/>
  <c r="D902" i="1"/>
  <c r="C902" i="1"/>
  <c r="B902" i="1"/>
  <c r="E901" i="1"/>
  <c r="D901" i="1"/>
  <c r="C901" i="1"/>
  <c r="B901" i="1"/>
  <c r="E900" i="1"/>
  <c r="D900" i="1"/>
  <c r="C900" i="1"/>
  <c r="B900" i="1"/>
  <c r="E899" i="1"/>
  <c r="D899" i="1"/>
  <c r="C899" i="1"/>
  <c r="B899" i="1"/>
  <c r="E898" i="1"/>
  <c r="D898" i="1"/>
  <c r="C898" i="1"/>
  <c r="B898" i="1"/>
  <c r="E897" i="1"/>
  <c r="D897" i="1"/>
  <c r="C897" i="1"/>
  <c r="B897" i="1"/>
  <c r="E896" i="1"/>
  <c r="D896" i="1"/>
  <c r="C896" i="1"/>
  <c r="B896" i="1"/>
  <c r="E895" i="1"/>
  <c r="D895" i="1"/>
  <c r="C895" i="1"/>
  <c r="B895" i="1"/>
  <c r="E894" i="1"/>
  <c r="D894" i="1"/>
  <c r="C894" i="1"/>
  <c r="B894" i="1"/>
  <c r="E893" i="1"/>
  <c r="D893" i="1"/>
  <c r="C893" i="1"/>
  <c r="B893" i="1"/>
  <c r="E892" i="1"/>
  <c r="D892" i="1"/>
  <c r="C892" i="1"/>
  <c r="B892" i="1"/>
  <c r="E891" i="1"/>
  <c r="D891" i="1"/>
  <c r="C891" i="1"/>
  <c r="B891" i="1"/>
  <c r="E890" i="1"/>
  <c r="D890" i="1"/>
  <c r="C890" i="1"/>
  <c r="B890" i="1"/>
  <c r="E889" i="1"/>
  <c r="D889" i="1"/>
  <c r="C889" i="1"/>
  <c r="B889" i="1"/>
  <c r="E888" i="1"/>
  <c r="D888" i="1"/>
  <c r="C888" i="1"/>
  <c r="B888" i="1"/>
  <c r="E887" i="1"/>
  <c r="D887" i="1"/>
  <c r="C887" i="1"/>
  <c r="B887" i="1"/>
  <c r="E886" i="1"/>
  <c r="D886" i="1"/>
  <c r="C886" i="1"/>
  <c r="B886" i="1"/>
  <c r="E885" i="1"/>
  <c r="D885" i="1"/>
  <c r="C885" i="1"/>
  <c r="B885" i="1"/>
  <c r="E884" i="1"/>
  <c r="D884" i="1"/>
  <c r="C884" i="1"/>
  <c r="B884" i="1"/>
  <c r="E883" i="1"/>
  <c r="D883" i="1"/>
  <c r="C883" i="1"/>
  <c r="B883" i="1"/>
  <c r="E882" i="1"/>
  <c r="D882" i="1"/>
  <c r="C882" i="1"/>
  <c r="B882" i="1"/>
  <c r="E881" i="1"/>
  <c r="D881" i="1"/>
  <c r="C881" i="1"/>
  <c r="B881" i="1"/>
  <c r="E880" i="1"/>
  <c r="D880" i="1"/>
  <c r="C880" i="1"/>
  <c r="B880" i="1"/>
  <c r="E879" i="1"/>
  <c r="D879" i="1"/>
  <c r="C879" i="1"/>
  <c r="B879" i="1"/>
  <c r="E878" i="1"/>
  <c r="D878" i="1"/>
  <c r="C878" i="1"/>
  <c r="B878" i="1"/>
  <c r="E877" i="1"/>
  <c r="D877" i="1"/>
  <c r="C877" i="1"/>
  <c r="B877" i="1"/>
  <c r="E876" i="1"/>
  <c r="D876" i="1"/>
  <c r="C876" i="1"/>
  <c r="B876" i="1"/>
  <c r="E875" i="1"/>
  <c r="D875" i="1"/>
  <c r="C875" i="1"/>
  <c r="B875" i="1"/>
  <c r="E874" i="1"/>
  <c r="D874" i="1"/>
  <c r="C874" i="1"/>
  <c r="B874" i="1"/>
  <c r="E873" i="1"/>
  <c r="D873" i="1"/>
  <c r="C873" i="1"/>
  <c r="B873" i="1"/>
  <c r="E872" i="1"/>
  <c r="D872" i="1"/>
  <c r="C872" i="1"/>
  <c r="B872" i="1"/>
  <c r="E871" i="1"/>
  <c r="D871" i="1"/>
  <c r="C871" i="1"/>
  <c r="B871" i="1"/>
  <c r="E870" i="1"/>
  <c r="D870" i="1"/>
  <c r="C870" i="1"/>
  <c r="B870" i="1"/>
  <c r="E869" i="1"/>
  <c r="D869" i="1"/>
  <c r="C869" i="1"/>
  <c r="B869" i="1"/>
  <c r="E868" i="1"/>
  <c r="D868" i="1"/>
  <c r="C868" i="1"/>
  <c r="B868" i="1"/>
  <c r="E867" i="1"/>
  <c r="D867" i="1"/>
  <c r="C867" i="1"/>
  <c r="B867" i="1"/>
  <c r="E866" i="1"/>
  <c r="D866" i="1"/>
  <c r="C866" i="1"/>
  <c r="B866" i="1"/>
  <c r="E865" i="1"/>
  <c r="D865" i="1"/>
  <c r="C865" i="1"/>
  <c r="B865" i="1"/>
  <c r="E864" i="1"/>
  <c r="D864" i="1"/>
  <c r="C864" i="1"/>
  <c r="B864" i="1"/>
  <c r="E863" i="1"/>
  <c r="D863" i="1"/>
  <c r="C863" i="1"/>
  <c r="B863" i="1"/>
  <c r="E862" i="1"/>
  <c r="D862" i="1"/>
  <c r="C862" i="1"/>
  <c r="B862" i="1"/>
  <c r="E861" i="1"/>
  <c r="D861" i="1"/>
  <c r="C861" i="1"/>
  <c r="B861" i="1"/>
  <c r="E860" i="1"/>
  <c r="D860" i="1"/>
  <c r="C860" i="1"/>
  <c r="B860" i="1"/>
  <c r="E859" i="1"/>
  <c r="D859" i="1"/>
  <c r="C859" i="1"/>
  <c r="B859" i="1"/>
  <c r="E858" i="1"/>
  <c r="D858" i="1"/>
  <c r="C858" i="1"/>
  <c r="B858" i="1"/>
  <c r="E857" i="1"/>
  <c r="D857" i="1"/>
  <c r="C857" i="1"/>
  <c r="B857" i="1"/>
  <c r="E856" i="1"/>
  <c r="D856" i="1"/>
  <c r="C856" i="1"/>
  <c r="B856" i="1"/>
  <c r="E855" i="1"/>
  <c r="D855" i="1"/>
  <c r="C855" i="1"/>
  <c r="B855" i="1"/>
  <c r="E854" i="1"/>
  <c r="D854" i="1"/>
  <c r="C854" i="1"/>
  <c r="B854" i="1"/>
  <c r="E853" i="1"/>
  <c r="D853" i="1"/>
  <c r="C853" i="1"/>
  <c r="B853" i="1"/>
  <c r="E852" i="1"/>
  <c r="D852" i="1"/>
  <c r="C852" i="1"/>
  <c r="B852" i="1"/>
  <c r="E851" i="1"/>
  <c r="D851" i="1"/>
  <c r="C851" i="1"/>
  <c r="B851" i="1"/>
  <c r="E850" i="1"/>
  <c r="D850" i="1"/>
  <c r="C850" i="1"/>
  <c r="B850" i="1"/>
  <c r="E849" i="1"/>
  <c r="D849" i="1"/>
  <c r="C849" i="1"/>
  <c r="B849" i="1"/>
  <c r="E848" i="1"/>
  <c r="D848" i="1"/>
  <c r="C848" i="1"/>
  <c r="B848" i="1"/>
  <c r="E847" i="1"/>
  <c r="D847" i="1"/>
  <c r="C847" i="1"/>
  <c r="B847" i="1"/>
  <c r="E846" i="1"/>
  <c r="D846" i="1"/>
  <c r="C846" i="1"/>
  <c r="B846" i="1"/>
  <c r="E845" i="1"/>
  <c r="D845" i="1"/>
  <c r="C845" i="1"/>
  <c r="B845" i="1"/>
  <c r="E844" i="1"/>
  <c r="D844" i="1"/>
  <c r="C844" i="1"/>
  <c r="B844" i="1"/>
  <c r="E843" i="1"/>
  <c r="D843" i="1"/>
  <c r="C843" i="1"/>
  <c r="B843" i="1"/>
  <c r="E842" i="1"/>
  <c r="D842" i="1"/>
  <c r="C842" i="1"/>
  <c r="B842" i="1"/>
  <c r="E841" i="1"/>
  <c r="D841" i="1"/>
  <c r="C841" i="1"/>
  <c r="B841" i="1"/>
  <c r="E840" i="1"/>
  <c r="D840" i="1"/>
  <c r="C840" i="1"/>
  <c r="B840" i="1"/>
  <c r="E839" i="1"/>
  <c r="D839" i="1"/>
  <c r="C839" i="1"/>
  <c r="B839" i="1"/>
  <c r="E838" i="1"/>
  <c r="D838" i="1"/>
  <c r="C838" i="1"/>
  <c r="B838" i="1"/>
  <c r="E837" i="1"/>
  <c r="D837" i="1"/>
  <c r="C837" i="1"/>
  <c r="B837" i="1"/>
  <c r="E836" i="1"/>
  <c r="D836" i="1"/>
  <c r="C836" i="1"/>
  <c r="B836" i="1"/>
  <c r="E835" i="1"/>
  <c r="D835" i="1"/>
  <c r="C835" i="1"/>
  <c r="B835" i="1"/>
  <c r="E834" i="1"/>
  <c r="D834" i="1"/>
  <c r="C834" i="1"/>
  <c r="B834" i="1"/>
  <c r="E833" i="1"/>
  <c r="D833" i="1"/>
  <c r="C833" i="1"/>
  <c r="B833" i="1"/>
  <c r="E832" i="1"/>
  <c r="D832" i="1"/>
  <c r="C832" i="1"/>
  <c r="B832" i="1"/>
  <c r="E831" i="1"/>
  <c r="D831" i="1"/>
  <c r="C831" i="1"/>
  <c r="B831" i="1"/>
  <c r="E830" i="1"/>
  <c r="D830" i="1"/>
  <c r="C830" i="1"/>
  <c r="B830" i="1"/>
  <c r="E829" i="1"/>
  <c r="D829" i="1"/>
  <c r="C829" i="1"/>
  <c r="B829" i="1"/>
  <c r="E828" i="1"/>
  <c r="D828" i="1"/>
  <c r="C828" i="1"/>
  <c r="B828" i="1"/>
  <c r="E827" i="1"/>
  <c r="D827" i="1"/>
  <c r="C827" i="1"/>
  <c r="B827" i="1"/>
  <c r="E826" i="1"/>
  <c r="D826" i="1"/>
  <c r="C826" i="1"/>
  <c r="B826" i="1"/>
  <c r="E825" i="1"/>
  <c r="D825" i="1"/>
  <c r="C825" i="1"/>
  <c r="B825" i="1"/>
  <c r="E824" i="1"/>
  <c r="D824" i="1"/>
  <c r="C824" i="1"/>
  <c r="B824" i="1"/>
  <c r="E823" i="1"/>
  <c r="D823" i="1"/>
  <c r="C823" i="1"/>
  <c r="B823" i="1"/>
  <c r="E822" i="1"/>
  <c r="D822" i="1"/>
  <c r="C822" i="1"/>
  <c r="B822" i="1"/>
  <c r="E821" i="1"/>
  <c r="D821" i="1"/>
  <c r="C821" i="1"/>
  <c r="B821" i="1"/>
  <c r="E820" i="1"/>
  <c r="D820" i="1"/>
  <c r="C820" i="1"/>
  <c r="B820" i="1"/>
  <c r="E819" i="1"/>
  <c r="D819" i="1"/>
  <c r="C819" i="1"/>
  <c r="B819" i="1"/>
  <c r="E818" i="1"/>
  <c r="D818" i="1"/>
  <c r="C818" i="1"/>
  <c r="B818" i="1"/>
  <c r="E817" i="1"/>
  <c r="D817" i="1"/>
  <c r="C817" i="1"/>
  <c r="B817" i="1"/>
  <c r="E816" i="1"/>
  <c r="D816" i="1"/>
  <c r="C816" i="1"/>
  <c r="B816" i="1"/>
  <c r="E815" i="1"/>
  <c r="D815" i="1"/>
  <c r="C815" i="1"/>
  <c r="B815" i="1"/>
  <c r="E814" i="1"/>
  <c r="D814" i="1"/>
  <c r="C814" i="1"/>
  <c r="B814" i="1"/>
  <c r="E813" i="1"/>
  <c r="D813" i="1"/>
  <c r="C813" i="1"/>
  <c r="B813" i="1"/>
  <c r="E812" i="1"/>
  <c r="D812" i="1"/>
  <c r="C812" i="1"/>
  <c r="B812" i="1"/>
  <c r="E811" i="1"/>
  <c r="D811" i="1"/>
  <c r="C811" i="1"/>
  <c r="B811" i="1"/>
  <c r="E810" i="1"/>
  <c r="D810" i="1"/>
  <c r="C810" i="1"/>
  <c r="B810" i="1"/>
  <c r="E809" i="1"/>
  <c r="D809" i="1"/>
  <c r="C809" i="1"/>
  <c r="B809" i="1"/>
  <c r="E808" i="1"/>
  <c r="D808" i="1"/>
  <c r="C808" i="1"/>
  <c r="B808" i="1"/>
  <c r="E807" i="1"/>
  <c r="D807" i="1"/>
  <c r="C807" i="1"/>
  <c r="B807" i="1"/>
  <c r="E806" i="1"/>
  <c r="D806" i="1"/>
  <c r="C806" i="1"/>
  <c r="B806" i="1"/>
  <c r="E805" i="1"/>
  <c r="D805" i="1"/>
  <c r="C805" i="1"/>
  <c r="B805" i="1"/>
  <c r="E804" i="1"/>
  <c r="D804" i="1"/>
  <c r="C804" i="1"/>
  <c r="B804" i="1"/>
  <c r="E803" i="1"/>
  <c r="D803" i="1"/>
  <c r="C803" i="1"/>
  <c r="B803" i="1"/>
  <c r="E802" i="1"/>
  <c r="D802" i="1"/>
  <c r="C802" i="1"/>
  <c r="B802" i="1"/>
  <c r="E801" i="1"/>
  <c r="D801" i="1"/>
  <c r="C801" i="1"/>
  <c r="B801" i="1"/>
  <c r="E800" i="1"/>
  <c r="D800" i="1"/>
  <c r="C800" i="1"/>
  <c r="B800" i="1"/>
  <c r="E799" i="1"/>
  <c r="D799" i="1"/>
  <c r="C799" i="1"/>
  <c r="B799" i="1"/>
  <c r="E798" i="1"/>
  <c r="D798" i="1"/>
  <c r="C798" i="1"/>
  <c r="B798" i="1"/>
  <c r="E797" i="1"/>
  <c r="D797" i="1"/>
  <c r="C797" i="1"/>
  <c r="B797" i="1"/>
  <c r="E796" i="1"/>
  <c r="D796" i="1"/>
  <c r="C796" i="1"/>
  <c r="B796" i="1"/>
  <c r="E795" i="1"/>
  <c r="D795" i="1"/>
  <c r="C795" i="1"/>
  <c r="B795" i="1"/>
  <c r="E794" i="1"/>
  <c r="D794" i="1"/>
  <c r="C794" i="1"/>
  <c r="B794" i="1"/>
  <c r="E793" i="1"/>
  <c r="D793" i="1"/>
  <c r="C793" i="1"/>
  <c r="B793" i="1"/>
  <c r="E792" i="1"/>
  <c r="D792" i="1"/>
  <c r="C792" i="1"/>
  <c r="B792" i="1"/>
  <c r="E791" i="1"/>
  <c r="D791" i="1"/>
  <c r="C791" i="1"/>
  <c r="B791" i="1"/>
  <c r="E790" i="1"/>
  <c r="D790" i="1"/>
  <c r="C790" i="1"/>
  <c r="B790" i="1"/>
  <c r="E789" i="1"/>
  <c r="D789" i="1"/>
  <c r="C789" i="1"/>
  <c r="B789" i="1"/>
  <c r="E788" i="1"/>
  <c r="D788" i="1"/>
  <c r="C788" i="1"/>
  <c r="B788" i="1"/>
  <c r="E787" i="1"/>
  <c r="D787" i="1"/>
  <c r="C787" i="1"/>
  <c r="B787" i="1"/>
  <c r="E786" i="1"/>
  <c r="D786" i="1"/>
  <c r="C786" i="1"/>
  <c r="B786" i="1"/>
  <c r="E785" i="1"/>
  <c r="D785" i="1"/>
  <c r="C785" i="1"/>
  <c r="B785" i="1"/>
  <c r="E784" i="1"/>
  <c r="D784" i="1"/>
  <c r="C784" i="1"/>
  <c r="B784" i="1"/>
  <c r="E783" i="1"/>
  <c r="D783" i="1"/>
  <c r="C783" i="1"/>
  <c r="B783" i="1"/>
  <c r="E782" i="1"/>
  <c r="D782" i="1"/>
  <c r="C782" i="1"/>
  <c r="B782" i="1"/>
  <c r="E781" i="1"/>
  <c r="D781" i="1"/>
  <c r="C781" i="1"/>
  <c r="B781" i="1"/>
  <c r="E780" i="1"/>
  <c r="D780" i="1"/>
  <c r="C780" i="1"/>
  <c r="B780" i="1"/>
  <c r="E779" i="1"/>
  <c r="D779" i="1"/>
  <c r="C779" i="1"/>
  <c r="B779" i="1"/>
  <c r="E778" i="1"/>
  <c r="D778" i="1"/>
  <c r="C778" i="1"/>
  <c r="B778" i="1"/>
  <c r="E777" i="1"/>
  <c r="D777" i="1"/>
  <c r="C777" i="1"/>
  <c r="B777" i="1"/>
  <c r="E776" i="1"/>
  <c r="D776" i="1"/>
  <c r="C776" i="1"/>
  <c r="B776" i="1"/>
  <c r="E775" i="1"/>
  <c r="D775" i="1"/>
  <c r="C775" i="1"/>
  <c r="B775" i="1"/>
  <c r="E774" i="1"/>
  <c r="D774" i="1"/>
  <c r="C774" i="1"/>
  <c r="B774" i="1"/>
  <c r="E773" i="1"/>
  <c r="D773" i="1"/>
  <c r="C773" i="1"/>
  <c r="B773" i="1"/>
  <c r="E772" i="1"/>
  <c r="D772" i="1"/>
  <c r="C772" i="1"/>
  <c r="B772" i="1"/>
  <c r="E771" i="1"/>
  <c r="D771" i="1"/>
  <c r="C771" i="1"/>
  <c r="B771" i="1"/>
  <c r="E770" i="1"/>
  <c r="D770" i="1"/>
  <c r="C770" i="1"/>
  <c r="B770" i="1"/>
  <c r="E769" i="1"/>
  <c r="D769" i="1"/>
  <c r="C769" i="1"/>
  <c r="B769" i="1"/>
  <c r="E768" i="1"/>
  <c r="D768" i="1"/>
  <c r="C768" i="1"/>
  <c r="B768" i="1"/>
  <c r="E767" i="1"/>
  <c r="D767" i="1"/>
  <c r="C767" i="1"/>
  <c r="B767" i="1"/>
  <c r="E766" i="1"/>
  <c r="D766" i="1"/>
  <c r="C766" i="1"/>
  <c r="B766" i="1"/>
  <c r="E765" i="1"/>
  <c r="D765" i="1"/>
  <c r="C765" i="1"/>
  <c r="B765" i="1"/>
  <c r="E764" i="1"/>
  <c r="D764" i="1"/>
  <c r="C764" i="1"/>
  <c r="B764" i="1"/>
  <c r="E763" i="1"/>
  <c r="D763" i="1"/>
  <c r="C763" i="1"/>
  <c r="B763" i="1"/>
  <c r="E762" i="1"/>
  <c r="D762" i="1"/>
  <c r="C762" i="1"/>
  <c r="B762" i="1"/>
  <c r="E761" i="1"/>
  <c r="D761" i="1"/>
  <c r="C761" i="1"/>
  <c r="B761" i="1"/>
  <c r="E760" i="1"/>
  <c r="D760" i="1"/>
  <c r="C760" i="1"/>
  <c r="B760" i="1"/>
  <c r="E759" i="1"/>
  <c r="D759" i="1"/>
  <c r="C759" i="1"/>
  <c r="B759" i="1"/>
  <c r="E758" i="1"/>
  <c r="D758" i="1"/>
  <c r="C758" i="1"/>
  <c r="B758" i="1"/>
  <c r="E757" i="1"/>
  <c r="D757" i="1"/>
  <c r="C757" i="1"/>
  <c r="B757" i="1"/>
  <c r="E756" i="1"/>
  <c r="D756" i="1"/>
  <c r="C756" i="1"/>
  <c r="B756" i="1"/>
  <c r="E755" i="1"/>
  <c r="D755" i="1"/>
  <c r="C755" i="1"/>
  <c r="B755" i="1"/>
  <c r="E754" i="1"/>
  <c r="D754" i="1"/>
  <c r="C754" i="1"/>
  <c r="B754" i="1"/>
  <c r="E753" i="1"/>
  <c r="D753" i="1"/>
  <c r="C753" i="1"/>
  <c r="B753" i="1"/>
  <c r="E752" i="1"/>
  <c r="D752" i="1"/>
  <c r="C752" i="1"/>
  <c r="B752" i="1"/>
  <c r="E751" i="1"/>
  <c r="D751" i="1"/>
  <c r="C751" i="1"/>
  <c r="B751" i="1"/>
  <c r="E750" i="1"/>
  <c r="D750" i="1"/>
  <c r="C750" i="1"/>
  <c r="B750" i="1"/>
  <c r="E749" i="1"/>
  <c r="D749" i="1"/>
  <c r="C749" i="1"/>
  <c r="B749" i="1"/>
  <c r="E748" i="1"/>
  <c r="D748" i="1"/>
  <c r="C748" i="1"/>
  <c r="B748" i="1"/>
  <c r="E747" i="1"/>
  <c r="D747" i="1"/>
  <c r="C747" i="1"/>
  <c r="B747" i="1"/>
  <c r="E746" i="1"/>
  <c r="D746" i="1"/>
  <c r="C746" i="1"/>
  <c r="B746" i="1"/>
  <c r="E745" i="1"/>
  <c r="D745" i="1"/>
  <c r="C745" i="1"/>
  <c r="B745" i="1"/>
  <c r="E744" i="1"/>
  <c r="D744" i="1"/>
  <c r="C744" i="1"/>
  <c r="B744" i="1"/>
  <c r="E743" i="1"/>
  <c r="D743" i="1"/>
  <c r="C743" i="1"/>
  <c r="B743" i="1"/>
  <c r="E742" i="1"/>
  <c r="D742" i="1"/>
  <c r="C742" i="1"/>
  <c r="B742" i="1"/>
  <c r="E741" i="1"/>
  <c r="D741" i="1"/>
  <c r="C741" i="1"/>
  <c r="B741" i="1"/>
  <c r="E740" i="1"/>
  <c r="D740" i="1"/>
  <c r="C740" i="1"/>
  <c r="B740" i="1"/>
  <c r="E739" i="1"/>
  <c r="D739" i="1"/>
  <c r="C739" i="1"/>
  <c r="B739" i="1"/>
  <c r="E738" i="1"/>
  <c r="D738" i="1"/>
  <c r="C738" i="1"/>
  <c r="B738" i="1"/>
  <c r="E737" i="1"/>
  <c r="D737" i="1"/>
  <c r="C737" i="1"/>
  <c r="B737" i="1"/>
  <c r="E736" i="1"/>
  <c r="D736" i="1"/>
  <c r="C736" i="1"/>
  <c r="B736" i="1"/>
  <c r="E735" i="1"/>
  <c r="D735" i="1"/>
  <c r="C735" i="1"/>
  <c r="B735" i="1"/>
  <c r="E734" i="1"/>
  <c r="D734" i="1"/>
  <c r="C734" i="1"/>
  <c r="B734" i="1"/>
  <c r="E733" i="1"/>
  <c r="D733" i="1"/>
  <c r="C733" i="1"/>
  <c r="B733" i="1"/>
  <c r="E732" i="1"/>
  <c r="D732" i="1"/>
  <c r="C732" i="1"/>
  <c r="B732" i="1"/>
  <c r="E731" i="1"/>
  <c r="D731" i="1"/>
  <c r="C731" i="1"/>
  <c r="B731" i="1"/>
  <c r="E730" i="1"/>
  <c r="D730" i="1"/>
  <c r="C730" i="1"/>
  <c r="B730" i="1"/>
  <c r="E729" i="1"/>
  <c r="D729" i="1"/>
  <c r="C729" i="1"/>
  <c r="B729" i="1"/>
  <c r="E728" i="1"/>
  <c r="D728" i="1"/>
  <c r="C728" i="1"/>
  <c r="B728" i="1"/>
  <c r="E727" i="1"/>
  <c r="D727" i="1"/>
  <c r="C727" i="1"/>
  <c r="B727" i="1"/>
  <c r="E726" i="1"/>
  <c r="D726" i="1"/>
  <c r="C726" i="1"/>
  <c r="B726" i="1"/>
  <c r="E725" i="1"/>
  <c r="D725" i="1"/>
  <c r="C725" i="1"/>
  <c r="B725" i="1"/>
  <c r="E724" i="1"/>
  <c r="D724" i="1"/>
  <c r="C724" i="1"/>
  <c r="B724" i="1"/>
  <c r="E723" i="1"/>
  <c r="D723" i="1"/>
  <c r="C723" i="1"/>
  <c r="B723" i="1"/>
  <c r="E722" i="1"/>
  <c r="D722" i="1"/>
  <c r="C722" i="1"/>
  <c r="B722" i="1"/>
  <c r="E721" i="1"/>
  <c r="D721" i="1"/>
  <c r="C721" i="1"/>
  <c r="B721" i="1"/>
  <c r="E720" i="1"/>
  <c r="D720" i="1"/>
  <c r="C720" i="1"/>
  <c r="B720" i="1"/>
  <c r="E719" i="1"/>
  <c r="D719" i="1"/>
  <c r="C719" i="1"/>
  <c r="B719" i="1"/>
  <c r="E718" i="1"/>
  <c r="D718" i="1"/>
  <c r="C718" i="1"/>
  <c r="B718" i="1"/>
  <c r="E717" i="1"/>
  <c r="D717" i="1"/>
  <c r="C717" i="1"/>
  <c r="B717" i="1"/>
  <c r="E716" i="1"/>
  <c r="D716" i="1"/>
  <c r="C716" i="1"/>
  <c r="B716" i="1"/>
  <c r="E715" i="1"/>
  <c r="D715" i="1"/>
  <c r="C715" i="1"/>
  <c r="B715" i="1"/>
  <c r="E714" i="1"/>
  <c r="D714" i="1"/>
  <c r="C714" i="1"/>
  <c r="B714" i="1"/>
  <c r="E713" i="1"/>
  <c r="D713" i="1"/>
  <c r="C713" i="1"/>
  <c r="B713" i="1"/>
  <c r="E712" i="1"/>
  <c r="D712" i="1"/>
  <c r="C712" i="1"/>
  <c r="B712" i="1"/>
  <c r="E711" i="1"/>
  <c r="D711" i="1"/>
  <c r="C711" i="1"/>
  <c r="B711" i="1"/>
  <c r="E710" i="1"/>
  <c r="D710" i="1"/>
  <c r="C710" i="1"/>
  <c r="B710" i="1"/>
  <c r="E709" i="1"/>
  <c r="D709" i="1"/>
  <c r="C709" i="1"/>
  <c r="B709" i="1"/>
  <c r="E708" i="1"/>
  <c r="D708" i="1"/>
  <c r="C708" i="1"/>
  <c r="B708" i="1"/>
  <c r="E707" i="1"/>
  <c r="D707" i="1"/>
  <c r="C707" i="1"/>
  <c r="B707" i="1"/>
  <c r="E706" i="1"/>
  <c r="D706" i="1"/>
  <c r="C706" i="1"/>
  <c r="B706" i="1"/>
  <c r="E705" i="1"/>
  <c r="D705" i="1"/>
  <c r="C705" i="1"/>
  <c r="B705" i="1"/>
  <c r="E704" i="1"/>
  <c r="D704" i="1"/>
  <c r="C704" i="1"/>
  <c r="B704" i="1"/>
  <c r="E703" i="1"/>
  <c r="D703" i="1"/>
  <c r="C703" i="1"/>
  <c r="B703" i="1"/>
  <c r="E702" i="1"/>
  <c r="D702" i="1"/>
  <c r="C702" i="1"/>
  <c r="B702" i="1"/>
  <c r="E701" i="1"/>
  <c r="D701" i="1"/>
  <c r="C701" i="1"/>
  <c r="B701" i="1"/>
  <c r="E700" i="1"/>
  <c r="D700" i="1"/>
  <c r="C700" i="1"/>
  <c r="B700" i="1"/>
  <c r="E699" i="1"/>
  <c r="D699" i="1"/>
  <c r="C699" i="1"/>
  <c r="B699" i="1"/>
  <c r="E698" i="1"/>
  <c r="D698" i="1"/>
  <c r="C698" i="1"/>
  <c r="B698" i="1"/>
  <c r="E697" i="1"/>
  <c r="D697" i="1"/>
  <c r="C697" i="1"/>
  <c r="B697" i="1"/>
  <c r="E696" i="1"/>
  <c r="D696" i="1"/>
  <c r="C696" i="1"/>
  <c r="B696" i="1"/>
  <c r="E695" i="1"/>
  <c r="D695" i="1"/>
  <c r="C695" i="1"/>
  <c r="B695" i="1"/>
  <c r="E694" i="1"/>
  <c r="D694" i="1"/>
  <c r="C694" i="1"/>
  <c r="B694" i="1"/>
  <c r="E693" i="1"/>
  <c r="D693" i="1"/>
  <c r="C693" i="1"/>
  <c r="B693" i="1"/>
  <c r="E692" i="1"/>
  <c r="D692" i="1"/>
  <c r="C692" i="1"/>
  <c r="B692" i="1"/>
  <c r="E691" i="1"/>
  <c r="D691" i="1"/>
  <c r="C691" i="1"/>
  <c r="B691" i="1"/>
  <c r="E690" i="1"/>
  <c r="D690" i="1"/>
  <c r="C690" i="1"/>
  <c r="B690" i="1"/>
  <c r="E689" i="1"/>
  <c r="D689" i="1"/>
  <c r="C689" i="1"/>
  <c r="B689" i="1"/>
  <c r="E688" i="1"/>
  <c r="D688" i="1"/>
  <c r="C688" i="1"/>
  <c r="B688" i="1"/>
  <c r="E687" i="1"/>
  <c r="D687" i="1"/>
  <c r="C687" i="1"/>
  <c r="B687" i="1"/>
  <c r="E686" i="1"/>
  <c r="D686" i="1"/>
  <c r="C686" i="1"/>
  <c r="B686" i="1"/>
  <c r="E685" i="1"/>
  <c r="D685" i="1"/>
  <c r="C685" i="1"/>
  <c r="B685" i="1"/>
  <c r="E684" i="1"/>
  <c r="D684" i="1"/>
  <c r="C684" i="1"/>
  <c r="B684" i="1"/>
  <c r="E683" i="1"/>
  <c r="D683" i="1"/>
  <c r="C683" i="1"/>
  <c r="B683" i="1"/>
  <c r="E682" i="1"/>
  <c r="D682" i="1"/>
  <c r="C682" i="1"/>
  <c r="B682" i="1"/>
  <c r="E681" i="1"/>
  <c r="D681" i="1"/>
  <c r="C681" i="1"/>
  <c r="B681" i="1"/>
  <c r="E680" i="1"/>
  <c r="D680" i="1"/>
  <c r="C680" i="1"/>
  <c r="B680" i="1"/>
  <c r="E679" i="1"/>
  <c r="D679" i="1"/>
  <c r="C679" i="1"/>
  <c r="B679" i="1"/>
  <c r="E678" i="1"/>
  <c r="D678" i="1"/>
  <c r="C678" i="1"/>
  <c r="B678" i="1"/>
  <c r="E677" i="1"/>
  <c r="D677" i="1"/>
  <c r="C677" i="1"/>
  <c r="B677" i="1"/>
  <c r="E676" i="1"/>
  <c r="D676" i="1"/>
  <c r="C676" i="1"/>
  <c r="B676" i="1"/>
  <c r="E675" i="1"/>
  <c r="D675" i="1"/>
  <c r="C675" i="1"/>
  <c r="B675" i="1"/>
  <c r="E674" i="1"/>
  <c r="D674" i="1"/>
  <c r="C674" i="1"/>
  <c r="B674" i="1"/>
  <c r="E673" i="1"/>
  <c r="D673" i="1"/>
  <c r="C673" i="1"/>
  <c r="B673" i="1"/>
  <c r="E672" i="1"/>
  <c r="D672" i="1"/>
  <c r="C672" i="1"/>
  <c r="B672" i="1"/>
  <c r="E671" i="1"/>
  <c r="D671" i="1"/>
  <c r="C671" i="1"/>
  <c r="B671" i="1"/>
  <c r="E670" i="1"/>
  <c r="D670" i="1"/>
  <c r="C670" i="1"/>
  <c r="B670" i="1"/>
  <c r="E669" i="1"/>
  <c r="D669" i="1"/>
  <c r="C669" i="1"/>
  <c r="B669" i="1"/>
  <c r="E668" i="1"/>
  <c r="D668" i="1"/>
  <c r="C668" i="1"/>
  <c r="B668" i="1"/>
  <c r="E667" i="1"/>
  <c r="D667" i="1"/>
  <c r="C667" i="1"/>
  <c r="B667" i="1"/>
  <c r="E666" i="1"/>
  <c r="D666" i="1"/>
  <c r="C666" i="1"/>
  <c r="B666" i="1"/>
  <c r="E665" i="1"/>
  <c r="D665" i="1"/>
  <c r="C665" i="1"/>
  <c r="B665" i="1"/>
  <c r="E664" i="1"/>
  <c r="D664" i="1"/>
  <c r="C664" i="1"/>
  <c r="B664" i="1"/>
  <c r="E663" i="1"/>
  <c r="D663" i="1"/>
  <c r="C663" i="1"/>
  <c r="B663" i="1"/>
  <c r="E662" i="1"/>
  <c r="D662" i="1"/>
  <c r="C662" i="1"/>
  <c r="B662" i="1"/>
  <c r="E661" i="1"/>
  <c r="D661" i="1"/>
  <c r="C661" i="1"/>
  <c r="B661" i="1"/>
  <c r="E660" i="1"/>
  <c r="D660" i="1"/>
  <c r="C660" i="1"/>
  <c r="B660" i="1"/>
  <c r="E659" i="1"/>
  <c r="D659" i="1"/>
  <c r="C659" i="1"/>
  <c r="B659" i="1"/>
  <c r="E658" i="1"/>
  <c r="D658" i="1"/>
  <c r="C658" i="1"/>
  <c r="B658" i="1"/>
  <c r="E657" i="1"/>
  <c r="D657" i="1"/>
  <c r="C657" i="1"/>
  <c r="B657" i="1"/>
  <c r="E656" i="1"/>
  <c r="D656" i="1"/>
  <c r="C656" i="1"/>
  <c r="B656" i="1"/>
  <c r="E655" i="1"/>
  <c r="D655" i="1"/>
  <c r="C655" i="1"/>
  <c r="B655" i="1"/>
  <c r="E654" i="1"/>
  <c r="D654" i="1"/>
  <c r="C654" i="1"/>
  <c r="B654" i="1"/>
  <c r="E653" i="1"/>
  <c r="D653" i="1"/>
  <c r="C653" i="1"/>
  <c r="B653" i="1"/>
  <c r="E652" i="1"/>
  <c r="D652" i="1"/>
  <c r="C652" i="1"/>
  <c r="B652" i="1"/>
  <c r="E651" i="1"/>
  <c r="D651" i="1"/>
  <c r="C651" i="1"/>
  <c r="B651" i="1"/>
  <c r="E650" i="1"/>
  <c r="D650" i="1"/>
  <c r="C650" i="1"/>
  <c r="B650" i="1"/>
  <c r="E649" i="1"/>
  <c r="D649" i="1"/>
  <c r="C649" i="1"/>
  <c r="B649" i="1"/>
  <c r="E648" i="1"/>
  <c r="D648" i="1"/>
  <c r="C648" i="1"/>
  <c r="B648" i="1"/>
  <c r="E647" i="1"/>
  <c r="D647" i="1"/>
  <c r="C647" i="1"/>
  <c r="B647" i="1"/>
  <c r="E646" i="1"/>
  <c r="D646" i="1"/>
  <c r="C646" i="1"/>
  <c r="B646" i="1"/>
  <c r="E645" i="1"/>
  <c r="D645" i="1"/>
  <c r="C645" i="1"/>
  <c r="B645" i="1"/>
  <c r="E644" i="1"/>
  <c r="D644" i="1"/>
  <c r="C644" i="1"/>
  <c r="B644" i="1"/>
  <c r="E643" i="1"/>
  <c r="D643" i="1"/>
  <c r="C643" i="1"/>
  <c r="B643" i="1"/>
  <c r="E642" i="1"/>
  <c r="D642" i="1"/>
  <c r="C642" i="1"/>
  <c r="B642" i="1"/>
  <c r="E641" i="1"/>
  <c r="D641" i="1"/>
  <c r="C641" i="1"/>
  <c r="B641" i="1"/>
  <c r="E640" i="1"/>
  <c r="D640" i="1"/>
  <c r="C640" i="1"/>
  <c r="B640" i="1"/>
  <c r="E639" i="1"/>
  <c r="D639" i="1"/>
  <c r="C639" i="1"/>
  <c r="B639" i="1"/>
  <c r="E638" i="1"/>
  <c r="D638" i="1"/>
  <c r="C638" i="1"/>
  <c r="B638" i="1"/>
  <c r="E637" i="1"/>
  <c r="D637" i="1"/>
  <c r="C637" i="1"/>
  <c r="B637" i="1"/>
  <c r="E636" i="1"/>
  <c r="D636" i="1"/>
  <c r="C636" i="1"/>
  <c r="B636" i="1"/>
  <c r="E635" i="1"/>
  <c r="D635" i="1"/>
  <c r="C635" i="1"/>
  <c r="B635" i="1"/>
  <c r="E634" i="1"/>
  <c r="D634" i="1"/>
  <c r="C634" i="1"/>
  <c r="B634" i="1"/>
  <c r="E633" i="1"/>
  <c r="D633" i="1"/>
  <c r="C633" i="1"/>
  <c r="B633" i="1"/>
  <c r="E632" i="1"/>
  <c r="D632" i="1"/>
  <c r="C632" i="1"/>
  <c r="B632" i="1"/>
  <c r="E631" i="1"/>
  <c r="D631" i="1"/>
  <c r="C631" i="1"/>
  <c r="B631" i="1"/>
  <c r="E630" i="1"/>
  <c r="D630" i="1"/>
  <c r="C630" i="1"/>
  <c r="B630" i="1"/>
  <c r="E629" i="1"/>
  <c r="D629" i="1"/>
  <c r="C629" i="1"/>
  <c r="B629" i="1"/>
  <c r="E628" i="1"/>
  <c r="D628" i="1"/>
  <c r="C628" i="1"/>
  <c r="B628" i="1"/>
  <c r="E627" i="1"/>
  <c r="D627" i="1"/>
  <c r="C627" i="1"/>
  <c r="B627" i="1"/>
  <c r="E626" i="1"/>
  <c r="D626" i="1"/>
  <c r="C626" i="1"/>
  <c r="B626" i="1"/>
  <c r="E625" i="1"/>
  <c r="D625" i="1"/>
  <c r="C625" i="1"/>
  <c r="B625" i="1"/>
  <c r="E624" i="1"/>
  <c r="D624" i="1"/>
  <c r="C624" i="1"/>
  <c r="B624" i="1"/>
  <c r="E623" i="1"/>
  <c r="D623" i="1"/>
  <c r="C623" i="1"/>
  <c r="B623" i="1"/>
  <c r="E622" i="1"/>
  <c r="D622" i="1"/>
  <c r="C622" i="1"/>
  <c r="B622" i="1"/>
  <c r="E621" i="1"/>
  <c r="D621" i="1"/>
  <c r="C621" i="1"/>
  <c r="B621" i="1"/>
  <c r="E620" i="1"/>
  <c r="D620" i="1"/>
  <c r="C620" i="1"/>
  <c r="B620" i="1"/>
  <c r="E619" i="1"/>
  <c r="D619" i="1"/>
  <c r="C619" i="1"/>
  <c r="B619" i="1"/>
  <c r="E618" i="1"/>
  <c r="D618" i="1"/>
  <c r="C618" i="1"/>
  <c r="B618" i="1"/>
  <c r="E617" i="1"/>
  <c r="D617" i="1"/>
  <c r="C617" i="1"/>
  <c r="B617" i="1"/>
  <c r="E616" i="1"/>
  <c r="D616" i="1"/>
  <c r="C616" i="1"/>
  <c r="B616" i="1"/>
  <c r="E615" i="1"/>
  <c r="D615" i="1"/>
  <c r="C615" i="1"/>
  <c r="B615" i="1"/>
  <c r="E614" i="1"/>
  <c r="D614" i="1"/>
  <c r="C614" i="1"/>
  <c r="B614" i="1"/>
  <c r="E613" i="1"/>
  <c r="D613" i="1"/>
  <c r="C613" i="1"/>
  <c r="B613" i="1"/>
  <c r="E612" i="1"/>
  <c r="D612" i="1"/>
  <c r="C612" i="1"/>
  <c r="B612" i="1"/>
  <c r="E611" i="1"/>
  <c r="D611" i="1"/>
  <c r="C611" i="1"/>
  <c r="B611" i="1"/>
  <c r="E610" i="1"/>
  <c r="D610" i="1"/>
  <c r="C610" i="1"/>
  <c r="B610" i="1"/>
  <c r="E609" i="1"/>
  <c r="D609" i="1"/>
  <c r="C609" i="1"/>
  <c r="B609" i="1"/>
  <c r="E608" i="1"/>
  <c r="D608" i="1"/>
  <c r="C608" i="1"/>
  <c r="B608" i="1"/>
  <c r="E607" i="1"/>
  <c r="D607" i="1"/>
  <c r="C607" i="1"/>
  <c r="B607" i="1"/>
  <c r="E606" i="1"/>
  <c r="D606" i="1"/>
  <c r="C606" i="1"/>
  <c r="B606" i="1"/>
  <c r="E605" i="1"/>
  <c r="D605" i="1"/>
  <c r="C605" i="1"/>
  <c r="B605" i="1"/>
  <c r="E604" i="1"/>
  <c r="D604" i="1"/>
  <c r="C604" i="1"/>
  <c r="B604" i="1"/>
  <c r="E603" i="1"/>
  <c r="D603" i="1"/>
  <c r="C603" i="1"/>
  <c r="B603" i="1"/>
  <c r="E602" i="1"/>
  <c r="D602" i="1"/>
  <c r="C602" i="1"/>
  <c r="B602" i="1"/>
  <c r="E601" i="1"/>
  <c r="D601" i="1"/>
  <c r="C601" i="1"/>
  <c r="B601" i="1"/>
  <c r="E600" i="1"/>
  <c r="D600" i="1"/>
  <c r="C600" i="1"/>
  <c r="B600" i="1"/>
  <c r="E599" i="1"/>
  <c r="D599" i="1"/>
  <c r="C599" i="1"/>
  <c r="B599" i="1"/>
  <c r="E598" i="1"/>
  <c r="D598" i="1"/>
  <c r="C598" i="1"/>
  <c r="B598" i="1"/>
  <c r="E597" i="1"/>
  <c r="D597" i="1"/>
  <c r="C597" i="1"/>
  <c r="B597" i="1"/>
  <c r="E596" i="1"/>
  <c r="D596" i="1"/>
  <c r="C596" i="1"/>
  <c r="B596" i="1"/>
  <c r="E595" i="1"/>
  <c r="D595" i="1"/>
  <c r="C595" i="1"/>
  <c r="B595" i="1"/>
  <c r="E594" i="1"/>
  <c r="D594" i="1"/>
  <c r="C594" i="1"/>
  <c r="B594" i="1"/>
  <c r="E593" i="1"/>
  <c r="D593" i="1"/>
  <c r="C593" i="1"/>
  <c r="B593" i="1"/>
  <c r="E592" i="1"/>
  <c r="D592" i="1"/>
  <c r="C592" i="1"/>
  <c r="B592" i="1"/>
  <c r="E591" i="1"/>
  <c r="D591" i="1"/>
  <c r="C591" i="1"/>
  <c r="B591" i="1"/>
  <c r="E590" i="1"/>
  <c r="D590" i="1"/>
  <c r="C590" i="1"/>
  <c r="B590" i="1"/>
  <c r="E589" i="1"/>
  <c r="D589" i="1"/>
  <c r="C589" i="1"/>
  <c r="B589" i="1"/>
  <c r="E588" i="1"/>
  <c r="D588" i="1"/>
  <c r="C588" i="1"/>
  <c r="B588" i="1"/>
  <c r="E587" i="1"/>
  <c r="D587" i="1"/>
  <c r="C587" i="1"/>
  <c r="B587" i="1"/>
  <c r="E586" i="1"/>
  <c r="D586" i="1"/>
  <c r="C586" i="1"/>
  <c r="B586" i="1"/>
  <c r="E585" i="1"/>
  <c r="D585" i="1"/>
  <c r="C585" i="1"/>
  <c r="B585" i="1"/>
  <c r="E584" i="1"/>
  <c r="D584" i="1"/>
  <c r="C584" i="1"/>
  <c r="B584" i="1"/>
  <c r="E583" i="1"/>
  <c r="D583" i="1"/>
  <c r="C583" i="1"/>
  <c r="B583" i="1"/>
  <c r="E582" i="1"/>
  <c r="D582" i="1"/>
  <c r="C582" i="1"/>
  <c r="B582" i="1"/>
  <c r="E581" i="1"/>
  <c r="D581" i="1"/>
  <c r="C581" i="1"/>
  <c r="B581" i="1"/>
  <c r="E580" i="1"/>
  <c r="D580" i="1"/>
  <c r="C580" i="1"/>
  <c r="B580" i="1"/>
  <c r="E579" i="1"/>
  <c r="D579" i="1"/>
  <c r="C579" i="1"/>
  <c r="B579" i="1"/>
  <c r="E578" i="1"/>
  <c r="D578" i="1"/>
  <c r="C578" i="1"/>
  <c r="B578" i="1"/>
  <c r="E577" i="1"/>
  <c r="D577" i="1"/>
  <c r="C577" i="1"/>
  <c r="B577" i="1"/>
  <c r="E576" i="1"/>
  <c r="D576" i="1"/>
  <c r="C576" i="1"/>
  <c r="B576" i="1"/>
  <c r="E575" i="1"/>
  <c r="D575" i="1"/>
  <c r="C575" i="1"/>
  <c r="B575" i="1"/>
  <c r="E574" i="1"/>
  <c r="D574" i="1"/>
  <c r="C574" i="1"/>
  <c r="B574" i="1"/>
  <c r="E573" i="1"/>
  <c r="D573" i="1"/>
  <c r="C573" i="1"/>
  <c r="B573" i="1"/>
  <c r="E572" i="1"/>
  <c r="D572" i="1"/>
  <c r="C572" i="1"/>
  <c r="B572" i="1"/>
  <c r="E571" i="1"/>
  <c r="D571" i="1"/>
  <c r="C571" i="1"/>
  <c r="B571" i="1"/>
  <c r="E570" i="1"/>
  <c r="D570" i="1"/>
  <c r="C570" i="1"/>
  <c r="B570" i="1"/>
  <c r="E569" i="1"/>
  <c r="D569" i="1"/>
  <c r="C569" i="1"/>
  <c r="B569" i="1"/>
  <c r="E568" i="1"/>
  <c r="D568" i="1"/>
  <c r="C568" i="1"/>
  <c r="B568" i="1"/>
  <c r="E567" i="1"/>
  <c r="D567" i="1"/>
  <c r="C567" i="1"/>
  <c r="B567" i="1"/>
  <c r="E566" i="1"/>
  <c r="D566" i="1"/>
  <c r="C566" i="1"/>
  <c r="B566" i="1"/>
  <c r="E565" i="1"/>
  <c r="D565" i="1"/>
  <c r="C565" i="1"/>
  <c r="B565" i="1"/>
  <c r="E564" i="1"/>
  <c r="D564" i="1"/>
  <c r="C564" i="1"/>
  <c r="B564" i="1"/>
  <c r="E563" i="1"/>
  <c r="D563" i="1"/>
  <c r="C563" i="1"/>
  <c r="B563" i="1"/>
  <c r="E562" i="1"/>
  <c r="D562" i="1"/>
  <c r="C562" i="1"/>
  <c r="B562" i="1"/>
  <c r="E561" i="1"/>
  <c r="D561" i="1"/>
  <c r="C561" i="1"/>
  <c r="B561" i="1"/>
  <c r="E560" i="1"/>
  <c r="D560" i="1"/>
  <c r="C560" i="1"/>
  <c r="B560" i="1"/>
  <c r="E559" i="1"/>
  <c r="D559" i="1"/>
  <c r="C559" i="1"/>
  <c r="B559" i="1"/>
  <c r="E558" i="1"/>
  <c r="D558" i="1"/>
  <c r="C558" i="1"/>
  <c r="B558" i="1"/>
  <c r="E557" i="1"/>
  <c r="D557" i="1"/>
  <c r="C557" i="1"/>
  <c r="B557" i="1"/>
  <c r="E556" i="1"/>
  <c r="D556" i="1"/>
  <c r="C556" i="1"/>
  <c r="B556" i="1"/>
  <c r="E555" i="1"/>
  <c r="D555" i="1"/>
  <c r="C555" i="1"/>
  <c r="B555" i="1"/>
  <c r="E554" i="1"/>
  <c r="D554" i="1"/>
  <c r="C554" i="1"/>
  <c r="B554" i="1"/>
  <c r="E553" i="1"/>
  <c r="D553" i="1"/>
  <c r="C553" i="1"/>
  <c r="B553" i="1"/>
  <c r="E552" i="1"/>
  <c r="D552" i="1"/>
  <c r="C552" i="1"/>
  <c r="B552" i="1"/>
  <c r="E551" i="1"/>
  <c r="D551" i="1"/>
  <c r="C551" i="1"/>
  <c r="B551" i="1"/>
  <c r="E550" i="1"/>
  <c r="D550" i="1"/>
  <c r="C550" i="1"/>
  <c r="B550" i="1"/>
  <c r="E549" i="1"/>
  <c r="D549" i="1"/>
  <c r="C549" i="1"/>
  <c r="B549" i="1"/>
  <c r="E548" i="1"/>
  <c r="D548" i="1"/>
  <c r="C548" i="1"/>
  <c r="B548" i="1"/>
  <c r="E547" i="1"/>
  <c r="D547" i="1"/>
  <c r="C547" i="1"/>
  <c r="B547" i="1"/>
  <c r="E546" i="1"/>
  <c r="D546" i="1"/>
  <c r="C546" i="1"/>
  <c r="B546" i="1"/>
  <c r="E545" i="1"/>
  <c r="D545" i="1"/>
  <c r="C545" i="1"/>
  <c r="B545" i="1"/>
  <c r="E544" i="1"/>
  <c r="D544" i="1"/>
  <c r="C544" i="1"/>
  <c r="B544" i="1"/>
  <c r="E543" i="1"/>
  <c r="D543" i="1"/>
  <c r="C543" i="1"/>
  <c r="B543" i="1"/>
  <c r="E542" i="1"/>
  <c r="D542" i="1"/>
  <c r="C542" i="1"/>
  <c r="B542" i="1"/>
  <c r="E541" i="1"/>
  <c r="D541" i="1"/>
  <c r="C541" i="1"/>
  <c r="B541" i="1"/>
  <c r="E540" i="1"/>
  <c r="D540" i="1"/>
  <c r="C540" i="1"/>
  <c r="B540" i="1"/>
  <c r="E539" i="1"/>
  <c r="D539" i="1"/>
  <c r="C539" i="1"/>
  <c r="B539" i="1"/>
  <c r="E538" i="1"/>
  <c r="D538" i="1"/>
  <c r="C538" i="1"/>
  <c r="B538" i="1"/>
  <c r="E537" i="1"/>
  <c r="D537" i="1"/>
  <c r="C537" i="1"/>
  <c r="B537" i="1"/>
  <c r="E536" i="1"/>
  <c r="D536" i="1"/>
  <c r="C536" i="1"/>
  <c r="B536" i="1"/>
  <c r="E535" i="1"/>
  <c r="D535" i="1"/>
  <c r="C535" i="1"/>
  <c r="B535" i="1"/>
  <c r="E534" i="1"/>
  <c r="D534" i="1"/>
  <c r="C534" i="1"/>
  <c r="B534" i="1"/>
  <c r="E533" i="1"/>
  <c r="D533" i="1"/>
  <c r="C533" i="1"/>
  <c r="B533" i="1"/>
  <c r="E532" i="1"/>
  <c r="D532" i="1"/>
  <c r="C532" i="1"/>
  <c r="B532" i="1"/>
  <c r="E531" i="1"/>
  <c r="D531" i="1"/>
  <c r="C531" i="1"/>
  <c r="B531" i="1"/>
  <c r="E530" i="1"/>
  <c r="D530" i="1"/>
  <c r="C530" i="1"/>
  <c r="B530" i="1"/>
  <c r="E529" i="1"/>
  <c r="D529" i="1"/>
  <c r="C529" i="1"/>
  <c r="B529" i="1"/>
  <c r="E528" i="1"/>
  <c r="D528" i="1"/>
  <c r="C528" i="1"/>
  <c r="B528" i="1"/>
  <c r="E527" i="1"/>
  <c r="D527" i="1"/>
  <c r="C527" i="1"/>
  <c r="B527" i="1"/>
  <c r="E526" i="1"/>
  <c r="D526" i="1"/>
  <c r="C526" i="1"/>
  <c r="B526" i="1"/>
  <c r="E525" i="1"/>
  <c r="D525" i="1"/>
  <c r="C525" i="1"/>
  <c r="B525" i="1"/>
  <c r="E524" i="1"/>
  <c r="D524" i="1"/>
  <c r="C524" i="1"/>
  <c r="B524" i="1"/>
  <c r="E523" i="1"/>
  <c r="D523" i="1"/>
  <c r="C523" i="1"/>
  <c r="B523" i="1"/>
  <c r="E522" i="1"/>
  <c r="D522" i="1"/>
  <c r="C522" i="1"/>
  <c r="B522" i="1"/>
  <c r="E521" i="1"/>
  <c r="D521" i="1"/>
  <c r="C521" i="1"/>
  <c r="B521" i="1"/>
  <c r="E520" i="1"/>
  <c r="D520" i="1"/>
  <c r="C520" i="1"/>
  <c r="B520" i="1"/>
  <c r="E519" i="1"/>
  <c r="D519" i="1"/>
  <c r="C519" i="1"/>
  <c r="B519" i="1"/>
  <c r="E518" i="1"/>
  <c r="D518" i="1"/>
  <c r="C518" i="1"/>
  <c r="B518" i="1"/>
  <c r="E517" i="1"/>
  <c r="D517" i="1"/>
  <c r="C517" i="1"/>
  <c r="B517" i="1"/>
  <c r="E516" i="1"/>
  <c r="D516" i="1"/>
  <c r="C516" i="1"/>
  <c r="B516" i="1"/>
  <c r="E515" i="1"/>
  <c r="D515" i="1"/>
  <c r="C515" i="1"/>
  <c r="B515" i="1"/>
  <c r="E514" i="1"/>
  <c r="D514" i="1"/>
  <c r="C514" i="1"/>
  <c r="B514" i="1"/>
  <c r="E513" i="1"/>
  <c r="D513" i="1"/>
  <c r="C513" i="1"/>
  <c r="B513" i="1"/>
  <c r="E512" i="1"/>
  <c r="D512" i="1"/>
  <c r="C512" i="1"/>
  <c r="B512" i="1"/>
  <c r="E511" i="1"/>
  <c r="D511" i="1"/>
  <c r="C511" i="1"/>
  <c r="B511" i="1"/>
  <c r="E510" i="1"/>
  <c r="D510" i="1"/>
  <c r="C510" i="1"/>
  <c r="B510" i="1"/>
  <c r="E509" i="1"/>
  <c r="D509" i="1"/>
  <c r="C509" i="1"/>
  <c r="B509" i="1"/>
  <c r="E508" i="1"/>
  <c r="D508" i="1"/>
  <c r="C508" i="1"/>
  <c r="B508" i="1"/>
  <c r="E507" i="1"/>
  <c r="D507" i="1"/>
  <c r="C507" i="1"/>
  <c r="B507" i="1"/>
  <c r="E506" i="1"/>
  <c r="D506" i="1"/>
  <c r="C506" i="1"/>
  <c r="B506" i="1"/>
  <c r="E505" i="1"/>
  <c r="D505" i="1"/>
  <c r="C505" i="1"/>
  <c r="B505" i="1"/>
  <c r="E504" i="1"/>
  <c r="D504" i="1"/>
  <c r="C504" i="1"/>
  <c r="B504" i="1"/>
  <c r="E503" i="1"/>
  <c r="D503" i="1"/>
  <c r="C503" i="1"/>
  <c r="B503" i="1"/>
  <c r="E502" i="1"/>
  <c r="D502" i="1"/>
  <c r="C502" i="1"/>
  <c r="B502" i="1"/>
  <c r="E501" i="1"/>
  <c r="D501" i="1"/>
  <c r="C501" i="1"/>
  <c r="B501" i="1"/>
  <c r="E500" i="1"/>
  <c r="D500" i="1"/>
  <c r="C500" i="1"/>
  <c r="B500" i="1"/>
  <c r="E499" i="1"/>
  <c r="D499" i="1"/>
  <c r="C499" i="1"/>
  <c r="B499" i="1"/>
  <c r="E498" i="1"/>
  <c r="D498" i="1"/>
  <c r="C498" i="1"/>
  <c r="B498" i="1"/>
  <c r="E497" i="1"/>
  <c r="D497" i="1"/>
  <c r="C497" i="1"/>
  <c r="B497" i="1"/>
  <c r="E496" i="1"/>
  <c r="D496" i="1"/>
  <c r="C496" i="1"/>
  <c r="B496" i="1"/>
  <c r="E495" i="1"/>
  <c r="D495" i="1"/>
  <c r="C495" i="1"/>
  <c r="B495" i="1"/>
  <c r="E494" i="1"/>
  <c r="D494" i="1"/>
  <c r="C494" i="1"/>
  <c r="B494" i="1"/>
  <c r="E493" i="1"/>
  <c r="D493" i="1"/>
  <c r="C493" i="1"/>
  <c r="B493" i="1"/>
  <c r="E492" i="1"/>
  <c r="D492" i="1"/>
  <c r="C492" i="1"/>
  <c r="B492" i="1"/>
  <c r="E491" i="1"/>
  <c r="D491" i="1"/>
  <c r="C491" i="1"/>
  <c r="B491" i="1"/>
  <c r="E490" i="1"/>
  <c r="D490" i="1"/>
  <c r="C490" i="1"/>
  <c r="B490" i="1"/>
  <c r="E489" i="1"/>
  <c r="D489" i="1"/>
  <c r="C489" i="1"/>
  <c r="B489" i="1"/>
  <c r="E488" i="1"/>
  <c r="D488" i="1"/>
  <c r="C488" i="1"/>
  <c r="B488" i="1"/>
  <c r="E487" i="1"/>
  <c r="D487" i="1"/>
  <c r="C487" i="1"/>
  <c r="B487" i="1"/>
  <c r="E486" i="1"/>
  <c r="D486" i="1"/>
  <c r="C486" i="1"/>
  <c r="B486" i="1"/>
  <c r="E485" i="1"/>
  <c r="D485" i="1"/>
  <c r="C485" i="1"/>
  <c r="B485" i="1"/>
  <c r="E484" i="1"/>
  <c r="D484" i="1"/>
  <c r="C484" i="1"/>
  <c r="B484" i="1"/>
  <c r="E483" i="1"/>
  <c r="D483" i="1"/>
  <c r="C483" i="1"/>
  <c r="B483" i="1"/>
  <c r="E482" i="1"/>
  <c r="D482" i="1"/>
  <c r="C482" i="1"/>
  <c r="B482" i="1"/>
  <c r="E481" i="1"/>
  <c r="D481" i="1"/>
  <c r="C481" i="1"/>
  <c r="B481" i="1"/>
  <c r="E480" i="1"/>
  <c r="D480" i="1"/>
  <c r="C480" i="1"/>
  <c r="B480" i="1"/>
  <c r="E479" i="1"/>
  <c r="D479" i="1"/>
  <c r="C479" i="1"/>
  <c r="B479" i="1"/>
  <c r="E478" i="1"/>
  <c r="D478" i="1"/>
  <c r="C478" i="1"/>
  <c r="B478" i="1"/>
  <c r="E477" i="1"/>
  <c r="D477" i="1"/>
  <c r="C477" i="1"/>
  <c r="B477" i="1"/>
  <c r="E476" i="1"/>
  <c r="D476" i="1"/>
  <c r="C476" i="1"/>
  <c r="B476" i="1"/>
  <c r="E475" i="1"/>
  <c r="D475" i="1"/>
  <c r="C475" i="1"/>
  <c r="B475" i="1"/>
  <c r="E474" i="1"/>
  <c r="D474" i="1"/>
  <c r="C474" i="1"/>
  <c r="B474" i="1"/>
  <c r="E473" i="1"/>
  <c r="D473" i="1"/>
  <c r="C473" i="1"/>
  <c r="B473" i="1"/>
  <c r="E472" i="1"/>
  <c r="D472" i="1"/>
  <c r="C472" i="1"/>
  <c r="B472" i="1"/>
  <c r="E471" i="1"/>
  <c r="D471" i="1"/>
  <c r="C471" i="1"/>
  <c r="B471" i="1"/>
  <c r="E470" i="1"/>
  <c r="D470" i="1"/>
  <c r="C470" i="1"/>
  <c r="B470" i="1"/>
  <c r="E469" i="1"/>
  <c r="D469" i="1"/>
  <c r="C469" i="1"/>
  <c r="B469" i="1"/>
  <c r="E468" i="1"/>
  <c r="D468" i="1"/>
  <c r="C468" i="1"/>
  <c r="B468" i="1"/>
  <c r="E467" i="1"/>
  <c r="D467" i="1"/>
  <c r="C467" i="1"/>
  <c r="B467" i="1"/>
  <c r="E466" i="1"/>
  <c r="D466" i="1"/>
  <c r="C466" i="1"/>
  <c r="B466" i="1"/>
  <c r="E465" i="1"/>
  <c r="D465" i="1"/>
  <c r="C465" i="1"/>
  <c r="B465" i="1"/>
  <c r="E464" i="1"/>
  <c r="D464" i="1"/>
  <c r="C464" i="1"/>
  <c r="B464" i="1"/>
  <c r="E463" i="1"/>
  <c r="D463" i="1"/>
  <c r="C463" i="1"/>
  <c r="B463" i="1"/>
  <c r="E462" i="1"/>
  <c r="D462" i="1"/>
  <c r="C462" i="1"/>
  <c r="B462" i="1"/>
  <c r="E461" i="1"/>
  <c r="D461" i="1"/>
  <c r="C461" i="1"/>
  <c r="B461" i="1"/>
  <c r="E460" i="1"/>
  <c r="D460" i="1"/>
  <c r="C460" i="1"/>
  <c r="B460" i="1"/>
  <c r="E459" i="1"/>
  <c r="D459" i="1"/>
  <c r="C459" i="1"/>
  <c r="B459" i="1"/>
  <c r="E458" i="1"/>
  <c r="D458" i="1"/>
  <c r="C458" i="1"/>
  <c r="B458" i="1"/>
  <c r="E457" i="1"/>
  <c r="D457" i="1"/>
  <c r="C457" i="1"/>
  <c r="B457" i="1"/>
  <c r="E456" i="1"/>
  <c r="D456" i="1"/>
  <c r="C456" i="1"/>
  <c r="B456" i="1"/>
  <c r="E455" i="1"/>
  <c r="D455" i="1"/>
  <c r="C455" i="1"/>
  <c r="B455" i="1"/>
  <c r="E454" i="1"/>
  <c r="D454" i="1"/>
  <c r="C454" i="1"/>
  <c r="B454" i="1"/>
  <c r="E453" i="1"/>
  <c r="D453" i="1"/>
  <c r="C453" i="1"/>
  <c r="B453" i="1"/>
  <c r="E452" i="1"/>
  <c r="D452" i="1"/>
  <c r="C452" i="1"/>
  <c r="B452" i="1"/>
  <c r="E451" i="1"/>
  <c r="D451" i="1"/>
  <c r="C451" i="1"/>
  <c r="B451" i="1"/>
  <c r="E450" i="1"/>
  <c r="D450" i="1"/>
  <c r="C450" i="1"/>
  <c r="B450" i="1"/>
  <c r="E449" i="1"/>
  <c r="D449" i="1"/>
  <c r="C449" i="1"/>
  <c r="B449" i="1"/>
  <c r="E448" i="1"/>
  <c r="D448" i="1"/>
  <c r="C448" i="1"/>
  <c r="B448" i="1"/>
  <c r="E447" i="1"/>
  <c r="D447" i="1"/>
  <c r="C447" i="1"/>
  <c r="B447" i="1"/>
  <c r="E446" i="1"/>
  <c r="D446" i="1"/>
  <c r="C446" i="1"/>
  <c r="B446" i="1"/>
  <c r="E445" i="1"/>
  <c r="D445" i="1"/>
  <c r="C445" i="1"/>
  <c r="B445" i="1"/>
  <c r="E444" i="1"/>
  <c r="D444" i="1"/>
  <c r="C444" i="1"/>
  <c r="B444" i="1"/>
  <c r="E443" i="1"/>
  <c r="D443" i="1"/>
  <c r="C443" i="1"/>
  <c r="B443" i="1"/>
  <c r="E442" i="1"/>
  <c r="D442" i="1"/>
  <c r="C442" i="1"/>
  <c r="B442" i="1"/>
  <c r="E441" i="1"/>
  <c r="D441" i="1"/>
  <c r="C441" i="1"/>
  <c r="B441" i="1"/>
  <c r="E440" i="1"/>
  <c r="D440" i="1"/>
  <c r="C440" i="1"/>
  <c r="B440" i="1"/>
  <c r="E439" i="1"/>
  <c r="D439" i="1"/>
  <c r="C439" i="1"/>
  <c r="B439" i="1"/>
  <c r="E438" i="1"/>
  <c r="D438" i="1"/>
  <c r="C438" i="1"/>
  <c r="B438" i="1"/>
  <c r="E437" i="1"/>
  <c r="D437" i="1"/>
  <c r="C437" i="1"/>
  <c r="B437" i="1"/>
  <c r="E436" i="1"/>
  <c r="D436" i="1"/>
  <c r="C436" i="1"/>
  <c r="B436" i="1"/>
  <c r="E435" i="1"/>
  <c r="D435" i="1"/>
  <c r="C435" i="1"/>
  <c r="B435" i="1"/>
  <c r="E434" i="1"/>
  <c r="D434" i="1"/>
  <c r="C434" i="1"/>
  <c r="B434" i="1"/>
  <c r="E433" i="1"/>
  <c r="D433" i="1"/>
  <c r="C433" i="1"/>
  <c r="B433" i="1"/>
  <c r="E432" i="1"/>
  <c r="D432" i="1"/>
  <c r="C432" i="1"/>
  <c r="B432" i="1"/>
  <c r="E431" i="1"/>
  <c r="D431" i="1"/>
  <c r="C431" i="1"/>
  <c r="B431" i="1"/>
  <c r="E430" i="1"/>
  <c r="D430" i="1"/>
  <c r="C430" i="1"/>
  <c r="B430" i="1"/>
  <c r="E429" i="1"/>
  <c r="D429" i="1"/>
  <c r="C429" i="1"/>
  <c r="B429" i="1"/>
  <c r="E428" i="1"/>
  <c r="D428" i="1"/>
  <c r="C428" i="1"/>
  <c r="B428" i="1"/>
  <c r="E427" i="1"/>
  <c r="D427" i="1"/>
  <c r="C427" i="1"/>
  <c r="B427" i="1"/>
  <c r="E426" i="1"/>
  <c r="D426" i="1"/>
  <c r="C426" i="1"/>
  <c r="B426" i="1"/>
  <c r="E425" i="1"/>
  <c r="D425" i="1"/>
  <c r="C425" i="1"/>
  <c r="B425" i="1"/>
  <c r="E424" i="1"/>
  <c r="D424" i="1"/>
  <c r="C424" i="1"/>
  <c r="B424" i="1"/>
  <c r="E423" i="1"/>
  <c r="D423" i="1"/>
  <c r="C423" i="1"/>
  <c r="B423" i="1"/>
  <c r="E422" i="1"/>
  <c r="D422" i="1"/>
  <c r="C422" i="1"/>
  <c r="B422" i="1"/>
  <c r="E421" i="1"/>
  <c r="D421" i="1"/>
  <c r="C421" i="1"/>
  <c r="B421" i="1"/>
  <c r="E420" i="1"/>
  <c r="D420" i="1"/>
  <c r="C420" i="1"/>
  <c r="B420" i="1"/>
  <c r="E419" i="1"/>
  <c r="D419" i="1"/>
  <c r="C419" i="1"/>
  <c r="B419" i="1"/>
  <c r="E418" i="1"/>
  <c r="D418" i="1"/>
  <c r="C418" i="1"/>
  <c r="B418" i="1"/>
  <c r="E417" i="1"/>
  <c r="D417" i="1"/>
  <c r="C417" i="1"/>
  <c r="B417" i="1"/>
  <c r="E416" i="1"/>
  <c r="D416" i="1"/>
  <c r="C416" i="1"/>
  <c r="B416" i="1"/>
  <c r="E415" i="1"/>
  <c r="D415" i="1"/>
  <c r="C415" i="1"/>
  <c r="B415" i="1"/>
  <c r="E414" i="1"/>
  <c r="D414" i="1"/>
  <c r="C414" i="1"/>
  <c r="B414" i="1"/>
  <c r="E413" i="1"/>
  <c r="D413" i="1"/>
  <c r="C413" i="1"/>
  <c r="B413" i="1"/>
  <c r="E412" i="1"/>
  <c r="D412" i="1"/>
  <c r="C412" i="1"/>
  <c r="B412" i="1"/>
  <c r="E411" i="1"/>
  <c r="D411" i="1"/>
  <c r="C411" i="1"/>
  <c r="B411" i="1"/>
  <c r="E410" i="1"/>
  <c r="D410" i="1"/>
  <c r="C410" i="1"/>
  <c r="B410" i="1"/>
  <c r="E409" i="1"/>
  <c r="D409" i="1"/>
  <c r="C409" i="1"/>
  <c r="B409" i="1"/>
  <c r="E408" i="1"/>
  <c r="D408" i="1"/>
  <c r="C408" i="1"/>
  <c r="B408" i="1"/>
  <c r="E407" i="1"/>
  <c r="D407" i="1"/>
  <c r="C407" i="1"/>
  <c r="B407" i="1"/>
  <c r="E406" i="1"/>
  <c r="D406" i="1"/>
  <c r="C406" i="1"/>
  <c r="B406" i="1"/>
  <c r="E405" i="1"/>
  <c r="D405" i="1"/>
  <c r="C405" i="1"/>
  <c r="B405" i="1"/>
  <c r="E404" i="1"/>
  <c r="D404" i="1"/>
  <c r="C404" i="1"/>
  <c r="B404" i="1"/>
  <c r="E403" i="1"/>
  <c r="D403" i="1"/>
  <c r="C403" i="1"/>
  <c r="B403" i="1"/>
  <c r="E402" i="1"/>
  <c r="D402" i="1"/>
  <c r="C402" i="1"/>
  <c r="B402" i="1"/>
  <c r="E401" i="1"/>
  <c r="D401" i="1"/>
  <c r="C401" i="1"/>
  <c r="B401" i="1"/>
  <c r="E400" i="1"/>
  <c r="D400" i="1"/>
  <c r="C400" i="1"/>
  <c r="B400" i="1"/>
  <c r="E399" i="1"/>
  <c r="D399" i="1"/>
  <c r="C399" i="1"/>
  <c r="B399" i="1"/>
  <c r="E398" i="1"/>
  <c r="D398" i="1"/>
  <c r="C398" i="1"/>
  <c r="B398" i="1"/>
  <c r="E397" i="1"/>
  <c r="D397" i="1"/>
  <c r="C397" i="1"/>
  <c r="B397" i="1"/>
  <c r="E396" i="1"/>
  <c r="D396" i="1"/>
  <c r="C396" i="1"/>
  <c r="B396" i="1"/>
  <c r="E395" i="1"/>
  <c r="D395" i="1"/>
  <c r="C395" i="1"/>
  <c r="B395" i="1"/>
  <c r="E394" i="1"/>
  <c r="D394" i="1"/>
  <c r="C394" i="1"/>
  <c r="B394" i="1"/>
  <c r="E393" i="1"/>
  <c r="D393" i="1"/>
  <c r="C393" i="1"/>
  <c r="B393" i="1"/>
  <c r="E392" i="1"/>
  <c r="D392" i="1"/>
  <c r="C392" i="1"/>
  <c r="B392" i="1"/>
  <c r="E391" i="1"/>
  <c r="D391" i="1"/>
  <c r="C391" i="1"/>
  <c r="B391" i="1"/>
  <c r="E390" i="1"/>
  <c r="D390" i="1"/>
  <c r="C390" i="1"/>
  <c r="B390" i="1"/>
  <c r="E389" i="1"/>
  <c r="D389" i="1"/>
  <c r="C389" i="1"/>
  <c r="B389" i="1"/>
  <c r="E388" i="1"/>
  <c r="D388" i="1"/>
  <c r="C388" i="1"/>
  <c r="B388" i="1"/>
  <c r="E387" i="1"/>
  <c r="D387" i="1"/>
  <c r="C387" i="1"/>
  <c r="B387" i="1"/>
  <c r="E386" i="1"/>
  <c r="D386" i="1"/>
  <c r="C386" i="1"/>
  <c r="B386" i="1"/>
  <c r="E385" i="1"/>
  <c r="D385" i="1"/>
  <c r="C385" i="1"/>
  <c r="B385" i="1"/>
  <c r="E384" i="1"/>
  <c r="D384" i="1"/>
  <c r="C384" i="1"/>
  <c r="B384" i="1"/>
  <c r="E383" i="1"/>
  <c r="D383" i="1"/>
  <c r="C383" i="1"/>
  <c r="B383" i="1"/>
  <c r="E382" i="1"/>
  <c r="D382" i="1"/>
  <c r="C382" i="1"/>
  <c r="B382" i="1"/>
  <c r="E381" i="1"/>
  <c r="D381" i="1"/>
  <c r="C381" i="1"/>
  <c r="B381" i="1"/>
  <c r="E380" i="1"/>
  <c r="D380" i="1"/>
  <c r="C380" i="1"/>
  <c r="B380" i="1"/>
  <c r="E379" i="1"/>
  <c r="D379" i="1"/>
  <c r="C379" i="1"/>
  <c r="B379" i="1"/>
  <c r="E378" i="1"/>
  <c r="D378" i="1"/>
  <c r="C378" i="1"/>
  <c r="B378" i="1"/>
  <c r="E377" i="1"/>
  <c r="D377" i="1"/>
  <c r="C377" i="1"/>
  <c r="B377" i="1"/>
  <c r="E376" i="1"/>
  <c r="D376" i="1"/>
  <c r="C376" i="1"/>
  <c r="B376" i="1"/>
  <c r="E375" i="1"/>
  <c r="D375" i="1"/>
  <c r="C375" i="1"/>
  <c r="B375" i="1"/>
  <c r="E374" i="1"/>
  <c r="D374" i="1"/>
  <c r="C374" i="1"/>
  <c r="B374" i="1"/>
  <c r="E373" i="1"/>
  <c r="D373" i="1"/>
  <c r="C373" i="1"/>
  <c r="B373" i="1"/>
  <c r="E372" i="1"/>
  <c r="D372" i="1"/>
  <c r="C372" i="1"/>
  <c r="B372" i="1"/>
  <c r="E371" i="1"/>
  <c r="D371" i="1"/>
  <c r="C371" i="1"/>
  <c r="B371" i="1"/>
  <c r="E370" i="1"/>
  <c r="D370" i="1"/>
  <c r="C370" i="1"/>
  <c r="B370" i="1"/>
  <c r="E369" i="1"/>
  <c r="D369" i="1"/>
  <c r="C369" i="1"/>
  <c r="B369" i="1"/>
  <c r="E368" i="1"/>
  <c r="D368" i="1"/>
  <c r="C368" i="1"/>
  <c r="B368" i="1"/>
  <c r="E367" i="1"/>
  <c r="D367" i="1"/>
  <c r="C367" i="1"/>
  <c r="B367" i="1"/>
  <c r="E366" i="1"/>
  <c r="D366" i="1"/>
  <c r="C366" i="1"/>
  <c r="B366" i="1"/>
  <c r="E365" i="1"/>
  <c r="D365" i="1"/>
  <c r="C365" i="1"/>
  <c r="B365" i="1"/>
  <c r="E364" i="1"/>
  <c r="D364" i="1"/>
  <c r="C364" i="1"/>
  <c r="B364" i="1"/>
  <c r="E363" i="1"/>
  <c r="D363" i="1"/>
  <c r="C363" i="1"/>
  <c r="B363" i="1"/>
  <c r="E362" i="1"/>
  <c r="D362" i="1"/>
  <c r="C362" i="1"/>
  <c r="B362" i="1"/>
  <c r="E361" i="1"/>
  <c r="D361" i="1"/>
  <c r="C361" i="1"/>
  <c r="B361" i="1"/>
  <c r="E360" i="1"/>
  <c r="D360" i="1"/>
  <c r="C360" i="1"/>
  <c r="B360" i="1"/>
  <c r="E359" i="1"/>
  <c r="D359" i="1"/>
  <c r="C359" i="1"/>
  <c r="B359" i="1"/>
  <c r="E358" i="1"/>
  <c r="D358" i="1"/>
  <c r="C358" i="1"/>
  <c r="B358" i="1"/>
  <c r="E357" i="1"/>
  <c r="D357" i="1"/>
  <c r="C357" i="1"/>
  <c r="B357" i="1"/>
  <c r="E356" i="1"/>
  <c r="D356" i="1"/>
  <c r="C356" i="1"/>
  <c r="B356" i="1"/>
  <c r="E355" i="1"/>
  <c r="D355" i="1"/>
  <c r="C355" i="1"/>
  <c r="B355" i="1"/>
  <c r="E354" i="1"/>
  <c r="D354" i="1"/>
  <c r="C354" i="1"/>
  <c r="B354" i="1"/>
  <c r="E353" i="1"/>
  <c r="D353" i="1"/>
  <c r="C353" i="1"/>
  <c r="B353" i="1"/>
  <c r="E352" i="1"/>
  <c r="D352" i="1"/>
  <c r="C352" i="1"/>
  <c r="B352" i="1"/>
  <c r="E351" i="1"/>
  <c r="D351" i="1"/>
  <c r="C351" i="1"/>
  <c r="B351" i="1"/>
  <c r="E350" i="1"/>
  <c r="D350" i="1"/>
  <c r="C350" i="1"/>
  <c r="B350" i="1"/>
  <c r="E349" i="1"/>
  <c r="D349" i="1"/>
  <c r="C349" i="1"/>
  <c r="B349" i="1"/>
  <c r="E348" i="1"/>
  <c r="D348" i="1"/>
  <c r="C348" i="1"/>
  <c r="B348" i="1"/>
  <c r="E347" i="1"/>
  <c r="D347" i="1"/>
  <c r="C347" i="1"/>
  <c r="B347" i="1"/>
  <c r="E346" i="1"/>
  <c r="D346" i="1"/>
  <c r="C346" i="1"/>
  <c r="B346" i="1"/>
  <c r="E345" i="1"/>
  <c r="D345" i="1"/>
  <c r="C345" i="1"/>
  <c r="B345" i="1"/>
  <c r="E344" i="1"/>
  <c r="D344" i="1"/>
  <c r="C344" i="1"/>
  <c r="B344" i="1"/>
  <c r="E343" i="1"/>
  <c r="D343" i="1"/>
  <c r="C343" i="1"/>
  <c r="B343" i="1"/>
  <c r="E342" i="1"/>
  <c r="D342" i="1"/>
  <c r="C342" i="1"/>
  <c r="B342" i="1"/>
  <c r="E341" i="1"/>
  <c r="D341" i="1"/>
  <c r="C341" i="1"/>
  <c r="B341" i="1"/>
  <c r="E340" i="1"/>
  <c r="D340" i="1"/>
  <c r="C340" i="1"/>
  <c r="B340" i="1"/>
  <c r="E339" i="1"/>
  <c r="D339" i="1"/>
  <c r="C339" i="1"/>
  <c r="B339" i="1"/>
  <c r="E338" i="1"/>
  <c r="D338" i="1"/>
  <c r="C338" i="1"/>
  <c r="B338" i="1"/>
  <c r="E337" i="1"/>
  <c r="D337" i="1"/>
  <c r="C337" i="1"/>
  <c r="B337" i="1"/>
  <c r="E336" i="1"/>
  <c r="D336" i="1"/>
  <c r="C336" i="1"/>
  <c r="B336" i="1"/>
  <c r="E335" i="1"/>
  <c r="D335" i="1"/>
  <c r="C335" i="1"/>
  <c r="B335" i="1"/>
  <c r="E334" i="1"/>
  <c r="D334" i="1"/>
  <c r="C334" i="1"/>
  <c r="B334" i="1"/>
  <c r="E333" i="1"/>
  <c r="D333" i="1"/>
  <c r="C333" i="1"/>
  <c r="B333" i="1"/>
  <c r="E332" i="1"/>
  <c r="D332" i="1"/>
  <c r="C332" i="1"/>
  <c r="B332" i="1"/>
  <c r="E331" i="1"/>
  <c r="D331" i="1"/>
  <c r="C331" i="1"/>
  <c r="B331" i="1"/>
  <c r="E330" i="1"/>
  <c r="D330" i="1"/>
  <c r="C330" i="1"/>
  <c r="B330" i="1"/>
  <c r="E329" i="1"/>
  <c r="D329" i="1"/>
  <c r="C329" i="1"/>
  <c r="B329" i="1"/>
  <c r="E328" i="1"/>
  <c r="D328" i="1"/>
  <c r="C328" i="1"/>
  <c r="B328" i="1"/>
  <c r="E327" i="1"/>
  <c r="D327" i="1"/>
  <c r="C327" i="1"/>
  <c r="B327" i="1"/>
  <c r="E326" i="1"/>
  <c r="D326" i="1"/>
  <c r="C326" i="1"/>
  <c r="B326" i="1"/>
  <c r="E325" i="1"/>
  <c r="D325" i="1"/>
  <c r="C325" i="1"/>
  <c r="B325" i="1"/>
  <c r="E324" i="1"/>
  <c r="D324" i="1"/>
  <c r="C324" i="1"/>
  <c r="B324" i="1"/>
  <c r="E323" i="1"/>
  <c r="D323" i="1"/>
  <c r="C323" i="1"/>
  <c r="B323" i="1"/>
  <c r="E322" i="1"/>
  <c r="D322" i="1"/>
  <c r="C322" i="1"/>
  <c r="B322" i="1"/>
  <c r="E321" i="1"/>
  <c r="D321" i="1"/>
  <c r="C321" i="1"/>
  <c r="B321" i="1"/>
  <c r="E320" i="1"/>
  <c r="D320" i="1"/>
  <c r="C320" i="1"/>
  <c r="B320" i="1"/>
  <c r="E319" i="1"/>
  <c r="D319" i="1"/>
  <c r="C319" i="1"/>
  <c r="B319" i="1"/>
  <c r="E318" i="1"/>
  <c r="D318" i="1"/>
  <c r="C318" i="1"/>
  <c r="B318" i="1"/>
  <c r="E317" i="1"/>
  <c r="D317" i="1"/>
  <c r="C317" i="1"/>
  <c r="B317" i="1"/>
  <c r="E316" i="1"/>
  <c r="D316" i="1"/>
  <c r="C316" i="1"/>
  <c r="B316" i="1"/>
  <c r="E315" i="1"/>
  <c r="D315" i="1"/>
  <c r="C315" i="1"/>
  <c r="B315" i="1"/>
  <c r="E314" i="1"/>
  <c r="D314" i="1"/>
  <c r="C314" i="1"/>
  <c r="B314" i="1"/>
  <c r="E313" i="1"/>
  <c r="D313" i="1"/>
  <c r="C313" i="1"/>
  <c r="B313" i="1"/>
  <c r="E312" i="1"/>
  <c r="D312" i="1"/>
  <c r="C312" i="1"/>
  <c r="B312" i="1"/>
  <c r="E311" i="1"/>
  <c r="D311" i="1"/>
  <c r="C311" i="1"/>
  <c r="B311" i="1"/>
  <c r="E310" i="1"/>
  <c r="D310" i="1"/>
  <c r="C310" i="1"/>
  <c r="B310" i="1"/>
  <c r="E309" i="1"/>
  <c r="D309" i="1"/>
  <c r="C309" i="1"/>
  <c r="B309" i="1"/>
  <c r="E308" i="1"/>
  <c r="D308" i="1"/>
  <c r="C308" i="1"/>
  <c r="B308" i="1"/>
  <c r="E307" i="1"/>
  <c r="D307" i="1"/>
  <c r="C307" i="1"/>
  <c r="B307" i="1"/>
  <c r="E306" i="1"/>
  <c r="D306" i="1"/>
  <c r="C306" i="1"/>
  <c r="B306" i="1"/>
  <c r="E305" i="1"/>
  <c r="D305" i="1"/>
  <c r="C305" i="1"/>
  <c r="B305" i="1"/>
  <c r="E304" i="1"/>
  <c r="D304" i="1"/>
  <c r="C304" i="1"/>
  <c r="B304" i="1"/>
  <c r="E303" i="1"/>
  <c r="D303" i="1"/>
  <c r="C303" i="1"/>
  <c r="B303" i="1"/>
  <c r="E302" i="1"/>
  <c r="D302" i="1"/>
  <c r="C302" i="1"/>
  <c r="B302" i="1"/>
  <c r="E301" i="1"/>
  <c r="D301" i="1"/>
  <c r="C301" i="1"/>
  <c r="B301" i="1"/>
  <c r="E300" i="1"/>
  <c r="D300" i="1"/>
  <c r="C300" i="1"/>
  <c r="B300" i="1"/>
  <c r="E299" i="1"/>
  <c r="D299" i="1"/>
  <c r="C299" i="1"/>
  <c r="B299" i="1"/>
  <c r="E298" i="1"/>
  <c r="D298" i="1"/>
  <c r="C298" i="1"/>
  <c r="B298" i="1"/>
  <c r="E297" i="1"/>
  <c r="D297" i="1"/>
  <c r="C297" i="1"/>
  <c r="B297" i="1"/>
  <c r="E296" i="1"/>
  <c r="D296" i="1"/>
  <c r="C296" i="1"/>
  <c r="B296" i="1"/>
  <c r="E295" i="1"/>
  <c r="D295" i="1"/>
  <c r="C295" i="1"/>
  <c r="B295" i="1"/>
  <c r="E294" i="1"/>
  <c r="D294" i="1"/>
  <c r="C294" i="1"/>
  <c r="B294" i="1"/>
  <c r="E293" i="1"/>
  <c r="D293" i="1"/>
  <c r="C293" i="1"/>
  <c r="B293" i="1"/>
  <c r="E292" i="1"/>
  <c r="D292" i="1"/>
  <c r="C292" i="1"/>
  <c r="B292" i="1"/>
  <c r="E291" i="1"/>
  <c r="D291" i="1"/>
  <c r="C291" i="1"/>
  <c r="B291" i="1"/>
  <c r="E290" i="1"/>
  <c r="D290" i="1"/>
  <c r="C290" i="1"/>
  <c r="B290" i="1"/>
  <c r="E289" i="1"/>
  <c r="D289" i="1"/>
  <c r="C289" i="1"/>
  <c r="B289" i="1"/>
  <c r="E288" i="1"/>
  <c r="D288" i="1"/>
  <c r="C288" i="1"/>
  <c r="B288" i="1"/>
  <c r="E287" i="1"/>
  <c r="D287" i="1"/>
  <c r="C287" i="1"/>
  <c r="B287" i="1"/>
  <c r="E286" i="1"/>
  <c r="D286" i="1"/>
  <c r="C286" i="1"/>
  <c r="B286" i="1"/>
  <c r="E285" i="1"/>
  <c r="D285" i="1"/>
  <c r="C285" i="1"/>
  <c r="B285" i="1"/>
  <c r="E284" i="1"/>
  <c r="D284" i="1"/>
  <c r="C284" i="1"/>
  <c r="B284" i="1"/>
  <c r="E283" i="1"/>
  <c r="D283" i="1"/>
  <c r="C283" i="1"/>
  <c r="B283" i="1"/>
  <c r="E282" i="1"/>
  <c r="D282" i="1"/>
  <c r="C282" i="1"/>
  <c r="B282" i="1"/>
  <c r="E281" i="1"/>
  <c r="D281" i="1"/>
  <c r="C281" i="1"/>
  <c r="B281" i="1"/>
  <c r="E280" i="1"/>
  <c r="D280" i="1"/>
  <c r="C280" i="1"/>
  <c r="B280" i="1"/>
  <c r="E279" i="1"/>
  <c r="D279" i="1"/>
  <c r="C279" i="1"/>
  <c r="B279" i="1"/>
  <c r="E278" i="1"/>
  <c r="D278" i="1"/>
  <c r="C278" i="1"/>
  <c r="B278" i="1"/>
  <c r="E277" i="1"/>
  <c r="D277" i="1"/>
  <c r="C277" i="1"/>
  <c r="B277" i="1"/>
  <c r="E276" i="1"/>
  <c r="D276" i="1"/>
  <c r="C276" i="1"/>
  <c r="B276" i="1"/>
  <c r="E275" i="1"/>
  <c r="D275" i="1"/>
  <c r="C275" i="1"/>
  <c r="B275" i="1"/>
  <c r="E274" i="1"/>
  <c r="D274" i="1"/>
  <c r="C274" i="1"/>
  <c r="B274" i="1"/>
  <c r="E273" i="1"/>
  <c r="D273" i="1"/>
  <c r="C273" i="1"/>
  <c r="B273" i="1"/>
  <c r="E272" i="1"/>
  <c r="D272" i="1"/>
  <c r="C272" i="1"/>
  <c r="B272" i="1"/>
  <c r="E271" i="1"/>
  <c r="D271" i="1"/>
  <c r="C271" i="1"/>
  <c r="B271" i="1"/>
  <c r="E270" i="1"/>
  <c r="D270" i="1"/>
  <c r="C270" i="1"/>
  <c r="B270" i="1"/>
  <c r="E269" i="1"/>
  <c r="D269" i="1"/>
  <c r="C269" i="1"/>
  <c r="B269" i="1"/>
  <c r="E268" i="1"/>
  <c r="D268" i="1"/>
  <c r="C268" i="1"/>
  <c r="B268" i="1"/>
  <c r="E267" i="1"/>
  <c r="D267" i="1"/>
  <c r="C267" i="1"/>
  <c r="B267" i="1"/>
  <c r="E266" i="1"/>
  <c r="D266" i="1"/>
  <c r="C266" i="1"/>
  <c r="B266" i="1"/>
  <c r="E265" i="1"/>
  <c r="D265" i="1"/>
  <c r="C265" i="1"/>
  <c r="B265" i="1"/>
  <c r="E264" i="1"/>
  <c r="D264" i="1"/>
  <c r="C264" i="1"/>
  <c r="B264" i="1"/>
  <c r="E263" i="1"/>
  <c r="D263" i="1"/>
  <c r="C263" i="1"/>
  <c r="B263" i="1"/>
  <c r="E262" i="1"/>
  <c r="D262" i="1"/>
  <c r="C262" i="1"/>
  <c r="B262" i="1"/>
  <c r="E261" i="1"/>
  <c r="D261" i="1"/>
  <c r="C261" i="1"/>
  <c r="B261" i="1"/>
  <c r="E260" i="1"/>
  <c r="D260" i="1"/>
  <c r="C260" i="1"/>
  <c r="B260" i="1"/>
  <c r="E259" i="1"/>
  <c r="D259" i="1"/>
  <c r="C259" i="1"/>
  <c r="B259" i="1"/>
  <c r="E258" i="1"/>
  <c r="D258" i="1"/>
  <c r="C258" i="1"/>
  <c r="B258" i="1"/>
  <c r="E257" i="1"/>
  <c r="D257" i="1"/>
  <c r="C257" i="1"/>
  <c r="B257" i="1"/>
  <c r="E256" i="1"/>
  <c r="D256" i="1"/>
  <c r="C256" i="1"/>
  <c r="B256" i="1"/>
  <c r="E255" i="1"/>
  <c r="D255" i="1"/>
  <c r="C255" i="1"/>
  <c r="B255" i="1"/>
  <c r="E254" i="1"/>
  <c r="D254" i="1"/>
  <c r="C254" i="1"/>
  <c r="B254" i="1"/>
  <c r="E253" i="1"/>
  <c r="D253" i="1"/>
  <c r="C253" i="1"/>
  <c r="B253" i="1"/>
  <c r="E252" i="1"/>
  <c r="D252" i="1"/>
  <c r="C252" i="1"/>
  <c r="B252" i="1"/>
  <c r="E251" i="1"/>
  <c r="D251" i="1"/>
  <c r="C251" i="1"/>
  <c r="B251" i="1"/>
  <c r="E250" i="1"/>
  <c r="D250" i="1"/>
  <c r="C250" i="1"/>
  <c r="B250" i="1"/>
  <c r="E249" i="1"/>
  <c r="D249" i="1"/>
  <c r="C249" i="1"/>
  <c r="B249" i="1"/>
  <c r="E248" i="1"/>
  <c r="D248" i="1"/>
  <c r="C248" i="1"/>
  <c r="B248" i="1"/>
  <c r="E247" i="1"/>
  <c r="D247" i="1"/>
  <c r="C247" i="1"/>
  <c r="B247" i="1"/>
  <c r="E246" i="1"/>
  <c r="D246" i="1"/>
  <c r="C246" i="1"/>
  <c r="B246" i="1"/>
  <c r="E245" i="1"/>
  <c r="D245" i="1"/>
  <c r="C245" i="1"/>
  <c r="B245" i="1"/>
  <c r="E244" i="1"/>
  <c r="D244" i="1"/>
  <c r="C244" i="1"/>
  <c r="B244" i="1"/>
  <c r="E243" i="1"/>
  <c r="D243" i="1"/>
  <c r="C243" i="1"/>
  <c r="B243" i="1"/>
  <c r="E242" i="1"/>
  <c r="D242" i="1"/>
  <c r="C242" i="1"/>
  <c r="B242" i="1"/>
  <c r="E241" i="1"/>
  <c r="D241" i="1"/>
  <c r="C241" i="1"/>
  <c r="B241" i="1"/>
  <c r="E240" i="1"/>
  <c r="D240" i="1"/>
  <c r="C240" i="1"/>
  <c r="B240" i="1"/>
  <c r="E239" i="1"/>
  <c r="D239" i="1"/>
  <c r="C239" i="1"/>
  <c r="B239" i="1"/>
  <c r="E238" i="1"/>
  <c r="D238" i="1"/>
  <c r="C238" i="1"/>
  <c r="B238" i="1"/>
  <c r="E237" i="1"/>
  <c r="D237" i="1"/>
  <c r="C237" i="1"/>
  <c r="B237" i="1"/>
  <c r="E236" i="1"/>
  <c r="D236" i="1"/>
  <c r="C236" i="1"/>
  <c r="B236" i="1"/>
  <c r="E235" i="1"/>
  <c r="D235" i="1"/>
  <c r="C235" i="1"/>
  <c r="B235" i="1"/>
  <c r="E234" i="1"/>
  <c r="D234" i="1"/>
  <c r="C234" i="1"/>
  <c r="B234" i="1"/>
  <c r="E233" i="1"/>
  <c r="D233" i="1"/>
  <c r="C233" i="1"/>
  <c r="B233" i="1"/>
  <c r="E232" i="1"/>
  <c r="D232" i="1"/>
  <c r="C232" i="1"/>
  <c r="B232" i="1"/>
  <c r="E231" i="1"/>
  <c r="D231" i="1"/>
  <c r="C231" i="1"/>
  <c r="B231" i="1"/>
  <c r="E230" i="1"/>
  <c r="D230" i="1"/>
  <c r="C230" i="1"/>
  <c r="B230" i="1"/>
  <c r="E229" i="1"/>
  <c r="D229" i="1"/>
  <c r="C229" i="1"/>
  <c r="B229" i="1"/>
  <c r="E228" i="1"/>
  <c r="D228" i="1"/>
  <c r="C228" i="1"/>
  <c r="B228" i="1"/>
  <c r="E227" i="1"/>
  <c r="D227" i="1"/>
  <c r="C227" i="1"/>
  <c r="B227" i="1"/>
  <c r="E226" i="1"/>
  <c r="D226" i="1"/>
  <c r="C226" i="1"/>
  <c r="B226" i="1"/>
  <c r="E225" i="1"/>
  <c r="D225" i="1"/>
  <c r="C225" i="1"/>
  <c r="B225" i="1"/>
  <c r="E224" i="1"/>
  <c r="D224" i="1"/>
  <c r="C224" i="1"/>
  <c r="B224" i="1"/>
  <c r="E223" i="1"/>
  <c r="D223" i="1"/>
  <c r="C223" i="1"/>
  <c r="B223" i="1"/>
  <c r="E222" i="1"/>
  <c r="D222" i="1"/>
  <c r="C222" i="1"/>
  <c r="B222" i="1"/>
  <c r="E221" i="1"/>
  <c r="D221" i="1"/>
  <c r="C221" i="1"/>
  <c r="B221" i="1"/>
  <c r="E220" i="1"/>
  <c r="D220" i="1"/>
  <c r="C220" i="1"/>
  <c r="B220" i="1"/>
  <c r="E219" i="1"/>
  <c r="D219" i="1"/>
  <c r="C219" i="1"/>
  <c r="B219" i="1"/>
  <c r="E218" i="1"/>
  <c r="D218" i="1"/>
  <c r="C218" i="1"/>
  <c r="B218" i="1"/>
  <c r="E217" i="1"/>
  <c r="D217" i="1"/>
  <c r="C217" i="1"/>
  <c r="B217" i="1"/>
  <c r="E216" i="1"/>
  <c r="D216" i="1"/>
  <c r="C216" i="1"/>
  <c r="B216" i="1"/>
  <c r="E215" i="1"/>
  <c r="D215" i="1"/>
  <c r="C215" i="1"/>
  <c r="B215" i="1"/>
  <c r="E214" i="1"/>
  <c r="D214" i="1"/>
  <c r="C214" i="1"/>
  <c r="B214" i="1"/>
  <c r="E213" i="1"/>
  <c r="D213" i="1"/>
  <c r="C213" i="1"/>
  <c r="B213" i="1"/>
  <c r="E212" i="1"/>
  <c r="D212" i="1"/>
  <c r="C212" i="1"/>
  <c r="B212" i="1"/>
  <c r="E211" i="1"/>
  <c r="D211" i="1"/>
  <c r="C211" i="1"/>
  <c r="B211" i="1"/>
  <c r="E210" i="1"/>
  <c r="D210" i="1"/>
  <c r="C210" i="1"/>
  <c r="B210" i="1"/>
  <c r="E209" i="1"/>
  <c r="D209" i="1"/>
  <c r="C209" i="1"/>
  <c r="B209" i="1"/>
  <c r="E208" i="1"/>
  <c r="D208" i="1"/>
  <c r="C208" i="1"/>
  <c r="B208" i="1"/>
  <c r="E207" i="1"/>
  <c r="D207" i="1"/>
  <c r="C207" i="1"/>
  <c r="B207" i="1"/>
  <c r="E206" i="1"/>
  <c r="D206" i="1"/>
  <c r="C206" i="1"/>
  <c r="B206" i="1"/>
  <c r="E205" i="1"/>
  <c r="D205" i="1"/>
  <c r="C205" i="1"/>
  <c r="B205" i="1"/>
  <c r="E204" i="1"/>
  <c r="D204" i="1"/>
  <c r="C204" i="1"/>
  <c r="B204" i="1"/>
  <c r="E203" i="1"/>
  <c r="D203" i="1"/>
  <c r="C203" i="1"/>
  <c r="B203" i="1"/>
  <c r="E202" i="1"/>
  <c r="D202" i="1"/>
  <c r="C202" i="1"/>
  <c r="B202" i="1"/>
  <c r="E201" i="1"/>
  <c r="D201" i="1"/>
  <c r="C201" i="1"/>
  <c r="B201" i="1"/>
  <c r="E200" i="1"/>
  <c r="D200" i="1"/>
  <c r="C200" i="1"/>
  <c r="B200" i="1"/>
  <c r="E199" i="1"/>
  <c r="D199" i="1"/>
  <c r="C199" i="1"/>
  <c r="B199" i="1"/>
  <c r="E198" i="1"/>
  <c r="D198" i="1"/>
  <c r="C198" i="1"/>
  <c r="B198" i="1"/>
  <c r="E197" i="1"/>
  <c r="D197" i="1"/>
  <c r="C197" i="1"/>
  <c r="B197" i="1"/>
  <c r="E196" i="1"/>
  <c r="D196" i="1"/>
  <c r="C196" i="1"/>
  <c r="B196" i="1"/>
  <c r="E195" i="1"/>
  <c r="D195" i="1"/>
  <c r="C195" i="1"/>
  <c r="B195" i="1"/>
  <c r="E194" i="1"/>
  <c r="D194" i="1"/>
  <c r="C194" i="1"/>
  <c r="B194" i="1"/>
  <c r="E193" i="1"/>
  <c r="D193" i="1"/>
  <c r="C193" i="1"/>
  <c r="B193" i="1"/>
  <c r="E192" i="1"/>
  <c r="D192" i="1"/>
  <c r="C192" i="1"/>
  <c r="B192" i="1"/>
  <c r="E191" i="1"/>
  <c r="D191" i="1"/>
  <c r="C191" i="1"/>
  <c r="B191" i="1"/>
  <c r="E190" i="1"/>
  <c r="D190" i="1"/>
  <c r="C190" i="1"/>
  <c r="B190" i="1"/>
  <c r="E189" i="1"/>
  <c r="D189" i="1"/>
  <c r="C189" i="1"/>
  <c r="B189" i="1"/>
  <c r="E188" i="1"/>
  <c r="D188" i="1"/>
  <c r="C188" i="1"/>
  <c r="B188" i="1"/>
  <c r="E187" i="1"/>
  <c r="D187" i="1"/>
  <c r="C187" i="1"/>
  <c r="B187" i="1"/>
  <c r="E186" i="1"/>
  <c r="D186" i="1"/>
  <c r="C186" i="1"/>
  <c r="B186" i="1"/>
  <c r="E185" i="1"/>
  <c r="D185" i="1"/>
  <c r="C185" i="1"/>
  <c r="B185" i="1"/>
  <c r="E184" i="1"/>
  <c r="D184" i="1"/>
  <c r="C184" i="1"/>
  <c r="B184" i="1"/>
  <c r="E183" i="1"/>
  <c r="D183" i="1"/>
  <c r="C183" i="1"/>
  <c r="B183" i="1"/>
  <c r="E182" i="1"/>
  <c r="D182" i="1"/>
  <c r="C182" i="1"/>
  <c r="B182" i="1"/>
  <c r="E181" i="1"/>
  <c r="D181" i="1"/>
  <c r="C181" i="1"/>
  <c r="B181" i="1"/>
  <c r="E180" i="1"/>
  <c r="D180" i="1"/>
  <c r="C180" i="1"/>
  <c r="B180" i="1"/>
  <c r="E179" i="1"/>
  <c r="D179" i="1"/>
  <c r="C179" i="1"/>
  <c r="B179" i="1"/>
  <c r="E178" i="1"/>
  <c r="D178" i="1"/>
  <c r="C178" i="1"/>
  <c r="B178" i="1"/>
  <c r="E177" i="1"/>
  <c r="D177" i="1"/>
  <c r="C177" i="1"/>
  <c r="B177" i="1"/>
  <c r="E176" i="1"/>
  <c r="D176" i="1"/>
  <c r="C176" i="1"/>
  <c r="B176" i="1"/>
  <c r="E175" i="1"/>
  <c r="D175" i="1"/>
  <c r="C175" i="1"/>
  <c r="B175" i="1"/>
  <c r="E174" i="1"/>
  <c r="D174" i="1"/>
  <c r="C174" i="1"/>
  <c r="B174" i="1"/>
  <c r="E173" i="1"/>
  <c r="D173" i="1"/>
  <c r="C173" i="1"/>
  <c r="B173" i="1"/>
  <c r="E172" i="1"/>
  <c r="D172" i="1"/>
  <c r="C172" i="1"/>
  <c r="B172" i="1"/>
  <c r="E171" i="1"/>
  <c r="D171" i="1"/>
  <c r="C171" i="1"/>
  <c r="B171" i="1"/>
  <c r="E170" i="1"/>
  <c r="D170" i="1"/>
  <c r="C170" i="1"/>
  <c r="B170" i="1"/>
  <c r="E169" i="1"/>
  <c r="D169" i="1"/>
  <c r="C169" i="1"/>
  <c r="B169" i="1"/>
  <c r="E168" i="1"/>
  <c r="D168" i="1"/>
  <c r="C168" i="1"/>
  <c r="B168" i="1"/>
  <c r="E167" i="1"/>
  <c r="D167" i="1"/>
  <c r="C167" i="1"/>
  <c r="B167" i="1"/>
  <c r="E166" i="1"/>
  <c r="D166" i="1"/>
  <c r="C166" i="1"/>
  <c r="B166" i="1"/>
  <c r="E165" i="1"/>
  <c r="D165" i="1"/>
  <c r="C165" i="1"/>
  <c r="B165" i="1"/>
  <c r="E164" i="1"/>
  <c r="D164" i="1"/>
  <c r="C164" i="1"/>
  <c r="B164" i="1"/>
  <c r="E163" i="1"/>
  <c r="D163" i="1"/>
  <c r="C163" i="1"/>
  <c r="B163" i="1"/>
  <c r="E162" i="1"/>
  <c r="D162" i="1"/>
  <c r="C162" i="1"/>
  <c r="B162" i="1"/>
  <c r="E161" i="1"/>
  <c r="D161" i="1"/>
  <c r="C161" i="1"/>
  <c r="B161" i="1"/>
  <c r="E160" i="1"/>
  <c r="D160" i="1"/>
  <c r="C160" i="1"/>
  <c r="B160" i="1"/>
  <c r="E159" i="1"/>
  <c r="D159" i="1"/>
  <c r="C159" i="1"/>
  <c r="B159" i="1"/>
  <c r="E158" i="1"/>
  <c r="D158" i="1"/>
  <c r="C158" i="1"/>
  <c r="B158" i="1"/>
  <c r="E157" i="1"/>
  <c r="D157" i="1"/>
  <c r="C157" i="1"/>
  <c r="B157" i="1"/>
  <c r="E156" i="1"/>
  <c r="D156" i="1"/>
  <c r="C156" i="1"/>
  <c r="B156" i="1"/>
  <c r="E155" i="1"/>
  <c r="D155" i="1"/>
  <c r="C155" i="1"/>
  <c r="B155" i="1"/>
  <c r="E154" i="1"/>
  <c r="D154" i="1"/>
  <c r="C154" i="1"/>
  <c r="B154" i="1"/>
  <c r="E153" i="1"/>
  <c r="D153" i="1"/>
  <c r="C153" i="1"/>
  <c r="B153" i="1"/>
  <c r="E152" i="1"/>
  <c r="D152" i="1"/>
  <c r="C152" i="1"/>
  <c r="B152" i="1"/>
  <c r="E151" i="1"/>
  <c r="D151" i="1"/>
  <c r="C151" i="1"/>
  <c r="B151" i="1"/>
  <c r="E150" i="1"/>
  <c r="D150" i="1"/>
  <c r="C150" i="1"/>
  <c r="B150" i="1"/>
  <c r="E149" i="1"/>
  <c r="D149" i="1"/>
  <c r="C149" i="1"/>
  <c r="B149" i="1"/>
  <c r="E148" i="1"/>
  <c r="D148" i="1"/>
  <c r="C148" i="1"/>
  <c r="B148" i="1"/>
  <c r="E147" i="1"/>
  <c r="D147" i="1"/>
  <c r="C147" i="1"/>
  <c r="B147" i="1"/>
  <c r="E146" i="1"/>
  <c r="D146" i="1"/>
  <c r="C146" i="1"/>
  <c r="B146" i="1"/>
  <c r="E145" i="1"/>
  <c r="D145" i="1"/>
  <c r="C145" i="1"/>
  <c r="B145" i="1"/>
  <c r="E144" i="1"/>
  <c r="D144" i="1"/>
  <c r="C144" i="1"/>
  <c r="B144" i="1"/>
  <c r="E143" i="1"/>
  <c r="D143" i="1"/>
  <c r="C143" i="1"/>
  <c r="B143" i="1"/>
  <c r="E142" i="1"/>
  <c r="D142" i="1"/>
  <c r="C142" i="1"/>
  <c r="B142" i="1"/>
  <c r="E141" i="1"/>
  <c r="D141" i="1"/>
  <c r="C141" i="1"/>
  <c r="B141" i="1"/>
  <c r="E140" i="1"/>
  <c r="D140" i="1"/>
  <c r="C140" i="1"/>
  <c r="B140" i="1"/>
  <c r="E139" i="1"/>
  <c r="D139" i="1"/>
  <c r="C139" i="1"/>
  <c r="B139" i="1"/>
  <c r="E138" i="1"/>
  <c r="D138" i="1"/>
  <c r="C138" i="1"/>
  <c r="B138" i="1"/>
  <c r="E137" i="1"/>
  <c r="D137" i="1"/>
  <c r="C137" i="1"/>
  <c r="B137" i="1"/>
  <c r="E136" i="1"/>
  <c r="D136" i="1"/>
  <c r="C136" i="1"/>
  <c r="B136" i="1"/>
  <c r="E135" i="1"/>
  <c r="D135" i="1"/>
  <c r="C135" i="1"/>
  <c r="B135" i="1"/>
  <c r="E134" i="1"/>
  <c r="D134" i="1"/>
  <c r="C134" i="1"/>
  <c r="B134" i="1"/>
  <c r="E133" i="1"/>
  <c r="D133" i="1"/>
  <c r="C133" i="1"/>
  <c r="B133" i="1"/>
  <c r="E132" i="1"/>
  <c r="D132" i="1"/>
  <c r="C132" i="1"/>
  <c r="B132" i="1"/>
  <c r="E131" i="1"/>
  <c r="D131" i="1"/>
  <c r="C131" i="1"/>
  <c r="B131" i="1"/>
  <c r="E130" i="1"/>
  <c r="D130" i="1"/>
  <c r="C130" i="1"/>
  <c r="B130" i="1"/>
  <c r="E129" i="1"/>
  <c r="D129" i="1"/>
  <c r="C129" i="1"/>
  <c r="B129" i="1"/>
  <c r="E128" i="1"/>
  <c r="D128" i="1"/>
  <c r="C128" i="1"/>
  <c r="B128" i="1"/>
  <c r="E127" i="1"/>
  <c r="D127" i="1"/>
  <c r="C127" i="1"/>
  <c r="B127" i="1"/>
  <c r="E126" i="1"/>
  <c r="D126" i="1"/>
  <c r="C126" i="1"/>
  <c r="B126" i="1"/>
  <c r="E125" i="1"/>
  <c r="D125" i="1"/>
  <c r="C125" i="1"/>
  <c r="B125" i="1"/>
  <c r="E124" i="1"/>
  <c r="D124" i="1"/>
  <c r="C124" i="1"/>
  <c r="B124" i="1"/>
  <c r="E123" i="1"/>
  <c r="D123" i="1"/>
  <c r="C123" i="1"/>
  <c r="B123" i="1"/>
  <c r="E122" i="1"/>
  <c r="D122" i="1"/>
  <c r="C122" i="1"/>
  <c r="B122" i="1"/>
  <c r="E121" i="1"/>
  <c r="D121" i="1"/>
  <c r="C121" i="1"/>
  <c r="B121" i="1"/>
  <c r="E120" i="1"/>
  <c r="D120" i="1"/>
  <c r="C120" i="1"/>
  <c r="B120" i="1"/>
  <c r="E119" i="1"/>
  <c r="D119" i="1"/>
  <c r="C119" i="1"/>
  <c r="B119" i="1"/>
  <c r="E118" i="1"/>
  <c r="D118" i="1"/>
  <c r="C118" i="1"/>
  <c r="B118" i="1"/>
  <c r="E117" i="1"/>
  <c r="D117" i="1"/>
  <c r="C117" i="1"/>
  <c r="B117" i="1"/>
  <c r="E116" i="1"/>
  <c r="D116" i="1"/>
  <c r="C116" i="1"/>
  <c r="B116" i="1"/>
  <c r="E115" i="1"/>
  <c r="D115" i="1"/>
  <c r="C115" i="1"/>
  <c r="B115" i="1"/>
  <c r="E114" i="1"/>
  <c r="D114" i="1"/>
  <c r="C114" i="1"/>
  <c r="B114" i="1"/>
  <c r="E113" i="1"/>
  <c r="D113" i="1"/>
  <c r="C113" i="1"/>
  <c r="B113" i="1"/>
  <c r="E112" i="1"/>
  <c r="D112" i="1"/>
  <c r="C112" i="1"/>
  <c r="B112" i="1"/>
  <c r="E111" i="1"/>
  <c r="D111" i="1"/>
  <c r="C111" i="1"/>
  <c r="B111" i="1"/>
  <c r="E110" i="1"/>
  <c r="D110" i="1"/>
  <c r="C110" i="1"/>
  <c r="B110" i="1"/>
  <c r="E109" i="1"/>
  <c r="D109" i="1"/>
  <c r="C109" i="1"/>
  <c r="B109" i="1"/>
  <c r="E108" i="1"/>
  <c r="D108" i="1"/>
  <c r="C108" i="1"/>
  <c r="B108" i="1"/>
  <c r="E107" i="1"/>
  <c r="D107" i="1"/>
  <c r="C107" i="1"/>
  <c r="B107" i="1"/>
  <c r="E106" i="1"/>
  <c r="D106" i="1"/>
  <c r="C106" i="1"/>
  <c r="B106" i="1"/>
  <c r="E105" i="1"/>
  <c r="D105" i="1"/>
  <c r="C105" i="1"/>
  <c r="B105" i="1"/>
  <c r="E104" i="1"/>
  <c r="D104" i="1"/>
  <c r="C104" i="1"/>
  <c r="B104" i="1"/>
  <c r="E103" i="1"/>
  <c r="D103" i="1"/>
  <c r="C103" i="1"/>
  <c r="B103" i="1"/>
  <c r="E102" i="1"/>
  <c r="D102" i="1"/>
  <c r="C102" i="1"/>
  <c r="B102" i="1"/>
  <c r="E101" i="1"/>
  <c r="D101" i="1"/>
  <c r="C101" i="1"/>
  <c r="B101" i="1"/>
  <c r="E100" i="1"/>
  <c r="D100" i="1"/>
  <c r="C100" i="1"/>
  <c r="B100" i="1"/>
  <c r="E99" i="1"/>
  <c r="D99" i="1"/>
  <c r="C99" i="1"/>
  <c r="B99" i="1"/>
  <c r="E98" i="1"/>
  <c r="D98" i="1"/>
  <c r="C98" i="1"/>
  <c r="B98" i="1"/>
  <c r="E97" i="1"/>
  <c r="D97" i="1"/>
  <c r="C97" i="1"/>
  <c r="B97" i="1"/>
  <c r="E96" i="1"/>
  <c r="D96" i="1"/>
  <c r="C96" i="1"/>
  <c r="B96" i="1"/>
  <c r="E95" i="1"/>
  <c r="D95" i="1"/>
  <c r="C95" i="1"/>
  <c r="B95" i="1"/>
  <c r="E94" i="1"/>
  <c r="D94" i="1"/>
  <c r="C94" i="1"/>
  <c r="B94" i="1"/>
  <c r="E93" i="1"/>
  <c r="D93" i="1"/>
  <c r="C93" i="1"/>
  <c r="B93" i="1"/>
  <c r="E92" i="1"/>
  <c r="D92" i="1"/>
  <c r="C92" i="1"/>
  <c r="B92" i="1"/>
  <c r="E91" i="1"/>
  <c r="D91" i="1"/>
  <c r="C91" i="1"/>
  <c r="B91" i="1"/>
  <c r="E90" i="1"/>
  <c r="D90" i="1"/>
  <c r="C90" i="1"/>
  <c r="B90" i="1"/>
  <c r="E89" i="1"/>
  <c r="D89" i="1"/>
  <c r="C89" i="1"/>
  <c r="B89" i="1"/>
  <c r="E88" i="1"/>
  <c r="D88" i="1"/>
  <c r="C88" i="1"/>
  <c r="B88" i="1"/>
  <c r="E87" i="1"/>
  <c r="D87" i="1"/>
  <c r="C87" i="1"/>
  <c r="B87" i="1"/>
  <c r="E86" i="1"/>
  <c r="D86" i="1"/>
  <c r="C86" i="1"/>
  <c r="B86" i="1"/>
  <c r="E85" i="1"/>
  <c r="D85" i="1"/>
  <c r="C85" i="1"/>
  <c r="B85" i="1"/>
  <c r="E84" i="1"/>
  <c r="D84" i="1"/>
  <c r="C84" i="1"/>
  <c r="B84" i="1"/>
  <c r="E83" i="1"/>
  <c r="D83" i="1"/>
  <c r="C83" i="1"/>
  <c r="B83" i="1"/>
  <c r="E82" i="1"/>
  <c r="D82" i="1"/>
  <c r="C82" i="1"/>
  <c r="B82" i="1"/>
  <c r="E81" i="1"/>
  <c r="D81" i="1"/>
  <c r="C81" i="1"/>
  <c r="B81" i="1"/>
  <c r="E80" i="1"/>
  <c r="D80" i="1"/>
  <c r="C80" i="1"/>
  <c r="B80" i="1"/>
  <c r="E79" i="1"/>
  <c r="D79" i="1"/>
  <c r="C79" i="1"/>
  <c r="B79" i="1"/>
  <c r="E78" i="1"/>
  <c r="D78" i="1"/>
  <c r="C78" i="1"/>
  <c r="B78" i="1"/>
  <c r="E77" i="1"/>
  <c r="D77" i="1"/>
  <c r="C77" i="1"/>
  <c r="B77" i="1"/>
  <c r="E76" i="1"/>
  <c r="D76" i="1"/>
  <c r="C76" i="1"/>
  <c r="B76" i="1"/>
  <c r="E75" i="1"/>
  <c r="D75" i="1"/>
  <c r="C75" i="1"/>
  <c r="B75" i="1"/>
  <c r="E74" i="1"/>
  <c r="D74" i="1"/>
  <c r="C74" i="1"/>
  <c r="B74" i="1"/>
  <c r="E73" i="1"/>
  <c r="D73" i="1"/>
  <c r="C73" i="1"/>
  <c r="B73" i="1"/>
  <c r="E72" i="1"/>
  <c r="D72" i="1"/>
  <c r="C72" i="1"/>
  <c r="B72" i="1"/>
  <c r="E71" i="1"/>
  <c r="D71" i="1"/>
  <c r="C71" i="1"/>
  <c r="B71" i="1"/>
  <c r="E70" i="1"/>
  <c r="D70" i="1"/>
  <c r="C70" i="1"/>
  <c r="B70" i="1"/>
  <c r="E69" i="1"/>
  <c r="D69" i="1"/>
  <c r="C69" i="1"/>
  <c r="B69" i="1"/>
  <c r="E68" i="1"/>
  <c r="D68" i="1"/>
  <c r="C68" i="1"/>
  <c r="B68" i="1"/>
  <c r="E67" i="1"/>
  <c r="D67" i="1"/>
  <c r="C67" i="1"/>
  <c r="B67" i="1"/>
  <c r="E66" i="1"/>
  <c r="D66" i="1"/>
  <c r="C66" i="1"/>
  <c r="B66" i="1"/>
  <c r="E65" i="1"/>
  <c r="D65" i="1"/>
  <c r="C65" i="1"/>
  <c r="B65" i="1"/>
  <c r="E64" i="1"/>
  <c r="D64" i="1"/>
  <c r="C64" i="1"/>
  <c r="B64" i="1"/>
  <c r="E63" i="1"/>
  <c r="D63" i="1"/>
  <c r="C63" i="1"/>
  <c r="B63" i="1"/>
  <c r="E62" i="1"/>
  <c r="D62" i="1"/>
  <c r="C62" i="1"/>
  <c r="B62" i="1"/>
  <c r="E61" i="1"/>
  <c r="D61" i="1"/>
  <c r="C61" i="1"/>
  <c r="B61" i="1"/>
  <c r="E60" i="1"/>
  <c r="D60" i="1"/>
  <c r="C60" i="1"/>
  <c r="B60" i="1"/>
  <c r="E59" i="1"/>
  <c r="D59" i="1"/>
  <c r="C59" i="1"/>
  <c r="B59" i="1"/>
  <c r="E58" i="1"/>
  <c r="D58" i="1"/>
  <c r="C58" i="1"/>
  <c r="B58" i="1"/>
  <c r="E57" i="1"/>
  <c r="D57" i="1"/>
  <c r="C57" i="1"/>
  <c r="B57" i="1"/>
  <c r="E56" i="1"/>
  <c r="D56" i="1"/>
  <c r="C56" i="1"/>
  <c r="B56" i="1"/>
  <c r="E55" i="1"/>
  <c r="D55" i="1"/>
  <c r="C55" i="1"/>
  <c r="B55" i="1"/>
  <c r="E54" i="1"/>
  <c r="D54" i="1"/>
  <c r="C54" i="1"/>
  <c r="B54" i="1"/>
  <c r="E53" i="1"/>
  <c r="D53" i="1"/>
  <c r="C53" i="1"/>
  <c r="B53" i="1"/>
  <c r="E52" i="1"/>
  <c r="D52" i="1"/>
  <c r="C52" i="1"/>
  <c r="B52" i="1"/>
  <c r="E51" i="1"/>
  <c r="D51" i="1"/>
  <c r="C51" i="1"/>
  <c r="B51" i="1"/>
  <c r="E50" i="1"/>
  <c r="D50" i="1"/>
  <c r="C50" i="1"/>
  <c r="B50" i="1"/>
  <c r="E49" i="1"/>
  <c r="D49" i="1"/>
  <c r="C49" i="1"/>
  <c r="B49" i="1"/>
  <c r="E48" i="1"/>
  <c r="D48" i="1"/>
  <c r="C48" i="1"/>
  <c r="B48" i="1"/>
  <c r="E47" i="1"/>
  <c r="D47" i="1"/>
  <c r="C47" i="1"/>
  <c r="B47" i="1"/>
  <c r="E46" i="1"/>
  <c r="D46" i="1"/>
  <c r="C46" i="1"/>
  <c r="B46" i="1"/>
  <c r="E45" i="1"/>
  <c r="D45" i="1"/>
  <c r="C45" i="1"/>
  <c r="B45" i="1"/>
  <c r="E44" i="1"/>
  <c r="D44" i="1"/>
  <c r="C44" i="1"/>
  <c r="B44" i="1"/>
  <c r="E43" i="1"/>
  <c r="D43" i="1"/>
  <c r="C43" i="1"/>
  <c r="B43" i="1"/>
  <c r="E42" i="1"/>
  <c r="D42" i="1"/>
  <c r="C42" i="1"/>
  <c r="B42" i="1"/>
  <c r="E41" i="1"/>
  <c r="D41" i="1"/>
  <c r="C41" i="1"/>
  <c r="B41" i="1"/>
  <c r="E40" i="1"/>
  <c r="D40" i="1"/>
  <c r="C40" i="1"/>
  <c r="B40" i="1"/>
  <c r="E39" i="1"/>
  <c r="D39" i="1"/>
  <c r="C39" i="1"/>
  <c r="B39" i="1"/>
  <c r="E38" i="1"/>
  <c r="D38" i="1"/>
  <c r="C38" i="1"/>
  <c r="B38" i="1"/>
  <c r="E37" i="1"/>
  <c r="D37" i="1"/>
  <c r="C37" i="1"/>
  <c r="B37" i="1"/>
  <c r="E36" i="1"/>
  <c r="D36" i="1"/>
  <c r="C36" i="1"/>
  <c r="B36" i="1"/>
  <c r="E35" i="1"/>
  <c r="D35" i="1"/>
  <c r="C35" i="1"/>
  <c r="B35" i="1"/>
  <c r="E34" i="1"/>
  <c r="D34" i="1"/>
  <c r="C34" i="1"/>
  <c r="B34" i="1"/>
  <c r="E33" i="1"/>
  <c r="D33" i="1"/>
  <c r="C33" i="1"/>
  <c r="B33" i="1"/>
  <c r="E32" i="1"/>
  <c r="D32" i="1"/>
  <c r="C32" i="1"/>
  <c r="B32" i="1"/>
  <c r="E31" i="1"/>
  <c r="D31" i="1"/>
  <c r="C31" i="1"/>
  <c r="B31" i="1"/>
  <c r="E30" i="1"/>
  <c r="D30" i="1"/>
  <c r="C30" i="1"/>
  <c r="B30" i="1"/>
  <c r="E29" i="1"/>
  <c r="D29" i="1"/>
  <c r="C29" i="1"/>
  <c r="B29" i="1"/>
  <c r="E28" i="1"/>
  <c r="D28" i="1"/>
  <c r="C28" i="1"/>
  <c r="B28" i="1"/>
  <c r="E27" i="1"/>
  <c r="D27" i="1"/>
  <c r="C27" i="1"/>
  <c r="B27" i="1"/>
  <c r="E26" i="1"/>
  <c r="D26" i="1"/>
  <c r="C26" i="1"/>
  <c r="B26" i="1"/>
  <c r="E25" i="1"/>
  <c r="D25" i="1"/>
  <c r="C25" i="1"/>
  <c r="B25" i="1"/>
  <c r="E24" i="1"/>
  <c r="D24" i="1"/>
  <c r="C24" i="1"/>
  <c r="B24" i="1"/>
  <c r="E23" i="1"/>
  <c r="D23" i="1"/>
  <c r="C23" i="1"/>
  <c r="B23" i="1"/>
  <c r="E22" i="1"/>
  <c r="D22" i="1"/>
  <c r="C22" i="1"/>
  <c r="B22" i="1"/>
  <c r="E21" i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  <c r="E2" i="1"/>
  <c r="D2" i="1"/>
  <c r="C2" i="1"/>
  <c r="B2" i="1"/>
</calcChain>
</file>

<file path=xl/sharedStrings.xml><?xml version="1.0" encoding="utf-8"?>
<sst xmlns="http://schemas.openxmlformats.org/spreadsheetml/2006/main" count="4725" uniqueCount="346">
  <si>
    <t>Date</t>
  </si>
  <si>
    <t>Year</t>
  </si>
  <si>
    <t>Month</t>
  </si>
  <si>
    <t>Week</t>
  </si>
  <si>
    <t>Index</t>
  </si>
  <si>
    <t>Open</t>
  </si>
  <si>
    <t>High</t>
  </si>
  <si>
    <t>Low</t>
  </si>
  <si>
    <t>Close</t>
  </si>
  <si>
    <t>Change</t>
  </si>
  <si>
    <t>Nifty 50</t>
  </si>
  <si>
    <t>Grand Total</t>
  </si>
  <si>
    <t>−0.58%</t>
  </si>
  <si>
    <t>−0.03%</t>
  </si>
  <si>
    <t>−0.52%</t>
  </si>
  <si>
    <t>−6.22%</t>
  </si>
  <si>
    <t>−0.31%</t>
  </si>
  <si>
    <t>−2.00%</t>
  </si>
  <si>
    <t>−2.45%</t>
  </si>
  <si>
    <t>−2.03%</t>
  </si>
  <si>
    <t>−2.53%</t>
  </si>
  <si>
    <t>−2.84%</t>
  </si>
  <si>
    <t>−0.09%</t>
  </si>
  <si>
    <t>−3.46%</t>
  </si>
  <si>
    <t>−2.07%</t>
  </si>
  <si>
    <t>−3.03%</t>
  </si>
  <si>
    <t>−4.85%</t>
  </si>
  <si>
    <t>−3.75%</t>
  </si>
  <si>
    <t>−3.48%</t>
  </si>
  <si>
    <t>−2.48%</t>
  </si>
  <si>
    <t>−0.41%</t>
  </si>
  <si>
    <t>−3.89%</t>
  </si>
  <si>
    <t>−1.70%</t>
  </si>
  <si>
    <t>−6.36%</t>
  </si>
  <si>
    <t>−23.25%</t>
  </si>
  <si>
    <t>−1.23%</t>
  </si>
  <si>
    <t>−0.29%</t>
  </si>
  <si>
    <t>−0.36%</t>
  </si>
  <si>
    <t>−1.12%</t>
  </si>
  <si>
    <t>−5.69%</t>
  </si>
  <si>
    <t>−0.85%</t>
  </si>
  <si>
    <t>−3.61%</t>
  </si>
  <si>
    <t>−0.20%</t>
  </si>
  <si>
    <t>−6.42%</t>
  </si>
  <si>
    <t>−4.98%</t>
  </si>
  <si>
    <t>−0.13%</t>
  </si>
  <si>
    <t>−1.04%</t>
  </si>
  <si>
    <t>−1.58%</t>
  </si>
  <si>
    <t>−1.30%</t>
  </si>
  <si>
    <t>−1.05%</t>
  </si>
  <si>
    <t>−4.82%</t>
  </si>
  <si>
    <t>−7.62%</t>
  </si>
  <si>
    <t>−1.99%</t>
  </si>
  <si>
    <t>−4.65%</t>
  </si>
  <si>
    <t>−0.47%</t>
  </si>
  <si>
    <t>−4.62%</t>
  </si>
  <si>
    <t>−3.65%</t>
  </si>
  <si>
    <t>−0.77%</t>
  </si>
  <si>
    <t>−6.58%</t>
  </si>
  <si>
    <t>−0.28%</t>
  </si>
  <si>
    <t>−1.62%</t>
  </si>
  <si>
    <t>−4.06%</t>
  </si>
  <si>
    <t>−3.40%</t>
  </si>
  <si>
    <t>−0.12%</t>
  </si>
  <si>
    <t>−3.56%</t>
  </si>
  <si>
    <t>−5.66%</t>
  </si>
  <si>
    <t>−0.18%</t>
  </si>
  <si>
    <t>−2.40%</t>
  </si>
  <si>
    <t>−1.72%</t>
  </si>
  <si>
    <t>−4.71%</t>
  </si>
  <si>
    <t>−1.95%</t>
  </si>
  <si>
    <t>−1.66%</t>
  </si>
  <si>
    <t>−0.90%</t>
  </si>
  <si>
    <t>−6.17%</t>
  </si>
  <si>
    <t>−0.95%</t>
  </si>
  <si>
    <t>−1.47%</t>
  </si>
  <si>
    <t>−10.25%</t>
  </si>
  <si>
    <t>−3.14%</t>
  </si>
  <si>
    <t>−1.44%</t>
  </si>
  <si>
    <t>−3.29%</t>
  </si>
  <si>
    <t>−2.93%</t>
  </si>
  <si>
    <t>−8.77%</t>
  </si>
  <si>
    <t>−1.15%</t>
  </si>
  <si>
    <t>−9.28%</t>
  </si>
  <si>
    <t>−4.30%</t>
  </si>
  <si>
    <t>−24.62%</t>
  </si>
  <si>
    <t>−6.13%</t>
  </si>
  <si>
    <t>−3.63%</t>
  </si>
  <si>
    <t>−2.58%</t>
  </si>
  <si>
    <t>−2.85%</t>
  </si>
  <si>
    <t>−3.87%</t>
  </si>
  <si>
    <t>−3.55%</t>
  </si>
  <si>
    <t>−7.32%</t>
  </si>
  <si>
    <t>−16.31%</t>
  </si>
  <si>
    <t>−9.36%</t>
  </si>
  <si>
    <t>−5.73%</t>
  </si>
  <si>
    <t>−17.03%</t>
  </si>
  <si>
    <t>−10.06%</t>
  </si>
  <si>
    <t>−26.41%</t>
  </si>
  <si>
    <t>−4.52%</t>
  </si>
  <si>
    <t>−51.79%</t>
  </si>
  <si>
    <t>−8.26%</t>
  </si>
  <si>
    <t>−1.43%</t>
  </si>
  <si>
    <t>−2.34%</t>
  </si>
  <si>
    <t>−13.68%</t>
  </si>
  <si>
    <t>−1.10%</t>
  </si>
  <si>
    <t>−3.21%</t>
  </si>
  <si>
    <t>−6.54%</t>
  </si>
  <si>
    <t>−8.86%</t>
  </si>
  <si>
    <t>−3.72%</t>
  </si>
  <si>
    <t>−17.40%</t>
  </si>
  <si>
    <t>−4.72%</t>
  </si>
  <si>
    <t>−8.01%</t>
  </si>
  <si>
    <t>−4.51%</t>
  </si>
  <si>
    <t>−1.09%</t>
  </si>
  <si>
    <t>−3.99%</t>
  </si>
  <si>
    <t>−5.14%</t>
  </si>
  <si>
    <t>−9.35%</t>
  </si>
  <si>
    <t>−4.70%</t>
  </si>
  <si>
    <t>−1.22%</t>
  </si>
  <si>
    <t>−1.48%</t>
  </si>
  <si>
    <t>−15.04%</t>
  </si>
  <si>
    <t>−3.16%</t>
  </si>
  <si>
    <t>−1.78%</t>
  </si>
  <si>
    <t>−13.28%</t>
  </si>
  <si>
    <t>−0.76%</t>
  </si>
  <si>
    <t>−16.18%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</si>
  <si>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</si>
  <si>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</si>
  <si>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</si>
  <si>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</si>
  <si>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</si>
  <si>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</si>
  <si>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</si>
  <si>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</si>
  <si>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</si>
  <si>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</si>
  <si>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</si>
  <si>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</si>
  <si>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Price</t>
  </si>
  <si>
    <t>Vol.</t>
  </si>
  <si>
    <t>Change %</t>
  </si>
  <si>
    <t>3.23B</t>
  </si>
  <si>
    <t>6.46B</t>
  </si>
  <si>
    <t>5.45B</t>
  </si>
  <si>
    <t>5.89B</t>
  </si>
  <si>
    <t>6.33B</t>
  </si>
  <si>
    <t>6.16B</t>
  </si>
  <si>
    <t>7.09B</t>
  </si>
  <si>
    <t>7.75B</t>
  </si>
  <si>
    <t>6.71B</t>
  </si>
  <si>
    <t>6.28B</t>
  </si>
  <si>
    <t>6.74B</t>
  </si>
  <si>
    <t>6.73B</t>
  </si>
  <si>
    <t>6.82B</t>
  </si>
  <si>
    <t>6.12B</t>
  </si>
  <si>
    <t>4.42B</t>
  </si>
  <si>
    <t>4.25B</t>
  </si>
  <si>
    <t>5.67B</t>
  </si>
  <si>
    <t>6.25B</t>
  </si>
  <si>
    <t>5.80B</t>
  </si>
  <si>
    <t>5.14B</t>
  </si>
  <si>
    <t>5.74B</t>
  </si>
  <si>
    <t>4.46B</t>
  </si>
  <si>
    <t>5.62B</t>
  </si>
  <si>
    <t>5.69B</t>
  </si>
  <si>
    <t>5.63B</t>
  </si>
  <si>
    <t>4.74B</t>
  </si>
  <si>
    <t>5.26B</t>
  </si>
  <si>
    <t>4.54B</t>
  </si>
  <si>
    <t>6.90B</t>
  </si>
  <si>
    <t>5.59B</t>
  </si>
  <si>
    <t>5.48B</t>
  </si>
  <si>
    <t>5.51B</t>
  </si>
  <si>
    <t>6.34B</t>
  </si>
  <si>
    <t>5.66B</t>
  </si>
  <si>
    <t>7.96B</t>
  </si>
  <si>
    <t>5.44B</t>
  </si>
  <si>
    <t>5.50B</t>
  </si>
  <si>
    <t>5.85B</t>
  </si>
  <si>
    <t>7.65B</t>
  </si>
  <si>
    <t>6.96B</t>
  </si>
  <si>
    <t>6.35B</t>
  </si>
  <si>
    <t>6.00B</t>
  </si>
  <si>
    <t>8.08B</t>
  </si>
  <si>
    <t>10.27B</t>
  </si>
  <si>
    <t>9.64B</t>
  </si>
  <si>
    <t>11.36B</t>
  </si>
  <si>
    <t>14.31B</t>
  </si>
  <si>
    <t>13.02B</t>
  </si>
  <si>
    <t>12.08B</t>
  </si>
  <si>
    <t>13.11B</t>
  </si>
  <si>
    <t>11.60B</t>
  </si>
  <si>
    <t>13.45B</t>
  </si>
  <si>
    <t>14.04B</t>
  </si>
  <si>
    <t>14.64B</t>
  </si>
  <si>
    <t>16.78B</t>
  </si>
  <si>
    <t>13.68B</t>
  </si>
  <si>
    <t>12.74B</t>
  </si>
  <si>
    <t>21.30B</t>
  </si>
  <si>
    <t>11.19B</t>
  </si>
  <si>
    <t>11.93B</t>
  </si>
  <si>
    <t>12.55B</t>
  </si>
  <si>
    <t>13.18B</t>
  </si>
  <si>
    <t>15.62B</t>
  </si>
  <si>
    <t>12.21B</t>
  </si>
  <si>
    <t>11.15B</t>
  </si>
  <si>
    <t>9.99B</t>
  </si>
  <si>
    <t>6.79B</t>
  </si>
  <si>
    <t>8.65B</t>
  </si>
  <si>
    <t>6.52B</t>
  </si>
  <si>
    <t>6.86B</t>
  </si>
  <si>
    <t>7.46B</t>
  </si>
  <si>
    <t>7.43B</t>
  </si>
  <si>
    <t>8.14B</t>
  </si>
  <si>
    <t>6.03B</t>
  </si>
  <si>
    <t>5.41B</t>
  </si>
  <si>
    <t>5.29B</t>
  </si>
  <si>
    <t>4.83B</t>
  </si>
  <si>
    <t>4.95B</t>
  </si>
  <si>
    <t>4.52B</t>
  </si>
  <si>
    <t>4.53B</t>
  </si>
  <si>
    <t>4.84B</t>
  </si>
  <si>
    <t>3.61B</t>
  </si>
  <si>
    <t>4.79B</t>
  </si>
  <si>
    <t>4.64B</t>
  </si>
  <si>
    <t>4.29B</t>
  </si>
  <si>
    <t>4.30B</t>
  </si>
  <si>
    <t>3.85B</t>
  </si>
  <si>
    <t>3.67B</t>
  </si>
  <si>
    <t>4.68B</t>
  </si>
  <si>
    <t>3.15B</t>
  </si>
  <si>
    <t>4.98B</t>
  </si>
  <si>
    <t>4.13B</t>
  </si>
  <si>
    <t>3.22B</t>
  </si>
  <si>
    <t>4.73B</t>
  </si>
  <si>
    <t>3.42B</t>
  </si>
  <si>
    <t>4.02B</t>
  </si>
  <si>
    <t>4.22B</t>
  </si>
  <si>
    <t>4.32B</t>
  </si>
  <si>
    <t>4.50B</t>
  </si>
  <si>
    <t>3.65B</t>
  </si>
  <si>
    <t>4.96B</t>
  </si>
  <si>
    <t>5.33B</t>
  </si>
  <si>
    <t>3.96B</t>
  </si>
  <si>
    <t>3.12B</t>
  </si>
  <si>
    <t>3.16B</t>
  </si>
  <si>
    <t>3.47B</t>
  </si>
  <si>
    <t>3.54B</t>
  </si>
  <si>
    <t>4.06B</t>
  </si>
  <si>
    <t>3.19B</t>
  </si>
  <si>
    <t>3.25B</t>
  </si>
  <si>
    <t>3.49B</t>
  </si>
  <si>
    <t>3.37B</t>
  </si>
  <si>
    <t>3.84B</t>
  </si>
  <si>
    <t>3.78B</t>
  </si>
  <si>
    <t>2.70B</t>
  </si>
  <si>
    <t>2.93B</t>
  </si>
  <si>
    <t>2.48B</t>
  </si>
  <si>
    <t>3.32B</t>
  </si>
  <si>
    <t>3.62B</t>
  </si>
  <si>
    <t>4.28B</t>
  </si>
  <si>
    <t>2.67B</t>
  </si>
  <si>
    <t>3.86B</t>
  </si>
  <si>
    <t>2.80B</t>
  </si>
  <si>
    <t>3.35B</t>
  </si>
  <si>
    <t>3.02B</t>
  </si>
  <si>
    <t>4.49B</t>
  </si>
  <si>
    <t>5.01B</t>
  </si>
  <si>
    <t>3.52B</t>
  </si>
  <si>
    <t>2.98B</t>
  </si>
  <si>
    <t>3.08B</t>
  </si>
  <si>
    <t>2.73B</t>
  </si>
  <si>
    <t>2.88B</t>
  </si>
  <si>
    <t>2.41B</t>
  </si>
  <si>
    <t>2.30B</t>
  </si>
  <si>
    <t>2.77B</t>
  </si>
  <si>
    <t>3.36B</t>
  </si>
  <si>
    <t>2.75B</t>
  </si>
  <si>
    <t>3.04B</t>
  </si>
  <si>
    <t>2.74B</t>
  </si>
  <si>
    <t>4.16B</t>
  </si>
  <si>
    <t>5.04B</t>
  </si>
  <si>
    <t>4.15B</t>
  </si>
  <si>
    <t>3.43B</t>
  </si>
  <si>
    <t>3.30B</t>
  </si>
  <si>
    <t>2.96B</t>
  </si>
  <si>
    <t>3.10B</t>
  </si>
  <si>
    <t>2.32B</t>
  </si>
  <si>
    <t>2.36B</t>
  </si>
  <si>
    <t>2.39B</t>
  </si>
  <si>
    <t>2.16B</t>
  </si>
  <si>
    <t>3.73B</t>
  </si>
  <si>
    <t>3.07B</t>
  </si>
  <si>
    <t>2.99B</t>
  </si>
  <si>
    <t>2.91B</t>
  </si>
  <si>
    <t>3.21B</t>
  </si>
  <si>
    <t>3.34B</t>
  </si>
  <si>
    <t>4.04B</t>
  </si>
  <si>
    <t>3.92B</t>
  </si>
  <si>
    <t>3.56B</t>
  </si>
  <si>
    <t>3.88B</t>
  </si>
  <si>
    <t>4.39B</t>
  </si>
  <si>
    <t>5.19B</t>
  </si>
  <si>
    <t>4.89B</t>
  </si>
  <si>
    <t>5.34B</t>
  </si>
  <si>
    <t>7.01B</t>
  </si>
  <si>
    <t>7.98B</t>
  </si>
  <si>
    <t>7.14B</t>
  </si>
  <si>
    <t>6.43B</t>
  </si>
  <si>
    <t>3.95B</t>
  </si>
  <si>
    <t>6.11B</t>
  </si>
  <si>
    <t>4.55B</t>
  </si>
  <si>
    <t>4.87B</t>
  </si>
  <si>
    <t>3.09B</t>
  </si>
  <si>
    <t>2.68B</t>
  </si>
  <si>
    <t>2.64B</t>
  </si>
  <si>
    <t>2.12B</t>
  </si>
  <si>
    <t>3.14B</t>
  </si>
  <si>
    <t>Row Labels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</si>
  <si>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</si>
  <si>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</si>
  <si>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</si>
  <si>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</si>
  <si>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</si>
  <si>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</si>
  <si>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</si>
  <si>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</si>
  <si>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</si>
  <si>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</si>
  <si>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</si>
  <si>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</si>
  <si>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</si>
  <si>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</si>
  <si>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</si>
  <si>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</si>
  <si>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</si>
  <si>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</si>
  <si>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Column Labels</t>
  </si>
  <si>
    <t>Sum of Change %</t>
  </si>
  <si>
    <t>Sum of Open</t>
  </si>
  <si>
    <t>Sum of Price</t>
  </si>
  <si>
    <t>Total Sum of Price</t>
  </si>
  <si>
    <t>Total Sum of Open</t>
  </si>
  <si>
    <t>% Change</t>
  </si>
  <si>
    <t>Yearly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</si>
</sst>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/dd/yyyy"/>
    <numFmt numFmtId="169" formatCode="0.00000000%"/>
    <numFmt numFmtId="170" formatCode="0.0%"/>
  </numFmts>
  <fonts count="15" x14ac:knownFonts="1">
    <font>
      <sz val="10"/>
      <color rgb="FF000000"/>
      <name val="Arial"/>
      <scheme val="minor"/>
    </font>
    <font>
      <b/>
      <sz val="11"/>
      <color rgb="FF000000"/>
      <name val="Calibri"/>
    </font>
    <font>
      <b/>
      <sz val="10"/>
      <color theme="1"/>
      <name val="Arial"/>
      <scheme val="minor"/>
    </font>
    <font>
      <sz val="11"/>
      <color rgb="FF000000"/>
      <name val="Calibri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b/>
      <sz val="8"/>
      <color rgb="FF181818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232526"/>
      <name val="Segoe UI"/>
      <family val="2"/>
    </font>
    <font>
      <sz val="10"/>
      <color rgb="FF232526"/>
      <name val="Segoe UI"/>
      <family val="2"/>
    </font>
    <font>
      <b/>
      <sz val="10"/>
      <color rgb="FF232526"/>
      <name val="Segoe UI"/>
      <family val="2"/>
    </font>
    <font>
      <sz val="10"/>
      <color rgb="FF000000"/>
      <name val="Segoe UI"/>
      <family val="2"/>
    </font>
    <font>
      <b/>
      <sz val="10"/>
      <color theme="0"/>
      <name val="Arial"/>
      <family val="2"/>
      <scheme val="minor"/>
    </font>
    <font>
      <b/>
      <sz val="8"/>
      <color rgb="FFFFFFFF"/>
      <name val="Arial"/>
      <family val="2"/>
      <scheme val="minor"/>
    </font>
  </fonts>
  <fills count="166">
    <fill>
      <patternFill patternType="none"/>
    </fill>
    <fill>
      <patternFill patternType="gray125"/>
    </fill>
    <fill>
      <patternFill patternType="solid">
        <fgColor rgb="FFFBEFEC"/>
        <bgColor indexed="64"/>
      </patternFill>
    </fill>
    <fill>
      <patternFill patternType="solid">
        <fgColor rgb="FFFBF2EB"/>
        <bgColor indexed="64"/>
      </patternFill>
    </fill>
    <fill>
      <patternFill patternType="solid">
        <fgColor rgb="FFF7F6E6"/>
        <bgColor indexed="64"/>
      </patternFill>
    </fill>
    <fill>
      <patternFill patternType="solid">
        <fgColor rgb="FFF5F6E4"/>
        <bgColor indexed="64"/>
      </patternFill>
    </fill>
    <fill>
      <patternFill patternType="solid">
        <fgColor rgb="FFC8E8A3"/>
        <bgColor indexed="64"/>
      </patternFill>
    </fill>
    <fill>
      <patternFill patternType="solid">
        <fgColor rgb="FFE9F5D4"/>
        <bgColor indexed="64"/>
      </patternFill>
    </fill>
    <fill>
      <patternFill patternType="solid">
        <fgColor rgb="FFF1F6DF"/>
        <bgColor indexed="64"/>
      </patternFill>
    </fill>
    <fill>
      <patternFill patternType="solid">
        <fgColor rgb="FFF2BDD9"/>
        <bgColor indexed="64"/>
      </patternFill>
    </fill>
    <fill>
      <patternFill patternType="solid">
        <fgColor rgb="FFFBF0EB"/>
        <bgColor indexed="64"/>
      </patternFill>
    </fill>
    <fill>
      <patternFill patternType="solid">
        <fgColor rgb="FFFCE6EE"/>
        <bgColor indexed="64"/>
      </patternFill>
    </fill>
    <fill>
      <patternFill patternType="solid">
        <fgColor rgb="FFFDE4EE"/>
        <bgColor indexed="64"/>
      </patternFill>
    </fill>
    <fill>
      <patternFill patternType="solid">
        <fgColor rgb="FFFAF4EA"/>
        <bgColor indexed="64"/>
      </patternFill>
    </fill>
    <fill>
      <patternFill patternType="solid">
        <fgColor rgb="FFE9F5D3"/>
        <bgColor indexed="64"/>
      </patternFill>
    </fill>
    <fill>
      <patternFill patternType="solid">
        <fgColor rgb="FFF0F6DD"/>
        <bgColor indexed="64"/>
      </patternFill>
    </fill>
    <fill>
      <patternFill patternType="solid">
        <fgColor rgb="FFEBF5D6"/>
        <bgColor indexed="64"/>
      </patternFill>
    </fill>
    <fill>
      <patternFill patternType="solid">
        <fgColor rgb="FFEEF5DA"/>
        <bgColor indexed="64"/>
      </patternFill>
    </fill>
    <fill>
      <patternFill patternType="solid">
        <fgColor rgb="FFFDE3EE"/>
        <bgColor indexed="64"/>
      </patternFill>
    </fill>
    <fill>
      <patternFill patternType="solid">
        <fgColor rgb="FFF3F6E1"/>
        <bgColor indexed="64"/>
      </patternFill>
    </fill>
    <fill>
      <patternFill patternType="solid">
        <fgColor rgb="FFFDE2EF"/>
        <bgColor indexed="64"/>
      </patternFill>
    </fill>
    <fill>
      <patternFill patternType="solid">
        <fgColor rgb="FFD8EFBB"/>
        <bgColor indexed="64"/>
      </patternFill>
    </fill>
    <fill>
      <patternFill patternType="solid">
        <fgColor rgb="FFBAE28E"/>
        <bgColor indexed="64"/>
      </patternFill>
    </fill>
    <fill>
      <patternFill patternType="solid">
        <fgColor rgb="FFFCDEEE"/>
        <bgColor indexed="64"/>
      </patternFill>
    </fill>
    <fill>
      <patternFill patternType="solid">
        <fgColor rgb="FFE7F5D2"/>
        <bgColor indexed="64"/>
      </patternFill>
    </fill>
    <fill>
      <patternFill patternType="solid">
        <fgColor rgb="FFFDE1EF"/>
        <bgColor indexed="64"/>
      </patternFill>
    </fill>
    <fill>
      <patternFill patternType="solid">
        <fgColor rgb="FFF7CCE3"/>
        <bgColor indexed="64"/>
      </patternFill>
    </fill>
    <fill>
      <patternFill patternType="solid">
        <fgColor rgb="FFB3DE83"/>
        <bgColor indexed="64"/>
      </patternFill>
    </fill>
    <fill>
      <patternFill patternType="solid">
        <fgColor rgb="FFFBDAEB"/>
        <bgColor indexed="64"/>
      </patternFill>
    </fill>
    <fill>
      <patternFill patternType="solid">
        <fgColor rgb="FFDBF0BE"/>
        <bgColor indexed="64"/>
      </patternFill>
    </fill>
    <fill>
      <patternFill patternType="solid">
        <fgColor rgb="FFE8F5D3"/>
        <bgColor indexed="64"/>
      </patternFill>
    </fill>
    <fill>
      <patternFill patternType="solid">
        <fgColor rgb="FFF7F6E7"/>
        <bgColor indexed="64"/>
      </patternFill>
    </fill>
    <fill>
      <patternFill patternType="solid">
        <fgColor rgb="FFC9E8A4"/>
        <bgColor indexed="64"/>
      </patternFill>
    </fill>
    <fill>
      <patternFill patternType="solid">
        <fgColor rgb="FFF9F6E8"/>
        <bgColor indexed="64"/>
      </patternFill>
    </fill>
    <fill>
      <patternFill patternType="solid">
        <fgColor rgb="FFFAF4EB"/>
        <bgColor indexed="64"/>
      </patternFill>
    </fill>
    <fill>
      <patternFill patternType="solid">
        <fgColor rgb="FFB3DF84"/>
        <bgColor indexed="64"/>
      </patternFill>
    </fill>
    <fill>
      <patternFill patternType="solid">
        <fgColor rgb="FFEFF5DB"/>
        <bgColor indexed="64"/>
      </patternFill>
    </fill>
    <fill>
      <patternFill patternType="solid">
        <fgColor rgb="FFFBD8EA"/>
        <bgColor indexed="64"/>
      </patternFill>
    </fill>
    <fill>
      <patternFill patternType="solid">
        <fgColor rgb="FFF2F6DF"/>
        <bgColor indexed="64"/>
      </patternFill>
    </fill>
    <fill>
      <patternFill patternType="solid">
        <fgColor rgb="FFFCE8ED"/>
        <bgColor indexed="64"/>
      </patternFill>
    </fill>
    <fill>
      <patternFill patternType="solid">
        <fgColor rgb="FFF1BBD8"/>
        <bgColor indexed="64"/>
      </patternFill>
    </fill>
    <fill>
      <patternFill patternType="solid">
        <fgColor rgb="FFCB3988"/>
        <bgColor indexed="64"/>
      </patternFill>
    </fill>
    <fill>
      <patternFill patternType="solid">
        <fgColor rgb="FF83BE50"/>
        <bgColor indexed="64"/>
      </patternFill>
    </fill>
    <fill>
      <patternFill patternType="solid">
        <fgColor rgb="FFBEE394"/>
        <bgColor indexed="64"/>
      </patternFill>
    </fill>
    <fill>
      <patternFill patternType="solid">
        <fgColor rgb="FFFCEBED"/>
        <bgColor indexed="64"/>
      </patternFill>
    </fill>
    <fill>
      <patternFill patternType="solid">
        <fgColor rgb="FF98CF62"/>
        <bgColor indexed="64"/>
      </patternFill>
    </fill>
    <fill>
      <patternFill patternType="solid">
        <fgColor rgb="FFBBE290"/>
        <bgColor indexed="64"/>
      </patternFill>
    </fill>
    <fill>
      <patternFill patternType="solid">
        <fgColor rgb="FFBCE391"/>
        <bgColor indexed="64"/>
      </patternFill>
    </fill>
    <fill>
      <patternFill patternType="solid">
        <fgColor rgb="FFF8F6E7"/>
        <bgColor indexed="64"/>
      </patternFill>
    </fill>
    <fill>
      <patternFill patternType="solid">
        <fgColor rgb="FFF6F6E4"/>
        <bgColor indexed="64"/>
      </patternFill>
    </fill>
    <fill>
      <patternFill patternType="solid">
        <fgColor rgb="FFFCEBEC"/>
        <bgColor indexed="64"/>
      </patternFill>
    </fill>
    <fill>
      <patternFill patternType="solid">
        <fgColor rgb="FFF4C2DC"/>
        <bgColor indexed="64"/>
      </patternFill>
    </fill>
    <fill>
      <patternFill patternType="solid">
        <fgColor rgb="FFFBEDEC"/>
        <bgColor indexed="64"/>
      </patternFill>
    </fill>
    <fill>
      <patternFill patternType="solid">
        <fgColor rgb="FFF8F6E8"/>
        <bgColor indexed="64"/>
      </patternFill>
    </fill>
    <fill>
      <patternFill patternType="solid">
        <fgColor rgb="FFE4F4CD"/>
        <bgColor indexed="64"/>
      </patternFill>
    </fill>
    <fill>
      <patternFill patternType="solid">
        <fgColor rgb="FFFCDCEC"/>
        <bgColor indexed="64"/>
      </patternFill>
    </fill>
    <fill>
      <patternFill patternType="solid">
        <fgColor rgb="FFCEEAAB"/>
        <bgColor indexed="64"/>
      </patternFill>
    </fill>
    <fill>
      <patternFill patternType="solid">
        <fgColor rgb="FFFBF1EB"/>
        <bgColor indexed="64"/>
      </patternFill>
    </fill>
    <fill>
      <patternFill patternType="solid">
        <fgColor rgb="FFD1ECB0"/>
        <bgColor indexed="64"/>
      </patternFill>
    </fill>
    <fill>
      <patternFill patternType="solid">
        <fgColor rgb="FFEEF5DB"/>
        <bgColor indexed="64"/>
      </patternFill>
    </fill>
    <fill>
      <patternFill patternType="solid">
        <fgColor rgb="FFF7CBE2"/>
        <bgColor indexed="64"/>
      </patternFill>
    </fill>
    <fill>
      <patternFill patternType="solid">
        <fgColor rgb="FFE6F5D0"/>
        <bgColor indexed="64"/>
      </patternFill>
    </fill>
    <fill>
      <patternFill patternType="solid">
        <fgColor rgb="FFEAF5D5"/>
        <bgColor indexed="64"/>
      </patternFill>
    </fill>
    <fill>
      <patternFill patternType="solid">
        <fgColor rgb="FFECF5D8"/>
        <bgColor indexed="64"/>
      </patternFill>
    </fill>
    <fill>
      <patternFill patternType="solid">
        <fgColor rgb="FFF6F6E5"/>
        <bgColor indexed="64"/>
      </patternFill>
    </fill>
    <fill>
      <patternFill patternType="solid">
        <fgColor rgb="FFECF5D7"/>
        <bgColor indexed="64"/>
      </patternFill>
    </fill>
    <fill>
      <patternFill patternType="solid">
        <fgColor rgb="FFFCECEC"/>
        <bgColor indexed="64"/>
      </patternFill>
    </fill>
    <fill>
      <patternFill patternType="solid">
        <fgColor rgb="FFD3EDB4"/>
        <bgColor indexed="64"/>
      </patternFill>
    </fill>
    <fill>
      <patternFill patternType="solid">
        <fgColor rgb="FFFCE9ED"/>
        <bgColor indexed="64"/>
      </patternFill>
    </fill>
    <fill>
      <patternFill patternType="solid">
        <fgColor rgb="FFFCEAED"/>
        <bgColor indexed="64"/>
      </patternFill>
    </fill>
    <fill>
      <patternFill patternType="solid">
        <fgColor rgb="FFD7EEB9"/>
        <bgColor indexed="64"/>
      </patternFill>
    </fill>
    <fill>
      <patternFill patternType="solid">
        <fgColor rgb="FFF7CDE3"/>
        <bgColor indexed="64"/>
      </patternFill>
    </fill>
    <fill>
      <patternFill patternType="solid">
        <fgColor rgb="FFEDAED0"/>
        <bgColor indexed="64"/>
      </patternFill>
    </fill>
    <fill>
      <patternFill patternType="solid">
        <fgColor rgb="FF9FD568"/>
        <bgColor indexed="64"/>
      </patternFill>
    </fill>
    <fill>
      <patternFill patternType="solid">
        <fgColor rgb="FFE8F5D2"/>
        <bgColor indexed="64"/>
      </patternFill>
    </fill>
    <fill>
      <patternFill patternType="solid">
        <fgColor rgb="FFF4F6E3"/>
        <bgColor indexed="64"/>
      </patternFill>
    </fill>
    <fill>
      <patternFill patternType="solid">
        <fgColor rgb="FFFAF3EB"/>
        <bgColor indexed="64"/>
      </patternFill>
    </fill>
    <fill>
      <patternFill patternType="solid">
        <fgColor rgb="FFF8CFE4"/>
        <bgColor indexed="64"/>
      </patternFill>
    </fill>
    <fill>
      <patternFill patternType="solid">
        <fgColor rgb="FFCCE9A8"/>
        <bgColor indexed="64"/>
      </patternFill>
    </fill>
    <fill>
      <patternFill patternType="solid">
        <fgColor rgb="FFF8CFE5"/>
        <bgColor indexed="64"/>
      </patternFill>
    </fill>
    <fill>
      <patternFill patternType="solid">
        <fgColor rgb="FFFCDBEC"/>
        <bgColor indexed="64"/>
      </patternFill>
    </fill>
    <fill>
      <patternFill patternType="solid">
        <fgColor rgb="FFEDF5D9"/>
        <bgColor indexed="64"/>
      </patternFill>
    </fill>
    <fill>
      <patternFill patternType="solid">
        <fgColor rgb="FFFBEEEC"/>
        <bgColor indexed="64"/>
      </patternFill>
    </fill>
    <fill>
      <patternFill patternType="solid">
        <fgColor rgb="FFF1B9D7"/>
        <bgColor indexed="64"/>
      </patternFill>
    </fill>
    <fill>
      <patternFill patternType="solid">
        <fgColor rgb="FFFDDFEE"/>
        <bgColor indexed="64"/>
      </patternFill>
    </fill>
    <fill>
      <patternFill patternType="solid">
        <fgColor rgb="FFC5E69D"/>
        <bgColor indexed="64"/>
      </patternFill>
    </fill>
    <fill>
      <patternFill patternType="solid">
        <fgColor rgb="FFBAE18E"/>
        <bgColor indexed="64"/>
      </patternFill>
    </fill>
    <fill>
      <patternFill patternType="solid">
        <fgColor rgb="FFDCF0C0"/>
        <bgColor indexed="64"/>
      </patternFill>
    </fill>
    <fill>
      <patternFill patternType="solid">
        <fgColor rgb="FFE7F5D1"/>
        <bgColor indexed="64"/>
      </patternFill>
    </fill>
    <fill>
      <patternFill patternType="solid">
        <fgColor rgb="FFFCDDED"/>
        <bgColor indexed="64"/>
      </patternFill>
    </fill>
    <fill>
      <patternFill patternType="solid">
        <fgColor rgb="FFF8CEE4"/>
        <bgColor indexed="64"/>
      </patternFill>
    </fill>
    <fill>
      <patternFill patternType="solid">
        <fgColor rgb="FFE3F4CB"/>
        <bgColor indexed="64"/>
      </patternFill>
    </fill>
    <fill>
      <patternFill patternType="solid">
        <fgColor rgb="FFA8DA74"/>
        <bgColor indexed="64"/>
      </patternFill>
    </fill>
    <fill>
      <patternFill patternType="solid">
        <fgColor rgb="FFF3F6E0"/>
        <bgColor indexed="64"/>
      </patternFill>
    </fill>
    <fill>
      <patternFill patternType="solid">
        <fgColor rgb="FF8CC558"/>
        <bgColor indexed="64"/>
      </patternFill>
    </fill>
    <fill>
      <patternFill patternType="solid">
        <fgColor rgb="FFC1E598"/>
        <bgColor indexed="64"/>
      </patternFill>
    </fill>
    <fill>
      <patternFill patternType="solid">
        <fgColor rgb="FFFBECEC"/>
        <bgColor indexed="64"/>
      </patternFill>
    </fill>
    <fill>
      <patternFill patternType="solid">
        <fgColor rgb="FFFAF6EA"/>
        <bgColor indexed="64"/>
      </patternFill>
    </fill>
    <fill>
      <patternFill patternType="solid">
        <fgColor rgb="FFB5E087"/>
        <bgColor indexed="64"/>
      </patternFill>
    </fill>
    <fill>
      <patternFill patternType="solid">
        <fgColor rgb="FFE6F5CF"/>
        <bgColor indexed="64"/>
      </patternFill>
    </fill>
    <fill>
      <patternFill patternType="solid">
        <fgColor rgb="FFFAF5EA"/>
        <bgColor indexed="64"/>
      </patternFill>
    </fill>
    <fill>
      <patternFill patternType="solid">
        <fgColor rgb="FFE287B5"/>
        <bgColor indexed="64"/>
      </patternFill>
    </fill>
    <fill>
      <patternFill patternType="solid">
        <fgColor rgb="FFACDC7A"/>
        <bgColor indexed="64"/>
      </patternFill>
    </fill>
    <fill>
      <patternFill patternType="solid">
        <fgColor rgb="FFFDE0EF"/>
        <bgColor indexed="64"/>
      </patternFill>
    </fill>
    <fill>
      <patternFill patternType="solid">
        <fgColor rgb="FFE9A3C9"/>
        <bgColor indexed="64"/>
      </patternFill>
    </fill>
    <fill>
      <patternFill patternType="solid">
        <fgColor rgb="FFBCE290"/>
        <bgColor indexed="64"/>
      </patternFill>
    </fill>
    <fill>
      <patternFill patternType="solid">
        <fgColor rgb="FFE799C2"/>
        <bgColor indexed="64"/>
      </patternFill>
    </fill>
    <fill>
      <patternFill patternType="solid">
        <fgColor rgb="FFF9D3E7"/>
        <bgColor indexed="64"/>
      </patternFill>
    </fill>
    <fill>
      <patternFill patternType="solid">
        <fgColor rgb="FFF9F6E9"/>
        <bgColor indexed="64"/>
      </patternFill>
    </fill>
    <fill>
      <patternFill patternType="solid">
        <fgColor rgb="FFC7E7A1"/>
        <bgColor indexed="64"/>
      </patternFill>
    </fill>
    <fill>
      <patternFill patternType="solid">
        <fgColor rgb="FF95CD60"/>
        <bgColor indexed="64"/>
      </patternFill>
    </fill>
    <fill>
      <patternFill patternType="solid">
        <fgColor rgb="FFE5F5CF"/>
        <bgColor indexed="64"/>
      </patternFill>
    </fill>
    <fill>
      <patternFill patternType="solid">
        <fgColor rgb="FFFBD9EA"/>
        <bgColor indexed="64"/>
      </patternFill>
    </fill>
    <fill>
      <patternFill patternType="solid">
        <fgColor rgb="FFADDC7B"/>
        <bgColor indexed="64"/>
      </patternFill>
    </fill>
    <fill>
      <patternFill patternType="solid">
        <fgColor rgb="FF82BD4F"/>
        <bgColor indexed="64"/>
      </patternFill>
    </fill>
    <fill>
      <patternFill patternType="solid">
        <fgColor rgb="FF4D9221"/>
        <bgColor indexed="64"/>
      </patternFill>
    </fill>
    <fill>
      <patternFill patternType="solid">
        <fgColor rgb="FFB9E18C"/>
        <bgColor indexed="64"/>
      </patternFill>
    </fill>
    <fill>
      <patternFill patternType="solid">
        <fgColor rgb="FFB0DD7F"/>
        <bgColor indexed="64"/>
      </patternFill>
    </fill>
    <fill>
      <patternFill patternType="solid">
        <fgColor rgb="FFEEB1D2"/>
        <bgColor indexed="64"/>
      </patternFill>
    </fill>
    <fill>
      <patternFill patternType="solid">
        <fgColor rgb="FFD866A0"/>
        <bgColor indexed="64"/>
      </patternFill>
    </fill>
    <fill>
      <patternFill patternType="solid">
        <fgColor rgb="FFF5F6E3"/>
        <bgColor indexed="64"/>
      </patternFill>
    </fill>
    <fill>
      <patternFill patternType="solid">
        <fgColor rgb="FFE698C1"/>
        <bgColor indexed="64"/>
      </patternFill>
    </fill>
    <fill>
      <patternFill patternType="solid">
        <fgColor rgb="FFAFDD7E"/>
        <bgColor indexed="64"/>
      </patternFill>
    </fill>
    <fill>
      <patternFill patternType="solid">
        <fgColor rgb="FFF3C2DC"/>
        <bgColor indexed="64"/>
      </patternFill>
    </fill>
    <fill>
      <patternFill patternType="solid">
        <fgColor rgb="FFD7629D"/>
        <bgColor indexed="64"/>
      </patternFill>
    </fill>
    <fill>
      <patternFill patternType="solid">
        <fgColor rgb="FFC1E497"/>
        <bgColor indexed="64"/>
      </patternFill>
    </fill>
    <fill>
      <patternFill patternType="solid">
        <fgColor rgb="FFE38AB8"/>
        <bgColor indexed="64"/>
      </patternFill>
    </fill>
    <fill>
      <patternFill patternType="solid">
        <fgColor rgb="FFC51B7D"/>
        <bgColor indexed="64"/>
      </patternFill>
    </fill>
    <fill>
      <patternFill patternType="solid">
        <fgColor rgb="FFF8D1E5"/>
        <bgColor indexed="64"/>
      </patternFill>
    </fill>
    <fill>
      <patternFill patternType="solid">
        <fgColor rgb="FFBFE495"/>
        <bgColor indexed="64"/>
      </patternFill>
    </fill>
    <fill>
      <patternFill patternType="solid">
        <fgColor rgb="FFEBA8CC"/>
        <bgColor indexed="64"/>
      </patternFill>
    </fill>
    <fill>
      <patternFill patternType="solid">
        <fgColor rgb="FFC3E69B"/>
        <bgColor indexed="64"/>
      </patternFill>
    </fill>
    <fill>
      <patternFill patternType="solid">
        <fgColor rgb="FFDFF2C5"/>
        <bgColor indexed="64"/>
      </patternFill>
    </fill>
    <fill>
      <patternFill patternType="solid">
        <fgColor rgb="FFE2F3CA"/>
        <bgColor indexed="64"/>
      </patternFill>
    </fill>
    <fill>
      <patternFill patternType="solid">
        <fgColor rgb="FF78B447"/>
        <bgColor indexed="64"/>
      </patternFill>
    </fill>
    <fill>
      <patternFill patternType="solid">
        <fgColor rgb="FFD4EDB4"/>
        <bgColor indexed="64"/>
      </patternFill>
    </fill>
    <fill>
      <patternFill patternType="solid">
        <fgColor rgb="FFF1F6DE"/>
        <bgColor indexed="64"/>
      </patternFill>
    </fill>
    <fill>
      <patternFill patternType="solid">
        <fgColor rgb="FFA0D669"/>
        <bgColor indexed="64"/>
      </patternFill>
    </fill>
    <fill>
      <patternFill patternType="solid">
        <fgColor rgb="FFDC74A9"/>
        <bgColor indexed="64"/>
      </patternFill>
    </fill>
    <fill>
      <patternFill patternType="solid">
        <fgColor rgb="FFF4F6E2"/>
        <bgColor indexed="64"/>
      </patternFill>
    </fill>
    <fill>
      <patternFill patternType="solid">
        <fgColor rgb="FFB4DF85"/>
        <bgColor indexed="64"/>
      </patternFill>
    </fill>
    <fill>
      <patternFill patternType="solid">
        <fgColor rgb="FFDEF2C4"/>
        <bgColor indexed="64"/>
      </patternFill>
    </fill>
    <fill>
      <patternFill patternType="solid">
        <fgColor rgb="FFA9DA76"/>
        <bgColor indexed="64"/>
      </patternFill>
    </fill>
    <fill>
      <patternFill patternType="solid">
        <fgColor rgb="FFCBE9A7"/>
        <bgColor indexed="64"/>
      </patternFill>
    </fill>
    <fill>
      <patternFill patternType="solid">
        <fgColor rgb="FFE8A1C7"/>
        <bgColor indexed="64"/>
      </patternFill>
    </fill>
    <fill>
      <patternFill patternType="solid">
        <fgColor rgb="FF92CB5E"/>
        <bgColor indexed="64"/>
      </patternFill>
    </fill>
    <fill>
      <patternFill patternType="solid">
        <fgColor rgb="FFFBDBEC"/>
        <bgColor indexed="64"/>
      </patternFill>
    </fill>
    <fill>
      <patternFill patternType="solid">
        <fgColor rgb="FFD65F9C"/>
        <bgColor indexed="64"/>
      </patternFill>
    </fill>
    <fill>
      <patternFill patternType="solid">
        <fgColor rgb="FFB6E087"/>
        <bgColor indexed="64"/>
      </patternFill>
    </fill>
    <fill>
      <patternFill patternType="solid">
        <fgColor rgb="FFAADB77"/>
        <bgColor indexed="64"/>
      </patternFill>
    </fill>
    <fill>
      <patternFill patternType="solid">
        <fgColor rgb="FFECAACE"/>
        <bgColor indexed="64"/>
      </patternFill>
    </fill>
    <fill>
      <patternFill patternType="solid">
        <fgColor rgb="FF8BC557"/>
        <bgColor indexed="64"/>
      </patternFill>
    </fill>
    <fill>
      <patternFill patternType="solid">
        <fgColor rgb="FF84BF51"/>
        <bgColor indexed="64"/>
      </patternFill>
    </fill>
    <fill>
      <patternFill patternType="solid">
        <fgColor rgb="FFA9DA75"/>
        <bgColor indexed="64"/>
      </patternFill>
    </fill>
    <fill>
      <patternFill patternType="solid">
        <fgColor rgb="FF7CB84B"/>
        <bgColor indexed="64"/>
      </patternFill>
    </fill>
    <fill>
      <patternFill patternType="solid">
        <fgColor rgb="FFFAD7E9"/>
        <bgColor indexed="64"/>
      </patternFill>
    </fill>
    <fill>
      <patternFill patternType="solid">
        <fgColor rgb="FFF6C9E0"/>
        <bgColor indexed="64"/>
      </patternFill>
    </fill>
    <fill>
      <patternFill patternType="solid">
        <fgColor rgb="FFDAF0BE"/>
        <bgColor indexed="64"/>
      </patternFill>
    </fill>
    <fill>
      <patternFill patternType="solid">
        <fgColor rgb="FFA3D86C"/>
        <bgColor indexed="64"/>
      </patternFill>
    </fill>
    <fill>
      <patternFill patternType="solid">
        <fgColor rgb="FFB4DF86"/>
        <bgColor indexed="64"/>
      </patternFill>
    </fill>
    <fill>
      <patternFill patternType="solid">
        <fgColor rgb="FFDA6DA4"/>
        <bgColor indexed="64"/>
      </patternFill>
    </fill>
    <fill>
      <patternFill patternType="solid">
        <fgColor rgb="FFFCE7ED"/>
        <bgColor indexed="64"/>
      </patternFill>
    </fill>
    <fill>
      <patternFill patternType="solid">
        <fgColor rgb="FFDD77AB"/>
        <bgColor indexed="64"/>
      </patternFill>
    </fill>
    <fill>
      <patternFill patternType="solid">
        <fgColor rgb="FFA8DA7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97">
    <xf numFmtId="0" fontId="0" fillId="0" borderId="0" xfId="0" applyFont="1" applyAlignment="1"/>
    <xf numFmtId="0" fontId="1" fillId="0" borderId="0" xfId="0" applyFont="1" applyAlignment="1"/>
    <xf numFmtId="0" fontId="2" fillId="0" borderId="1" xfId="0" applyFont="1" applyBorder="1" applyAlignment="1"/>
    <xf numFmtId="0" fontId="1" fillId="0" borderId="1" xfId="0" applyFont="1" applyBorder="1" applyAlignment="1"/>
    <xf numFmtId="164" fontId="3" fillId="0" borderId="1" xfId="0" applyNumberFormat="1" applyFont="1" applyBorder="1" applyAlignment="1">
      <alignment horizontal="right"/>
    </xf>
    <xf numFmtId="0" fontId="4" fillId="0" borderId="1" xfId="0" applyFont="1" applyBorder="1"/>
    <xf numFmtId="0" fontId="3" fillId="0" borderId="1" xfId="0" applyFont="1" applyBorder="1" applyAlignment="1">
      <alignment horizontal="right"/>
    </xf>
    <xf numFmtId="4" fontId="3" fillId="0" borderId="1" xfId="0" applyNumberFormat="1" applyFont="1" applyBorder="1" applyAlignment="1">
      <alignment horizontal="right"/>
    </xf>
    <xf numFmtId="10" fontId="3" fillId="0" borderId="1" xfId="0" applyNumberFormat="1" applyFont="1" applyBorder="1" applyAlignment="1">
      <alignment horizontal="right"/>
    </xf>
    <xf numFmtId="0" fontId="0" fillId="0" borderId="0" xfId="0" applyNumberFormat="1" applyFont="1" applyAlignment="1"/>
    <xf numFmtId="10" fontId="0" fillId="0" borderId="0" xfId="0" applyNumberFormat="1" applyFont="1" applyAlignment="1"/>
    <xf numFmtId="0" fontId="6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right" vertical="center" wrapText="1"/>
    </xf>
    <xf numFmtId="10" fontId="6" fillId="0" borderId="2" xfId="0" applyNumberFormat="1" applyFont="1" applyBorder="1" applyAlignment="1">
      <alignment horizontal="right" vertical="center" wrapText="1"/>
    </xf>
    <xf numFmtId="0" fontId="9" fillId="164" borderId="2" xfId="0" applyFont="1" applyFill="1" applyBorder="1" applyAlignment="1">
      <alignment horizontal="left" vertical="center" wrapText="1"/>
    </xf>
    <xf numFmtId="0" fontId="9" fillId="164" borderId="2" xfId="0" applyFont="1" applyFill="1" applyBorder="1" applyAlignment="1">
      <alignment horizontal="right" vertical="center" wrapText="1"/>
    </xf>
    <xf numFmtId="4" fontId="10" fillId="164" borderId="2" xfId="0" applyNumberFormat="1" applyFont="1" applyFill="1" applyBorder="1" applyAlignment="1">
      <alignment horizontal="right" vertical="center" wrapText="1" readingOrder="1"/>
    </xf>
    <xf numFmtId="4" fontId="10" fillId="164" borderId="2" xfId="0" applyNumberFormat="1" applyFont="1" applyFill="1" applyBorder="1" applyAlignment="1">
      <alignment horizontal="right" vertical="center" wrapText="1"/>
    </xf>
    <xf numFmtId="0" fontId="10" fillId="164" borderId="2" xfId="0" applyFont="1" applyFill="1" applyBorder="1" applyAlignment="1">
      <alignment horizontal="right" vertical="center" wrapText="1"/>
    </xf>
    <xf numFmtId="10" fontId="11" fillId="164" borderId="2" xfId="0" applyNumberFormat="1" applyFont="1" applyFill="1" applyBorder="1" applyAlignment="1">
      <alignment horizontal="right" vertical="center" readingOrder="1"/>
    </xf>
    <xf numFmtId="15" fontId="7" fillId="0" borderId="2" xfId="0" applyNumberFormat="1" applyFont="1" applyBorder="1" applyAlignment="1">
      <alignment wrapText="1"/>
    </xf>
    <xf numFmtId="14" fontId="7" fillId="0" borderId="2" xfId="0" applyNumberFormat="1" applyFont="1" applyBorder="1" applyAlignment="1">
      <alignment wrapText="1"/>
    </xf>
    <xf numFmtId="15" fontId="12" fillId="0" borderId="2" xfId="0" applyNumberFormat="1" applyFont="1" applyBorder="1" applyAlignment="1">
      <alignment wrapText="1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1" fontId="0" fillId="0" borderId="0" xfId="0" applyNumberFormat="1" applyFont="1" applyAlignment="1"/>
    <xf numFmtId="169" fontId="0" fillId="0" borderId="0" xfId="0" applyNumberFormat="1" applyFont="1" applyAlignment="1"/>
    <xf numFmtId="170" fontId="0" fillId="0" borderId="0" xfId="0" applyNumberFormat="1" applyFont="1" applyAlignment="1"/>
    <xf numFmtId="1" fontId="0" fillId="0" borderId="2" xfId="0" applyNumberFormat="1" applyFont="1" applyBorder="1" applyAlignment="1"/>
    <xf numFmtId="10" fontId="0" fillId="0" borderId="2" xfId="0" applyNumberFormat="1" applyFont="1" applyBorder="1" applyAlignment="1"/>
    <xf numFmtId="170" fontId="0" fillId="0" borderId="2" xfId="1" applyNumberFormat="1" applyFont="1" applyBorder="1" applyAlignment="1"/>
    <xf numFmtId="0" fontId="8" fillId="0" borderId="2" xfId="0" applyFont="1" applyBorder="1" applyAlignment="1">
      <alignment horizontal="left"/>
    </xf>
    <xf numFmtId="0" fontId="13" fillId="165" borderId="2" xfId="0" applyFont="1" applyFill="1" applyBorder="1" applyAlignment="1"/>
    <xf numFmtId="0" fontId="13" fillId="165" borderId="2" xfId="0" applyFont="1" applyFill="1" applyBorder="1" applyAlignment="1">
      <alignment horizontal="center" vertical="center"/>
    </xf>
    <xf numFmtId="0" fontId="13" fillId="165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right" vertical="center" wrapText="1"/>
    </xf>
    <xf numFmtId="0" fontId="6" fillId="3" borderId="2" xfId="0" applyFont="1" applyFill="1" applyBorder="1" applyAlignment="1">
      <alignment horizontal="right" vertical="center" wrapText="1"/>
    </xf>
    <xf numFmtId="10" fontId="6" fillId="4" borderId="2" xfId="0" applyNumberFormat="1" applyFont="1" applyFill="1" applyBorder="1" applyAlignment="1">
      <alignment horizontal="right" vertical="center" wrapText="1"/>
    </xf>
    <xf numFmtId="10" fontId="6" fillId="5" borderId="2" xfId="0" applyNumberFormat="1" applyFont="1" applyFill="1" applyBorder="1" applyAlignment="1">
      <alignment horizontal="right" vertical="center" wrapText="1"/>
    </xf>
    <xf numFmtId="10" fontId="6" fillId="6" borderId="2" xfId="0" applyNumberFormat="1" applyFont="1" applyFill="1" applyBorder="1" applyAlignment="1">
      <alignment horizontal="right" vertical="center" wrapText="1"/>
    </xf>
    <xf numFmtId="10" fontId="6" fillId="7" borderId="2" xfId="0" applyNumberFormat="1" applyFont="1" applyFill="1" applyBorder="1" applyAlignment="1">
      <alignment horizontal="right" vertical="center" wrapText="1"/>
    </xf>
    <xf numFmtId="10" fontId="6" fillId="8" borderId="2" xfId="0" applyNumberFormat="1" applyFont="1" applyFill="1" applyBorder="1" applyAlignment="1">
      <alignment horizontal="right" vertical="center" wrapText="1"/>
    </xf>
    <xf numFmtId="0" fontId="6" fillId="9" borderId="2" xfId="0" applyFont="1" applyFill="1" applyBorder="1" applyAlignment="1">
      <alignment horizontal="right" vertical="center" wrapText="1"/>
    </xf>
    <xf numFmtId="0" fontId="6" fillId="10" borderId="2" xfId="0" applyFont="1" applyFill="1" applyBorder="1" applyAlignment="1">
      <alignment horizontal="right" vertical="center" wrapText="1"/>
    </xf>
    <xf numFmtId="0" fontId="6" fillId="11" borderId="2" xfId="0" applyFont="1" applyFill="1" applyBorder="1" applyAlignment="1">
      <alignment horizontal="right" vertical="center" wrapText="1"/>
    </xf>
    <xf numFmtId="0" fontId="6" fillId="12" borderId="2" xfId="0" applyFont="1" applyFill="1" applyBorder="1" applyAlignment="1">
      <alignment horizontal="right" vertical="center" wrapText="1"/>
    </xf>
    <xf numFmtId="10" fontId="6" fillId="13" borderId="2" xfId="0" applyNumberFormat="1" applyFont="1" applyFill="1" applyBorder="1" applyAlignment="1">
      <alignment horizontal="right" vertical="center" wrapText="1"/>
    </xf>
    <xf numFmtId="10" fontId="6" fillId="14" borderId="2" xfId="0" applyNumberFormat="1" applyFont="1" applyFill="1" applyBorder="1" applyAlignment="1">
      <alignment horizontal="right" vertical="center" wrapText="1"/>
    </xf>
    <xf numFmtId="10" fontId="6" fillId="15" borderId="2" xfId="0" applyNumberFormat="1" applyFont="1" applyFill="1" applyBorder="1" applyAlignment="1">
      <alignment horizontal="right" vertical="center" wrapText="1"/>
    </xf>
    <xf numFmtId="10" fontId="6" fillId="16" borderId="2" xfId="0" applyNumberFormat="1" applyFont="1" applyFill="1" applyBorder="1" applyAlignment="1">
      <alignment horizontal="right" vertical="center" wrapText="1"/>
    </xf>
    <xf numFmtId="10" fontId="6" fillId="17" borderId="2" xfId="0" applyNumberFormat="1" applyFont="1" applyFill="1" applyBorder="1" applyAlignment="1">
      <alignment horizontal="right" vertical="center" wrapText="1"/>
    </xf>
    <xf numFmtId="0" fontId="6" fillId="18" borderId="2" xfId="0" applyFont="1" applyFill="1" applyBorder="1" applyAlignment="1">
      <alignment horizontal="right" vertical="center" wrapText="1"/>
    </xf>
    <xf numFmtId="10" fontId="6" fillId="19" borderId="2" xfId="0" applyNumberFormat="1" applyFont="1" applyFill="1" applyBorder="1" applyAlignment="1">
      <alignment horizontal="right" vertical="center" wrapText="1"/>
    </xf>
    <xf numFmtId="0" fontId="6" fillId="20" borderId="2" xfId="0" applyFont="1" applyFill="1" applyBorder="1" applyAlignment="1">
      <alignment horizontal="right" vertical="center" wrapText="1"/>
    </xf>
    <xf numFmtId="10" fontId="6" fillId="21" borderId="2" xfId="0" applyNumberFormat="1" applyFont="1" applyFill="1" applyBorder="1" applyAlignment="1">
      <alignment horizontal="right" vertical="center" wrapText="1"/>
    </xf>
    <xf numFmtId="10" fontId="6" fillId="22" borderId="2" xfId="0" applyNumberFormat="1" applyFont="1" applyFill="1" applyBorder="1" applyAlignment="1">
      <alignment horizontal="right" vertical="center" wrapText="1"/>
    </xf>
    <xf numFmtId="0" fontId="6" fillId="23" borderId="2" xfId="0" applyFont="1" applyFill="1" applyBorder="1" applyAlignment="1">
      <alignment horizontal="right" vertical="center" wrapText="1"/>
    </xf>
    <xf numFmtId="10" fontId="6" fillId="24" borderId="2" xfId="0" applyNumberFormat="1" applyFont="1" applyFill="1" applyBorder="1" applyAlignment="1">
      <alignment horizontal="right" vertical="center" wrapText="1"/>
    </xf>
    <xf numFmtId="0" fontId="6" fillId="25" borderId="2" xfId="0" applyFont="1" applyFill="1" applyBorder="1" applyAlignment="1">
      <alignment horizontal="right" vertical="center" wrapText="1"/>
    </xf>
    <xf numFmtId="0" fontId="6" fillId="26" borderId="2" xfId="0" applyFont="1" applyFill="1" applyBorder="1" applyAlignment="1">
      <alignment horizontal="right" vertical="center" wrapText="1"/>
    </xf>
    <xf numFmtId="10" fontId="6" fillId="27" borderId="2" xfId="0" applyNumberFormat="1" applyFont="1" applyFill="1" applyBorder="1" applyAlignment="1">
      <alignment horizontal="right" vertical="center" wrapText="1"/>
    </xf>
    <xf numFmtId="0" fontId="6" fillId="28" borderId="2" xfId="0" applyFont="1" applyFill="1" applyBorder="1" applyAlignment="1">
      <alignment horizontal="right" vertical="center" wrapText="1"/>
    </xf>
    <xf numFmtId="10" fontId="6" fillId="29" borderId="2" xfId="0" applyNumberFormat="1" applyFont="1" applyFill="1" applyBorder="1" applyAlignment="1">
      <alignment horizontal="right" vertical="center" wrapText="1"/>
    </xf>
    <xf numFmtId="10" fontId="6" fillId="30" borderId="2" xfId="0" applyNumberFormat="1" applyFont="1" applyFill="1" applyBorder="1" applyAlignment="1">
      <alignment horizontal="right" vertical="center" wrapText="1"/>
    </xf>
    <xf numFmtId="10" fontId="6" fillId="31" borderId="2" xfId="0" applyNumberFormat="1" applyFont="1" applyFill="1" applyBorder="1" applyAlignment="1">
      <alignment horizontal="right" vertical="center" wrapText="1"/>
    </xf>
    <xf numFmtId="10" fontId="6" fillId="32" borderId="2" xfId="0" applyNumberFormat="1" applyFont="1" applyFill="1" applyBorder="1" applyAlignment="1">
      <alignment horizontal="right" vertical="center" wrapText="1"/>
    </xf>
    <xf numFmtId="10" fontId="6" fillId="33" borderId="2" xfId="0" applyNumberFormat="1" applyFont="1" applyFill="1" applyBorder="1" applyAlignment="1">
      <alignment horizontal="right" vertical="center" wrapText="1"/>
    </xf>
    <xf numFmtId="10" fontId="6" fillId="34" borderId="2" xfId="0" applyNumberFormat="1" applyFont="1" applyFill="1" applyBorder="1" applyAlignment="1">
      <alignment horizontal="right" vertical="center" wrapText="1"/>
    </xf>
    <xf numFmtId="10" fontId="6" fillId="35" borderId="2" xfId="0" applyNumberFormat="1" applyFont="1" applyFill="1" applyBorder="1" applyAlignment="1">
      <alignment horizontal="right" vertical="center" wrapText="1"/>
    </xf>
    <xf numFmtId="10" fontId="6" fillId="36" borderId="2" xfId="0" applyNumberFormat="1" applyFont="1" applyFill="1" applyBorder="1" applyAlignment="1">
      <alignment horizontal="right" vertical="center" wrapText="1"/>
    </xf>
    <xf numFmtId="0" fontId="6" fillId="37" borderId="2" xfId="0" applyFont="1" applyFill="1" applyBorder="1" applyAlignment="1">
      <alignment horizontal="right" vertical="center" wrapText="1"/>
    </xf>
    <xf numFmtId="10" fontId="6" fillId="38" borderId="2" xfId="0" applyNumberFormat="1" applyFont="1" applyFill="1" applyBorder="1" applyAlignment="1">
      <alignment horizontal="right" vertical="center" wrapText="1"/>
    </xf>
    <xf numFmtId="0" fontId="6" fillId="39" borderId="2" xfId="0" applyFont="1" applyFill="1" applyBorder="1" applyAlignment="1">
      <alignment horizontal="right" vertical="center" wrapText="1"/>
    </xf>
    <xf numFmtId="0" fontId="6" fillId="40" borderId="2" xfId="0" applyFont="1" applyFill="1" applyBorder="1" applyAlignment="1">
      <alignment horizontal="right" vertical="center" wrapText="1"/>
    </xf>
    <xf numFmtId="0" fontId="14" fillId="41" borderId="2" xfId="0" applyFont="1" applyFill="1" applyBorder="1" applyAlignment="1">
      <alignment horizontal="right" vertical="center" wrapText="1"/>
    </xf>
    <xf numFmtId="10" fontId="6" fillId="42" borderId="2" xfId="0" applyNumberFormat="1" applyFont="1" applyFill="1" applyBorder="1" applyAlignment="1">
      <alignment horizontal="right" vertical="center" wrapText="1"/>
    </xf>
    <xf numFmtId="10" fontId="6" fillId="43" borderId="2" xfId="0" applyNumberFormat="1" applyFont="1" applyFill="1" applyBorder="1" applyAlignment="1">
      <alignment horizontal="right" vertical="center" wrapText="1"/>
    </xf>
    <xf numFmtId="0" fontId="6" fillId="44" borderId="2" xfId="0" applyFont="1" applyFill="1" applyBorder="1" applyAlignment="1">
      <alignment horizontal="right" vertical="center" wrapText="1"/>
    </xf>
    <xf numFmtId="10" fontId="6" fillId="45" borderId="2" xfId="0" applyNumberFormat="1" applyFont="1" applyFill="1" applyBorder="1" applyAlignment="1">
      <alignment horizontal="right" vertical="center" wrapText="1"/>
    </xf>
    <xf numFmtId="10" fontId="6" fillId="46" borderId="2" xfId="0" applyNumberFormat="1" applyFont="1" applyFill="1" applyBorder="1" applyAlignment="1">
      <alignment horizontal="right" vertical="center" wrapText="1"/>
    </xf>
    <xf numFmtId="10" fontId="6" fillId="47" borderId="2" xfId="0" applyNumberFormat="1" applyFont="1" applyFill="1" applyBorder="1" applyAlignment="1">
      <alignment horizontal="right" vertical="center" wrapText="1"/>
    </xf>
    <xf numFmtId="10" fontId="6" fillId="48" borderId="2" xfId="0" applyNumberFormat="1" applyFont="1" applyFill="1" applyBorder="1" applyAlignment="1">
      <alignment horizontal="right" vertical="center" wrapText="1"/>
    </xf>
    <xf numFmtId="10" fontId="6" fillId="49" borderId="2" xfId="0" applyNumberFormat="1" applyFont="1" applyFill="1" applyBorder="1" applyAlignment="1">
      <alignment horizontal="right" vertical="center" wrapText="1"/>
    </xf>
    <xf numFmtId="0" fontId="6" fillId="50" borderId="2" xfId="0" applyFont="1" applyFill="1" applyBorder="1" applyAlignment="1">
      <alignment horizontal="right" vertical="center" wrapText="1"/>
    </xf>
    <xf numFmtId="0" fontId="6" fillId="51" borderId="2" xfId="0" applyFont="1" applyFill="1" applyBorder="1" applyAlignment="1">
      <alignment horizontal="right" vertical="center" wrapText="1"/>
    </xf>
    <xf numFmtId="0" fontId="6" fillId="52" borderId="2" xfId="0" applyFont="1" applyFill="1" applyBorder="1" applyAlignment="1">
      <alignment horizontal="right" vertical="center" wrapText="1"/>
    </xf>
    <xf numFmtId="10" fontId="6" fillId="53" borderId="2" xfId="0" applyNumberFormat="1" applyFont="1" applyFill="1" applyBorder="1" applyAlignment="1">
      <alignment horizontal="right" vertical="center" wrapText="1"/>
    </xf>
    <xf numFmtId="10" fontId="6" fillId="54" borderId="2" xfId="0" applyNumberFormat="1" applyFont="1" applyFill="1" applyBorder="1" applyAlignment="1">
      <alignment horizontal="right" vertical="center" wrapText="1"/>
    </xf>
    <xf numFmtId="0" fontId="6" fillId="55" borderId="2" xfId="0" applyFont="1" applyFill="1" applyBorder="1" applyAlignment="1">
      <alignment horizontal="right" vertical="center" wrapText="1"/>
    </xf>
    <xf numFmtId="10" fontId="6" fillId="56" borderId="2" xfId="0" applyNumberFormat="1" applyFont="1" applyFill="1" applyBorder="1" applyAlignment="1">
      <alignment horizontal="right" vertical="center" wrapText="1"/>
    </xf>
    <xf numFmtId="0" fontId="6" fillId="57" borderId="2" xfId="0" applyFont="1" applyFill="1" applyBorder="1" applyAlignment="1">
      <alignment horizontal="right" vertical="center" wrapText="1"/>
    </xf>
    <xf numFmtId="10" fontId="6" fillId="58" borderId="2" xfId="0" applyNumberFormat="1" applyFont="1" applyFill="1" applyBorder="1" applyAlignment="1">
      <alignment horizontal="right" vertical="center" wrapText="1"/>
    </xf>
    <xf numFmtId="10" fontId="6" fillId="59" borderId="2" xfId="0" applyNumberFormat="1" applyFont="1" applyFill="1" applyBorder="1" applyAlignment="1">
      <alignment horizontal="right" vertical="center" wrapText="1"/>
    </xf>
    <xf numFmtId="0" fontId="6" fillId="60" borderId="2" xfId="0" applyFont="1" applyFill="1" applyBorder="1" applyAlignment="1">
      <alignment horizontal="right" vertical="center" wrapText="1"/>
    </xf>
    <xf numFmtId="10" fontId="6" fillId="61" borderId="2" xfId="0" applyNumberFormat="1" applyFont="1" applyFill="1" applyBorder="1" applyAlignment="1">
      <alignment horizontal="right" vertical="center" wrapText="1"/>
    </xf>
    <xf numFmtId="10" fontId="6" fillId="62" borderId="2" xfId="0" applyNumberFormat="1" applyFont="1" applyFill="1" applyBorder="1" applyAlignment="1">
      <alignment horizontal="right" vertical="center" wrapText="1"/>
    </xf>
    <xf numFmtId="10" fontId="6" fillId="63" borderId="2" xfId="0" applyNumberFormat="1" applyFont="1" applyFill="1" applyBorder="1" applyAlignment="1">
      <alignment horizontal="right" vertical="center" wrapText="1"/>
    </xf>
    <xf numFmtId="10" fontId="6" fillId="64" borderId="2" xfId="0" applyNumberFormat="1" applyFont="1" applyFill="1" applyBorder="1" applyAlignment="1">
      <alignment horizontal="right" vertical="center" wrapText="1"/>
    </xf>
    <xf numFmtId="10" fontId="6" fillId="65" borderId="2" xfId="0" applyNumberFormat="1" applyFont="1" applyFill="1" applyBorder="1" applyAlignment="1">
      <alignment horizontal="right" vertical="center" wrapText="1"/>
    </xf>
    <xf numFmtId="0" fontId="6" fillId="66" borderId="2" xfId="0" applyFont="1" applyFill="1" applyBorder="1" applyAlignment="1">
      <alignment horizontal="right" vertical="center" wrapText="1"/>
    </xf>
    <xf numFmtId="10" fontId="6" fillId="67" borderId="2" xfId="0" applyNumberFormat="1" applyFont="1" applyFill="1" applyBorder="1" applyAlignment="1">
      <alignment horizontal="right" vertical="center" wrapText="1"/>
    </xf>
    <xf numFmtId="0" fontId="6" fillId="68" borderId="2" xfId="0" applyFont="1" applyFill="1" applyBorder="1" applyAlignment="1">
      <alignment horizontal="right" vertical="center" wrapText="1"/>
    </xf>
    <xf numFmtId="0" fontId="6" fillId="69" borderId="2" xfId="0" applyFont="1" applyFill="1" applyBorder="1" applyAlignment="1">
      <alignment horizontal="right" vertical="center" wrapText="1"/>
    </xf>
    <xf numFmtId="10" fontId="6" fillId="70" borderId="2" xfId="0" applyNumberFormat="1" applyFont="1" applyFill="1" applyBorder="1" applyAlignment="1">
      <alignment horizontal="right" vertical="center" wrapText="1"/>
    </xf>
    <xf numFmtId="0" fontId="6" fillId="71" borderId="2" xfId="0" applyFont="1" applyFill="1" applyBorder="1" applyAlignment="1">
      <alignment horizontal="right" vertical="center" wrapText="1"/>
    </xf>
    <xf numFmtId="0" fontId="6" fillId="72" borderId="2" xfId="0" applyFont="1" applyFill="1" applyBorder="1" applyAlignment="1">
      <alignment horizontal="right" vertical="center" wrapText="1"/>
    </xf>
    <xf numFmtId="10" fontId="6" fillId="73" borderId="2" xfId="0" applyNumberFormat="1" applyFont="1" applyFill="1" applyBorder="1" applyAlignment="1">
      <alignment horizontal="right" vertical="center" wrapText="1"/>
    </xf>
    <xf numFmtId="10" fontId="6" fillId="74" borderId="2" xfId="0" applyNumberFormat="1" applyFont="1" applyFill="1" applyBorder="1" applyAlignment="1">
      <alignment horizontal="right" vertical="center" wrapText="1"/>
    </xf>
    <xf numFmtId="10" fontId="6" fillId="75" borderId="2" xfId="0" applyNumberFormat="1" applyFont="1" applyFill="1" applyBorder="1" applyAlignment="1">
      <alignment horizontal="right" vertical="center" wrapText="1"/>
    </xf>
    <xf numFmtId="10" fontId="6" fillId="76" borderId="2" xfId="0" applyNumberFormat="1" applyFont="1" applyFill="1" applyBorder="1" applyAlignment="1">
      <alignment horizontal="right" vertical="center" wrapText="1"/>
    </xf>
    <xf numFmtId="0" fontId="6" fillId="77" borderId="2" xfId="0" applyFont="1" applyFill="1" applyBorder="1" applyAlignment="1">
      <alignment horizontal="right" vertical="center" wrapText="1"/>
    </xf>
    <xf numFmtId="10" fontId="6" fillId="78" borderId="2" xfId="0" applyNumberFormat="1" applyFont="1" applyFill="1" applyBorder="1" applyAlignment="1">
      <alignment horizontal="right" vertical="center" wrapText="1"/>
    </xf>
    <xf numFmtId="0" fontId="6" fillId="79" borderId="2" xfId="0" applyFont="1" applyFill="1" applyBorder="1" applyAlignment="1">
      <alignment horizontal="right" vertical="center" wrapText="1"/>
    </xf>
    <xf numFmtId="0" fontId="6" fillId="80" borderId="2" xfId="0" applyFont="1" applyFill="1" applyBorder="1" applyAlignment="1">
      <alignment horizontal="right" vertical="center" wrapText="1"/>
    </xf>
    <xf numFmtId="10" fontId="6" fillId="81" borderId="2" xfId="0" applyNumberFormat="1" applyFont="1" applyFill="1" applyBorder="1" applyAlignment="1">
      <alignment horizontal="right" vertical="center" wrapText="1"/>
    </xf>
    <xf numFmtId="0" fontId="6" fillId="82" borderId="2" xfId="0" applyFont="1" applyFill="1" applyBorder="1" applyAlignment="1">
      <alignment horizontal="right" vertical="center" wrapText="1"/>
    </xf>
    <xf numFmtId="0" fontId="6" fillId="83" borderId="2" xfId="0" applyFont="1" applyFill="1" applyBorder="1" applyAlignment="1">
      <alignment horizontal="right" vertical="center" wrapText="1"/>
    </xf>
    <xf numFmtId="0" fontId="6" fillId="84" borderId="2" xfId="0" applyFont="1" applyFill="1" applyBorder="1" applyAlignment="1">
      <alignment horizontal="right" vertical="center" wrapText="1"/>
    </xf>
    <xf numFmtId="10" fontId="6" fillId="85" borderId="2" xfId="0" applyNumberFormat="1" applyFont="1" applyFill="1" applyBorder="1" applyAlignment="1">
      <alignment horizontal="right" vertical="center" wrapText="1"/>
    </xf>
    <xf numFmtId="10" fontId="6" fillId="86" borderId="2" xfId="0" applyNumberFormat="1" applyFont="1" applyFill="1" applyBorder="1" applyAlignment="1">
      <alignment horizontal="right" vertical="center" wrapText="1"/>
    </xf>
    <xf numFmtId="10" fontId="6" fillId="87" borderId="2" xfId="0" applyNumberFormat="1" applyFont="1" applyFill="1" applyBorder="1" applyAlignment="1">
      <alignment horizontal="right" vertical="center" wrapText="1"/>
    </xf>
    <xf numFmtId="10" fontId="6" fillId="88" borderId="2" xfId="0" applyNumberFormat="1" applyFont="1" applyFill="1" applyBorder="1" applyAlignment="1">
      <alignment horizontal="right" vertical="center" wrapText="1"/>
    </xf>
    <xf numFmtId="0" fontId="6" fillId="89" borderId="2" xfId="0" applyFont="1" applyFill="1" applyBorder="1" applyAlignment="1">
      <alignment horizontal="right" vertical="center" wrapText="1"/>
    </xf>
    <xf numFmtId="0" fontId="6" fillId="90" borderId="2" xfId="0" applyFont="1" applyFill="1" applyBorder="1" applyAlignment="1">
      <alignment horizontal="right" vertical="center" wrapText="1"/>
    </xf>
    <xf numFmtId="10" fontId="6" fillId="91" borderId="2" xfId="0" applyNumberFormat="1" applyFont="1" applyFill="1" applyBorder="1" applyAlignment="1">
      <alignment horizontal="right" vertical="center" wrapText="1"/>
    </xf>
    <xf numFmtId="10" fontId="6" fillId="92" borderId="2" xfId="0" applyNumberFormat="1" applyFont="1" applyFill="1" applyBorder="1" applyAlignment="1">
      <alignment horizontal="right" vertical="center" wrapText="1"/>
    </xf>
    <xf numFmtId="10" fontId="6" fillId="93" borderId="2" xfId="0" applyNumberFormat="1" applyFont="1" applyFill="1" applyBorder="1" applyAlignment="1">
      <alignment horizontal="right" vertical="center" wrapText="1"/>
    </xf>
    <xf numFmtId="10" fontId="6" fillId="94" borderId="2" xfId="0" applyNumberFormat="1" applyFont="1" applyFill="1" applyBorder="1" applyAlignment="1">
      <alignment horizontal="right" vertical="center" wrapText="1"/>
    </xf>
    <xf numFmtId="10" fontId="6" fillId="95" borderId="2" xfId="0" applyNumberFormat="1" applyFont="1" applyFill="1" applyBorder="1" applyAlignment="1">
      <alignment horizontal="right" vertical="center" wrapText="1"/>
    </xf>
    <xf numFmtId="0" fontId="6" fillId="96" borderId="2" xfId="0" applyFont="1" applyFill="1" applyBorder="1" applyAlignment="1">
      <alignment horizontal="right" vertical="center" wrapText="1"/>
    </xf>
    <xf numFmtId="10" fontId="6" fillId="97" borderId="2" xfId="0" applyNumberFormat="1" applyFont="1" applyFill="1" applyBorder="1" applyAlignment="1">
      <alignment horizontal="right" vertical="center" wrapText="1"/>
    </xf>
    <xf numFmtId="10" fontId="6" fillId="98" borderId="2" xfId="0" applyNumberFormat="1" applyFont="1" applyFill="1" applyBorder="1" applyAlignment="1">
      <alignment horizontal="right" vertical="center" wrapText="1"/>
    </xf>
    <xf numFmtId="10" fontId="6" fillId="99" borderId="2" xfId="0" applyNumberFormat="1" applyFont="1" applyFill="1" applyBorder="1" applyAlignment="1">
      <alignment horizontal="right" vertical="center" wrapText="1"/>
    </xf>
    <xf numFmtId="10" fontId="6" fillId="100" borderId="2" xfId="0" applyNumberFormat="1" applyFont="1" applyFill="1" applyBorder="1" applyAlignment="1">
      <alignment horizontal="right" vertical="center" wrapText="1"/>
    </xf>
    <xf numFmtId="0" fontId="14" fillId="101" borderId="2" xfId="0" applyFont="1" applyFill="1" applyBorder="1" applyAlignment="1">
      <alignment horizontal="right" vertical="center" wrapText="1"/>
    </xf>
    <xf numFmtId="10" fontId="6" fillId="102" borderId="2" xfId="0" applyNumberFormat="1" applyFont="1" applyFill="1" applyBorder="1" applyAlignment="1">
      <alignment horizontal="right" vertical="center" wrapText="1"/>
    </xf>
    <xf numFmtId="0" fontId="6" fillId="103" borderId="2" xfId="0" applyFont="1" applyFill="1" applyBorder="1" applyAlignment="1">
      <alignment horizontal="right" vertical="center" wrapText="1"/>
    </xf>
    <xf numFmtId="0" fontId="6" fillId="104" borderId="2" xfId="0" applyFont="1" applyFill="1" applyBorder="1" applyAlignment="1">
      <alignment horizontal="right" vertical="center" wrapText="1"/>
    </xf>
    <xf numFmtId="10" fontId="6" fillId="105" borderId="2" xfId="0" applyNumberFormat="1" applyFont="1" applyFill="1" applyBorder="1" applyAlignment="1">
      <alignment horizontal="right" vertical="center" wrapText="1"/>
    </xf>
    <xf numFmtId="0" fontId="6" fillId="106" borderId="2" xfId="0" applyFont="1" applyFill="1" applyBorder="1" applyAlignment="1">
      <alignment horizontal="right" vertical="center" wrapText="1"/>
    </xf>
    <xf numFmtId="0" fontId="6" fillId="107" borderId="2" xfId="0" applyFont="1" applyFill="1" applyBorder="1" applyAlignment="1">
      <alignment horizontal="right" vertical="center" wrapText="1"/>
    </xf>
    <xf numFmtId="10" fontId="6" fillId="108" borderId="2" xfId="0" applyNumberFormat="1" applyFont="1" applyFill="1" applyBorder="1" applyAlignment="1">
      <alignment horizontal="right" vertical="center" wrapText="1"/>
    </xf>
    <xf numFmtId="10" fontId="6" fillId="109" borderId="2" xfId="0" applyNumberFormat="1" applyFont="1" applyFill="1" applyBorder="1" applyAlignment="1">
      <alignment horizontal="right" vertical="center" wrapText="1"/>
    </xf>
    <xf numFmtId="10" fontId="6" fillId="110" borderId="2" xfId="0" applyNumberFormat="1" applyFont="1" applyFill="1" applyBorder="1" applyAlignment="1">
      <alignment horizontal="right" vertical="center" wrapText="1"/>
    </xf>
    <xf numFmtId="10" fontId="6" fillId="111" borderId="2" xfId="0" applyNumberFormat="1" applyFont="1" applyFill="1" applyBorder="1" applyAlignment="1">
      <alignment horizontal="right" vertical="center" wrapText="1"/>
    </xf>
    <xf numFmtId="0" fontId="6" fillId="112" borderId="2" xfId="0" applyFont="1" applyFill="1" applyBorder="1" applyAlignment="1">
      <alignment horizontal="right" vertical="center" wrapText="1"/>
    </xf>
    <xf numFmtId="10" fontId="6" fillId="113" borderId="2" xfId="0" applyNumberFormat="1" applyFont="1" applyFill="1" applyBorder="1" applyAlignment="1">
      <alignment horizontal="right" vertical="center" wrapText="1"/>
    </xf>
    <xf numFmtId="10" fontId="6" fillId="114" borderId="2" xfId="0" applyNumberFormat="1" applyFont="1" applyFill="1" applyBorder="1" applyAlignment="1">
      <alignment horizontal="right" vertical="center" wrapText="1"/>
    </xf>
    <xf numFmtId="10" fontId="14" fillId="115" borderId="2" xfId="0" applyNumberFormat="1" applyFont="1" applyFill="1" applyBorder="1" applyAlignment="1">
      <alignment horizontal="right" vertical="center" wrapText="1"/>
    </xf>
    <xf numFmtId="10" fontId="6" fillId="116" borderId="2" xfId="0" applyNumberFormat="1" applyFont="1" applyFill="1" applyBorder="1" applyAlignment="1">
      <alignment horizontal="right" vertical="center" wrapText="1"/>
    </xf>
    <xf numFmtId="10" fontId="6" fillId="117" borderId="2" xfId="0" applyNumberFormat="1" applyFont="1" applyFill="1" applyBorder="1" applyAlignment="1">
      <alignment horizontal="right" vertical="center" wrapText="1"/>
    </xf>
    <xf numFmtId="0" fontId="6" fillId="118" borderId="2" xfId="0" applyFont="1" applyFill="1" applyBorder="1" applyAlignment="1">
      <alignment horizontal="right" vertical="center" wrapText="1"/>
    </xf>
    <xf numFmtId="0" fontId="14" fillId="119" borderId="2" xfId="0" applyFont="1" applyFill="1" applyBorder="1" applyAlignment="1">
      <alignment horizontal="right" vertical="center" wrapText="1"/>
    </xf>
    <xf numFmtId="10" fontId="6" fillId="120" borderId="2" xfId="0" applyNumberFormat="1" applyFont="1" applyFill="1" applyBorder="1" applyAlignment="1">
      <alignment horizontal="right" vertical="center" wrapText="1"/>
    </xf>
    <xf numFmtId="0" fontId="6" fillId="121" borderId="2" xfId="0" applyFont="1" applyFill="1" applyBorder="1" applyAlignment="1">
      <alignment horizontal="right" vertical="center" wrapText="1"/>
    </xf>
    <xf numFmtId="10" fontId="6" fillId="122" borderId="2" xfId="0" applyNumberFormat="1" applyFont="1" applyFill="1" applyBorder="1" applyAlignment="1">
      <alignment horizontal="right" vertical="center" wrapText="1"/>
    </xf>
    <xf numFmtId="0" fontId="6" fillId="123" borderId="2" xfId="0" applyFont="1" applyFill="1" applyBorder="1" applyAlignment="1">
      <alignment horizontal="right" vertical="center" wrapText="1"/>
    </xf>
    <xf numFmtId="0" fontId="14" fillId="124" borderId="2" xfId="0" applyFont="1" applyFill="1" applyBorder="1" applyAlignment="1">
      <alignment horizontal="right" vertical="center" wrapText="1"/>
    </xf>
    <xf numFmtId="10" fontId="6" fillId="125" borderId="2" xfId="0" applyNumberFormat="1" applyFont="1" applyFill="1" applyBorder="1" applyAlignment="1">
      <alignment horizontal="right" vertical="center" wrapText="1"/>
    </xf>
    <xf numFmtId="0" fontId="14" fillId="126" borderId="2" xfId="0" applyFont="1" applyFill="1" applyBorder="1" applyAlignment="1">
      <alignment horizontal="right" vertical="center" wrapText="1"/>
    </xf>
    <xf numFmtId="0" fontId="14" fillId="127" borderId="2" xfId="0" applyFont="1" applyFill="1" applyBorder="1" applyAlignment="1">
      <alignment horizontal="right" vertical="center" wrapText="1"/>
    </xf>
    <xf numFmtId="0" fontId="6" fillId="128" borderId="2" xfId="0" applyFont="1" applyFill="1" applyBorder="1" applyAlignment="1">
      <alignment horizontal="right" vertical="center" wrapText="1"/>
    </xf>
    <xf numFmtId="10" fontId="6" fillId="129" borderId="2" xfId="0" applyNumberFormat="1" applyFont="1" applyFill="1" applyBorder="1" applyAlignment="1">
      <alignment horizontal="right" vertical="center" wrapText="1"/>
    </xf>
    <xf numFmtId="0" fontId="6" fillId="130" borderId="2" xfId="0" applyFont="1" applyFill="1" applyBorder="1" applyAlignment="1">
      <alignment horizontal="right" vertical="center" wrapText="1"/>
    </xf>
    <xf numFmtId="10" fontId="6" fillId="131" borderId="2" xfId="0" applyNumberFormat="1" applyFont="1" applyFill="1" applyBorder="1" applyAlignment="1">
      <alignment horizontal="right" vertical="center" wrapText="1"/>
    </xf>
    <xf numFmtId="10" fontId="6" fillId="132" borderId="2" xfId="0" applyNumberFormat="1" applyFont="1" applyFill="1" applyBorder="1" applyAlignment="1">
      <alignment horizontal="right" vertical="center" wrapText="1"/>
    </xf>
    <xf numFmtId="10" fontId="6" fillId="133" borderId="2" xfId="0" applyNumberFormat="1" applyFont="1" applyFill="1" applyBorder="1" applyAlignment="1">
      <alignment horizontal="right" vertical="center" wrapText="1"/>
    </xf>
    <xf numFmtId="10" fontId="14" fillId="134" borderId="2" xfId="0" applyNumberFormat="1" applyFont="1" applyFill="1" applyBorder="1" applyAlignment="1">
      <alignment horizontal="right" vertical="center" wrapText="1"/>
    </xf>
    <xf numFmtId="10" fontId="6" fillId="135" borderId="2" xfId="0" applyNumberFormat="1" applyFont="1" applyFill="1" applyBorder="1" applyAlignment="1">
      <alignment horizontal="right" vertical="center" wrapText="1"/>
    </xf>
    <xf numFmtId="10" fontId="6" fillId="136" borderId="2" xfId="0" applyNumberFormat="1" applyFont="1" applyFill="1" applyBorder="1" applyAlignment="1">
      <alignment horizontal="right" vertical="center" wrapText="1"/>
    </xf>
    <xf numFmtId="10" fontId="6" fillId="137" borderId="2" xfId="0" applyNumberFormat="1" applyFont="1" applyFill="1" applyBorder="1" applyAlignment="1">
      <alignment horizontal="right" vertical="center" wrapText="1"/>
    </xf>
    <xf numFmtId="0" fontId="14" fillId="138" borderId="2" xfId="0" applyFont="1" applyFill="1" applyBorder="1" applyAlignment="1">
      <alignment horizontal="right" vertical="center" wrapText="1"/>
    </xf>
    <xf numFmtId="10" fontId="6" fillId="139" borderId="2" xfId="0" applyNumberFormat="1" applyFont="1" applyFill="1" applyBorder="1" applyAlignment="1">
      <alignment horizontal="right" vertical="center" wrapText="1"/>
    </xf>
    <xf numFmtId="10" fontId="6" fillId="140" borderId="2" xfId="0" applyNumberFormat="1" applyFont="1" applyFill="1" applyBorder="1" applyAlignment="1">
      <alignment horizontal="right" vertical="center" wrapText="1"/>
    </xf>
    <xf numFmtId="10" fontId="6" fillId="141" borderId="2" xfId="0" applyNumberFormat="1" applyFont="1" applyFill="1" applyBorder="1" applyAlignment="1">
      <alignment horizontal="right" vertical="center" wrapText="1"/>
    </xf>
    <xf numFmtId="10" fontId="6" fillId="142" borderId="2" xfId="0" applyNumberFormat="1" applyFont="1" applyFill="1" applyBorder="1" applyAlignment="1">
      <alignment horizontal="right" vertical="center" wrapText="1"/>
    </xf>
    <xf numFmtId="10" fontId="6" fillId="143" borderId="2" xfId="0" applyNumberFormat="1" applyFont="1" applyFill="1" applyBorder="1" applyAlignment="1">
      <alignment horizontal="right" vertical="center" wrapText="1"/>
    </xf>
    <xf numFmtId="0" fontId="6" fillId="144" borderId="2" xfId="0" applyFont="1" applyFill="1" applyBorder="1" applyAlignment="1">
      <alignment horizontal="right" vertical="center" wrapText="1"/>
    </xf>
    <xf numFmtId="10" fontId="6" fillId="145" borderId="2" xfId="0" applyNumberFormat="1" applyFont="1" applyFill="1" applyBorder="1" applyAlignment="1">
      <alignment horizontal="right" vertical="center" wrapText="1"/>
    </xf>
    <xf numFmtId="0" fontId="6" fillId="146" borderId="2" xfId="0" applyFont="1" applyFill="1" applyBorder="1" applyAlignment="1">
      <alignment horizontal="right" vertical="center" wrapText="1"/>
    </xf>
    <xf numFmtId="0" fontId="14" fillId="147" borderId="2" xfId="0" applyFont="1" applyFill="1" applyBorder="1" applyAlignment="1">
      <alignment horizontal="right" vertical="center" wrapText="1"/>
    </xf>
    <xf numFmtId="10" fontId="6" fillId="148" borderId="2" xfId="0" applyNumberFormat="1" applyFont="1" applyFill="1" applyBorder="1" applyAlignment="1">
      <alignment horizontal="right" vertical="center" wrapText="1"/>
    </xf>
    <xf numFmtId="10" fontId="6" fillId="149" borderId="2" xfId="0" applyNumberFormat="1" applyFont="1" applyFill="1" applyBorder="1" applyAlignment="1">
      <alignment horizontal="right" vertical="center" wrapText="1"/>
    </xf>
    <xf numFmtId="0" fontId="6" fillId="150" borderId="2" xfId="0" applyFont="1" applyFill="1" applyBorder="1" applyAlignment="1">
      <alignment horizontal="right" vertical="center" wrapText="1"/>
    </xf>
    <xf numFmtId="10" fontId="6" fillId="151" borderId="2" xfId="0" applyNumberFormat="1" applyFont="1" applyFill="1" applyBorder="1" applyAlignment="1">
      <alignment horizontal="right" vertical="center" wrapText="1"/>
    </xf>
    <xf numFmtId="10" fontId="6" fillId="152" borderId="2" xfId="0" applyNumberFormat="1" applyFont="1" applyFill="1" applyBorder="1" applyAlignment="1">
      <alignment horizontal="right" vertical="center" wrapText="1"/>
    </xf>
    <xf numFmtId="10" fontId="6" fillId="153" borderId="2" xfId="0" applyNumberFormat="1" applyFont="1" applyFill="1" applyBorder="1" applyAlignment="1">
      <alignment horizontal="right" vertical="center" wrapText="1"/>
    </xf>
    <xf numFmtId="10" fontId="14" fillId="154" borderId="2" xfId="0" applyNumberFormat="1" applyFont="1" applyFill="1" applyBorder="1" applyAlignment="1">
      <alignment horizontal="right" vertical="center" wrapText="1"/>
    </xf>
    <xf numFmtId="0" fontId="6" fillId="155" borderId="2" xfId="0" applyFont="1" applyFill="1" applyBorder="1" applyAlignment="1">
      <alignment horizontal="right" vertical="center" wrapText="1"/>
    </xf>
    <xf numFmtId="0" fontId="6" fillId="156" borderId="2" xfId="0" applyFont="1" applyFill="1" applyBorder="1" applyAlignment="1">
      <alignment horizontal="right" vertical="center" wrapText="1"/>
    </xf>
    <xf numFmtId="10" fontId="6" fillId="157" borderId="2" xfId="0" applyNumberFormat="1" applyFont="1" applyFill="1" applyBorder="1" applyAlignment="1">
      <alignment horizontal="right" vertical="center" wrapText="1"/>
    </xf>
    <xf numFmtId="10" fontId="6" fillId="158" borderId="2" xfId="0" applyNumberFormat="1" applyFont="1" applyFill="1" applyBorder="1" applyAlignment="1">
      <alignment horizontal="right" vertical="center" wrapText="1"/>
    </xf>
    <xf numFmtId="10" fontId="6" fillId="159" borderId="2" xfId="0" applyNumberFormat="1" applyFont="1" applyFill="1" applyBorder="1" applyAlignment="1">
      <alignment horizontal="right" vertical="center" wrapText="1"/>
    </xf>
    <xf numFmtId="0" fontId="14" fillId="160" borderId="2" xfId="0" applyFont="1" applyFill="1" applyBorder="1" applyAlignment="1">
      <alignment horizontal="right" vertical="center" wrapText="1"/>
    </xf>
    <xf numFmtId="0" fontId="6" fillId="161" borderId="2" xfId="0" applyFont="1" applyFill="1" applyBorder="1" applyAlignment="1">
      <alignment horizontal="right" vertical="center" wrapText="1"/>
    </xf>
    <xf numFmtId="0" fontId="14" fillId="162" borderId="2" xfId="0" applyFont="1" applyFill="1" applyBorder="1" applyAlignment="1">
      <alignment horizontal="right" vertical="center" wrapText="1"/>
    </xf>
    <xf numFmtId="10" fontId="6" fillId="163" borderId="2" xfId="0" applyNumberFormat="1" applyFont="1" applyFill="1" applyBorder="1" applyAlignment="1">
      <alignment horizontal="right" vertical="center" wrapText="1"/>
    </xf>
  </cellXfs>
  <cellStyles count="2">
    <cellStyle name="Normal" xfId="0" builtinId="0"/>
    <cellStyle name="Percent" xfId="1" builtinId="5"/>
  </cellStyles>
  <dxfs count="4">
    <dxf>
      <numFmt numFmtId="170" formatCode="0.0%"/>
    </dxf>
    <dxf>
      <numFmt numFmtId="1" formatCode="0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Yearly Chart</a:t>
            </a:r>
          </a:p>
          <a:p>
            <a:pPr>
              <a:defRPr/>
            </a:pP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YearlyData!$B$1</c:f>
              <c:strCache>
                <c:ptCount val="1"/>
                <c:pt idx="0">
                  <c:v>Open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YearlyData!$A$2:$A$22</c:f>
              <c:strCache>
                <c:ptCount val="2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</c:strCache>
            </c:strRef>
          </c:cat>
          <c:val>
            <c:numRef>
              <c:f>YearlyData!$B$2:$B$22</c:f>
              <c:numCache>
                <c:formatCode>0</c:formatCode>
                <c:ptCount val="21"/>
                <c:pt idx="0">
                  <c:v>2080</c:v>
                </c:pt>
                <c:pt idx="1">
                  <c:v>2836</c:v>
                </c:pt>
                <c:pt idx="2">
                  <c:v>3966</c:v>
                </c:pt>
                <c:pt idx="3">
                  <c:v>6136.75</c:v>
                </c:pt>
                <c:pt idx="4">
                  <c:v>2963.3</c:v>
                </c:pt>
                <c:pt idx="5">
                  <c:v>5200.8999999999996</c:v>
                </c:pt>
                <c:pt idx="6">
                  <c:v>6177.45</c:v>
                </c:pt>
                <c:pt idx="7">
                  <c:v>4640.2</c:v>
                </c:pt>
                <c:pt idx="8">
                  <c:v>5937.65</c:v>
                </c:pt>
                <c:pt idx="9">
                  <c:v>6323.8</c:v>
                </c:pt>
                <c:pt idx="10">
                  <c:v>8272.7999999999993</c:v>
                </c:pt>
                <c:pt idx="11">
                  <c:v>7938.45</c:v>
                </c:pt>
                <c:pt idx="12">
                  <c:v>8210.1</c:v>
                </c:pt>
                <c:pt idx="13">
                  <c:v>10531.7</c:v>
                </c:pt>
                <c:pt idx="14">
                  <c:v>10881.7</c:v>
                </c:pt>
                <c:pt idx="15">
                  <c:v>12202.15</c:v>
                </c:pt>
                <c:pt idx="16">
                  <c:v>13996.1</c:v>
                </c:pt>
                <c:pt idx="17">
                  <c:v>17387.150000000001</c:v>
                </c:pt>
                <c:pt idx="18">
                  <c:v>18131.7</c:v>
                </c:pt>
                <c:pt idx="19">
                  <c:v>21727.75</c:v>
                </c:pt>
                <c:pt idx="20">
                  <c:v>23637.65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F8-461B-B11F-3D3BC19CFAFF}"/>
            </c:ext>
          </c:extLst>
        </c:ser>
        <c:ser>
          <c:idx val="1"/>
          <c:order val="1"/>
          <c:tx>
            <c:strRef>
              <c:f>YearlyData!$C$1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YearlyData!$A$2:$A$22</c:f>
              <c:strCache>
                <c:ptCount val="2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</c:strCache>
            </c:strRef>
          </c:cat>
          <c:val>
            <c:numRef>
              <c:f>YearlyData!$C$2:$C$22</c:f>
              <c:numCache>
                <c:formatCode>0</c:formatCode>
                <c:ptCount val="21"/>
                <c:pt idx="0">
                  <c:v>2857</c:v>
                </c:pt>
                <c:pt idx="1">
                  <c:v>4046</c:v>
                </c:pt>
                <c:pt idx="2">
                  <c:v>6185</c:v>
                </c:pt>
                <c:pt idx="3">
                  <c:v>6357</c:v>
                </c:pt>
                <c:pt idx="4">
                  <c:v>5221</c:v>
                </c:pt>
                <c:pt idx="5">
                  <c:v>6338</c:v>
                </c:pt>
                <c:pt idx="6">
                  <c:v>6181</c:v>
                </c:pt>
                <c:pt idx="7">
                  <c:v>5965</c:v>
                </c:pt>
                <c:pt idx="8">
                  <c:v>6415</c:v>
                </c:pt>
                <c:pt idx="9">
                  <c:v>8626</c:v>
                </c:pt>
                <c:pt idx="10">
                  <c:v>9119</c:v>
                </c:pt>
                <c:pt idx="11">
                  <c:v>8968</c:v>
                </c:pt>
                <c:pt idx="12">
                  <c:v>10552</c:v>
                </c:pt>
                <c:pt idx="13">
                  <c:v>11760</c:v>
                </c:pt>
                <c:pt idx="14">
                  <c:v>12593</c:v>
                </c:pt>
                <c:pt idx="15">
                  <c:v>14024</c:v>
                </c:pt>
                <c:pt idx="16">
                  <c:v>18604</c:v>
                </c:pt>
                <c:pt idx="17">
                  <c:v>18887</c:v>
                </c:pt>
                <c:pt idx="18">
                  <c:v>21801</c:v>
                </c:pt>
                <c:pt idx="19">
                  <c:v>26277</c:v>
                </c:pt>
                <c:pt idx="20">
                  <c:v>24226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F8-461B-B11F-3D3BC19CFAFF}"/>
            </c:ext>
          </c:extLst>
        </c:ser>
        <c:ser>
          <c:idx val="2"/>
          <c:order val="2"/>
          <c:tx>
            <c:strRef>
              <c:f>YearlyData!$D$1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YearlyData!$A$2:$A$22</c:f>
              <c:strCache>
                <c:ptCount val="2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</c:strCache>
            </c:strRef>
          </c:cat>
          <c:val>
            <c:numRef>
              <c:f>YearlyData!$D$2:$D$22</c:f>
              <c:numCache>
                <c:formatCode>0</c:formatCode>
                <c:ptCount val="21"/>
                <c:pt idx="0">
                  <c:v>1894</c:v>
                </c:pt>
                <c:pt idx="1">
                  <c:v>2595</c:v>
                </c:pt>
                <c:pt idx="2">
                  <c:v>3554</c:v>
                </c:pt>
                <c:pt idx="3">
                  <c:v>2222</c:v>
                </c:pt>
                <c:pt idx="4">
                  <c:v>2539</c:v>
                </c:pt>
                <c:pt idx="5">
                  <c:v>4675</c:v>
                </c:pt>
                <c:pt idx="6">
                  <c:v>5131</c:v>
                </c:pt>
                <c:pt idx="7">
                  <c:v>4588</c:v>
                </c:pt>
                <c:pt idx="8">
                  <c:v>5118</c:v>
                </c:pt>
                <c:pt idx="9">
                  <c:v>5933</c:v>
                </c:pt>
                <c:pt idx="10">
                  <c:v>7539</c:v>
                </c:pt>
                <c:pt idx="11">
                  <c:v>6825</c:v>
                </c:pt>
                <c:pt idx="12">
                  <c:v>8133</c:v>
                </c:pt>
                <c:pt idx="13">
                  <c:v>9951</c:v>
                </c:pt>
                <c:pt idx="14">
                  <c:v>10583</c:v>
                </c:pt>
                <c:pt idx="15">
                  <c:v>7511</c:v>
                </c:pt>
                <c:pt idx="16">
                  <c:v>13596</c:v>
                </c:pt>
                <c:pt idx="17">
                  <c:v>15183</c:v>
                </c:pt>
                <c:pt idx="18">
                  <c:v>16828</c:v>
                </c:pt>
                <c:pt idx="19">
                  <c:v>21137</c:v>
                </c:pt>
                <c:pt idx="20">
                  <c:v>22774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F8-461B-B11F-3D3BC19CFAFF}"/>
            </c:ext>
          </c:extLst>
        </c:ser>
        <c:ser>
          <c:idx val="3"/>
          <c:order val="3"/>
          <c:tx>
            <c:strRef>
              <c:f>YearlyData!$E$1</c:f>
              <c:strCache>
                <c:ptCount val="1"/>
                <c:pt idx="0">
                  <c:v>Close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YearlyData!$A$2:$A$22</c:f>
              <c:strCache>
                <c:ptCount val="2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</c:strCache>
            </c:strRef>
          </c:cat>
          <c:val>
            <c:numRef>
              <c:f>YearlyData!$E$2:$E$22</c:f>
              <c:numCache>
                <c:formatCode>0</c:formatCode>
                <c:ptCount val="21"/>
                <c:pt idx="0">
                  <c:v>2836</c:v>
                </c:pt>
                <c:pt idx="1">
                  <c:v>3966</c:v>
                </c:pt>
                <c:pt idx="2">
                  <c:v>6138</c:v>
                </c:pt>
                <c:pt idx="3">
                  <c:v>2959.15</c:v>
                </c:pt>
                <c:pt idx="4">
                  <c:v>5201.05</c:v>
                </c:pt>
                <c:pt idx="5">
                  <c:v>6134.5</c:v>
                </c:pt>
                <c:pt idx="6">
                  <c:v>4624.3</c:v>
                </c:pt>
                <c:pt idx="7">
                  <c:v>5905.1</c:v>
                </c:pt>
                <c:pt idx="8">
                  <c:v>6304</c:v>
                </c:pt>
                <c:pt idx="9">
                  <c:v>8282.7000000000007</c:v>
                </c:pt>
                <c:pt idx="10">
                  <c:v>7946.35</c:v>
                </c:pt>
                <c:pt idx="11">
                  <c:v>8185.8</c:v>
                </c:pt>
                <c:pt idx="12">
                  <c:v>10530.7</c:v>
                </c:pt>
                <c:pt idx="13">
                  <c:v>10862.55</c:v>
                </c:pt>
                <c:pt idx="14">
                  <c:v>12168.45</c:v>
                </c:pt>
                <c:pt idx="15">
                  <c:v>13981.75</c:v>
                </c:pt>
                <c:pt idx="16">
                  <c:v>17354.05</c:v>
                </c:pt>
                <c:pt idx="17">
                  <c:v>18105.3</c:v>
                </c:pt>
                <c:pt idx="18">
                  <c:v>21731.4</c:v>
                </c:pt>
                <c:pt idx="19">
                  <c:v>23644.799999999999</c:v>
                </c:pt>
                <c:pt idx="20">
                  <c:v>22929.25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F8-461B-B11F-3D3BC19CF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rgbClr val="00B050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accent2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1511337583"/>
        <c:axId val="1511323023"/>
      </c:stockChart>
      <c:catAx>
        <c:axId val="151133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323023"/>
        <c:crosses val="autoZero"/>
        <c:auto val="1"/>
        <c:lblAlgn val="ctr"/>
        <c:lblOffset val="100"/>
        <c:noMultiLvlLbl val="0"/>
      </c:catAx>
      <c:valAx>
        <c:axId val="151132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337583"/>
        <c:crosses val="autoZero"/>
        <c:crossBetween val="between"/>
        <c:majorUnit val="4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0</xdr:row>
      <xdr:rowOff>0</xdr:rowOff>
    </xdr:from>
    <xdr:to>
      <xdr:col>16</xdr:col>
      <xdr:colOff>579120</xdr:colOff>
      <xdr:row>22</xdr:row>
      <xdr:rowOff>22860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hish Kumar Sinha" refreshedDate="45704.932150231478" createdVersion="6" refreshedVersion="6" minRefreshableVersion="3" recordCount="206">
  <cacheSource type="worksheet">
    <worksheetSource ref="A1:I207" sheet="Monthly Data"/>
  </cacheSource>
  <cacheFields count="9">
    <cacheField name="Date" numFmtId="15">
      <sharedItems containsSemiMixedTypes="0" containsNonDate="0" containsDate="1" containsString="0" minDate="2008-01-01T00:00:00" maxDate="2025-02-02T00:00:00" count="206">
        <d v="2025-02-01T00:00:00"/>
        <d v="2025-01-01T00:00:00"/>
        <d v="2024-12-01T00:00:00"/>
        <d v="2024-11-01T00:00:00"/>
        <d v="2024-10-01T00:00:00"/>
        <d v="2024-09-01T00:00:00"/>
        <d v="2024-08-01T00:00:00"/>
        <d v="2024-07-01T00:00:00"/>
        <d v="2024-06-01T00:00:00"/>
        <d v="2024-05-01T00:00:00"/>
        <d v="2024-04-01T00:00:00"/>
        <d v="2024-03-01T00:00:00"/>
        <d v="2024-02-01T00:00:00"/>
        <d v="2024-01-01T00:00:00"/>
        <d v="2023-12-01T00:00:00"/>
        <d v="2023-11-01T00:00:00"/>
        <d v="2023-10-01T00:00:00"/>
        <d v="2023-09-01T00:00:00"/>
        <d v="2023-08-01T00:00:00"/>
        <d v="2023-07-01T00:00:00"/>
        <d v="2023-06-01T00:00:00"/>
        <d v="2023-05-01T00:00:00"/>
        <d v="2023-04-01T00:00:00"/>
        <d v="2023-03-01T00:00:00"/>
        <d v="2023-02-01T00:00:00"/>
        <d v="2023-01-01T00:00:00"/>
        <d v="2022-12-01T00:00:00"/>
        <d v="2022-11-01T00:00:00"/>
        <d v="2022-10-01T00:00:00"/>
        <d v="2022-09-01T00:00:00"/>
        <d v="2022-08-01T00:00:00"/>
        <d v="2022-07-01T00:00:00"/>
        <d v="2022-06-01T00:00:00"/>
        <d v="2022-05-01T00:00:00"/>
        <d v="2022-04-01T00:00:00"/>
        <d v="2022-03-01T00:00:00"/>
        <d v="2022-02-01T00:00:00"/>
        <d v="2022-01-01T00:00:00"/>
        <d v="2021-12-01T00:00:00"/>
        <d v="2021-11-01T00:00:00"/>
        <d v="2021-10-01T00:00:00"/>
        <d v="2021-09-01T00:00:00"/>
        <d v="2021-08-01T00:00:00"/>
        <d v="2021-07-01T00:00:00"/>
        <d v="2021-06-01T00:00:00"/>
        <d v="2021-05-01T00:00:00"/>
        <d v="2021-04-01T00:00:00"/>
        <d v="2021-03-01T00:00:00"/>
        <d v="2021-02-01T00:00:00"/>
        <d v="2021-01-01T00:00:00"/>
        <d v="2020-12-01T00:00:00"/>
        <d v="2020-11-01T00:00:00"/>
        <d v="2020-10-01T00:00:00"/>
        <d v="2020-09-01T00:00:00"/>
        <d v="2020-08-01T00:00:00"/>
        <d v="2020-07-01T00:00:00"/>
        <d v="2020-06-01T00:00:00"/>
        <d v="2020-05-01T00:00:00"/>
        <d v="2020-04-01T00:00:00"/>
        <d v="2020-03-01T00:00:00"/>
        <d v="2020-02-01T00:00:00"/>
        <d v="2020-01-01T00:00:00"/>
        <d v="2019-12-01T00:00:00"/>
        <d v="2019-11-01T00:00:00"/>
        <d v="2019-10-01T00:00:00"/>
        <d v="2019-09-01T00:00:00"/>
        <d v="2019-08-01T00:00:00"/>
        <d v="2019-07-01T00:00:00"/>
        <d v="2019-06-01T00:00:00"/>
        <d v="2019-05-01T00:00:00"/>
        <d v="2019-04-01T00:00:00"/>
        <d v="2019-03-01T00:00:00"/>
        <d v="2019-02-01T00:00:00"/>
        <d v="2019-01-01T00:00:00"/>
        <d v="2018-12-01T00:00:00"/>
        <d v="2018-11-01T00:00:00"/>
        <d v="2018-10-01T00:00:00"/>
        <d v="2018-09-01T00:00:00"/>
        <d v="2018-08-01T00:00:00"/>
        <d v="2018-07-01T00:00:00"/>
        <d v="2018-06-01T00:00:00"/>
        <d v="2018-05-01T00:00:00"/>
        <d v="2018-04-01T00:00:00"/>
        <d v="2018-03-01T00:00:00"/>
        <d v="2018-02-01T00:00:00"/>
        <d v="2018-01-01T00:00:00"/>
        <d v="2017-12-01T00:00:00"/>
        <d v="2017-11-01T00:00:00"/>
        <d v="2017-10-01T00:00:00"/>
        <d v="2017-09-01T00:00:00"/>
        <d v="2017-08-01T00:00:00"/>
        <d v="2017-07-01T00:00:00"/>
        <d v="2017-06-01T00:00:00"/>
        <d v="2017-05-01T00:00:00"/>
        <d v="2017-04-01T00:00:00"/>
        <d v="2017-03-01T00:00:00"/>
        <d v="2017-02-01T00:00:00"/>
        <d v="2017-01-01T00:00:00"/>
        <d v="2016-12-01T00:00:00"/>
        <d v="2016-11-01T00:00:00"/>
        <d v="2016-10-01T00:00:00"/>
        <d v="2016-09-01T00:00:00"/>
        <d v="2016-08-01T00:00:00"/>
        <d v="2016-07-01T00:00:00"/>
        <d v="2016-06-01T00:00:00"/>
        <d v="2016-05-01T00:00:00"/>
        <d v="2016-04-01T00:00:00"/>
        <d v="2016-03-01T00:00:00"/>
        <d v="2016-02-01T00:00:00"/>
        <d v="2016-01-01T00:00:00"/>
        <d v="2015-12-01T00:00:00"/>
        <d v="2015-11-01T00:00:00"/>
        <d v="2015-10-01T00:00:00"/>
        <d v="2015-09-01T00:00:00"/>
        <d v="2015-08-01T00:00:00"/>
        <d v="2015-07-01T00:00:00"/>
        <d v="2015-06-01T00:00:00"/>
        <d v="2015-05-01T00:00:00"/>
        <d v="2015-04-01T00:00:00"/>
        <d v="2015-03-01T00:00:00"/>
        <d v="2015-02-01T00:00:00"/>
        <d v="2015-01-01T00:00:00"/>
        <d v="2014-12-01T00:00:00"/>
        <d v="2014-11-01T00:00:00"/>
        <d v="2014-10-01T00:00:00"/>
        <d v="2014-09-01T00:00:00"/>
        <d v="2014-08-01T00:00:00"/>
        <d v="2014-07-01T00:00:00"/>
        <d v="2014-06-01T00:00:00"/>
        <d v="2014-05-01T00:00:00"/>
        <d v="2014-04-01T00:00:00"/>
        <d v="2014-03-01T00:00:00"/>
        <d v="2014-02-01T00:00:00"/>
        <d v="2014-01-01T00:00:00"/>
        <d v="2013-12-01T00:00:00"/>
        <d v="2013-11-01T00:00:00"/>
        <d v="2013-10-01T00:00:00"/>
        <d v="2013-09-01T00:00:00"/>
        <d v="2013-08-01T00:00:00"/>
        <d v="2013-07-01T00:00:00"/>
        <d v="2013-06-01T00:00:00"/>
        <d v="2013-05-01T00:00:00"/>
        <d v="2013-04-01T00:00:00"/>
        <d v="2013-03-01T00:00:00"/>
        <d v="2013-02-01T00:00:00"/>
        <d v="2013-01-01T00:00:00"/>
        <d v="2012-12-01T00:00:00"/>
        <d v="2012-11-01T00:00:00"/>
        <d v="2012-10-01T00:00:00"/>
        <d v="2012-09-01T00:00:00"/>
        <d v="2012-08-01T00:00:00"/>
        <d v="2012-07-01T00:00:00"/>
        <d v="2012-06-01T00:00:00"/>
        <d v="2012-05-01T00:00:00"/>
        <d v="2012-04-01T00:00:00"/>
        <d v="2012-03-01T00:00:00"/>
        <d v="2012-02-01T00:00:00"/>
        <d v="2012-01-01T00:00:00"/>
        <d v="2011-12-01T00:00:00"/>
        <d v="2011-11-01T00:00:00"/>
        <d v="2011-10-01T00:00:00"/>
        <d v="2011-09-01T00:00:00"/>
        <d v="2011-08-01T00:00:00"/>
        <d v="2011-07-01T00:00:00"/>
        <d v="2011-06-01T00:00:00"/>
        <d v="2011-05-01T00:00:00"/>
        <d v="2011-04-01T00:00:00"/>
        <d v="2011-03-01T00:00:00"/>
        <d v="2011-02-01T00:00:00"/>
        <d v="2011-01-01T00:00:00"/>
        <d v="2010-12-01T00:00:00"/>
        <d v="2010-11-01T00:00:00"/>
        <d v="2010-10-01T00:00:00"/>
        <d v="2010-09-01T00:00:00"/>
        <d v="2010-08-01T00:00:00"/>
        <d v="2010-07-01T00:00:00"/>
        <d v="2010-06-01T00:00:00"/>
        <d v="2010-05-01T00:00:00"/>
        <d v="2010-04-01T00:00:00"/>
        <d v="2010-03-01T00:00:00"/>
        <d v="2010-02-01T00:00:00"/>
        <d v="2010-01-01T00:00:00"/>
        <d v="2009-12-01T00:00:00"/>
        <d v="2009-11-01T00:00:00"/>
        <d v="2009-10-01T00:00:00"/>
        <d v="2009-09-01T00:00:00"/>
        <d v="2009-08-01T00:00:00"/>
        <d v="2009-07-01T00:00:00"/>
        <d v="2009-06-01T00:00:00"/>
        <d v="2009-05-01T00:00:00"/>
        <d v="2009-04-01T00:00:00"/>
        <d v="2009-03-01T00:00:00"/>
        <d v="2009-02-01T00:00:00"/>
        <d v="2009-01-01T00:00:00"/>
        <d v="2008-12-01T00:00:00"/>
        <d v="2008-11-01T00:00:00"/>
        <d v="2008-10-01T00:00:00"/>
        <d v="2008-09-01T00:00:00"/>
        <d v="2008-08-01T00:00:00"/>
        <d v="2008-07-01T00:00:00"/>
        <d v="2008-06-01T00:00:00"/>
        <d v="2008-05-01T00:00:00"/>
        <d v="2008-04-01T00:00:00"/>
        <d v="2008-03-01T00:00:00"/>
        <d v="2008-02-01T00:00:00"/>
        <d v="2008-01-01T00:00:00"/>
      </sharedItems>
    </cacheField>
    <cacheField name="Year" numFmtId="14">
      <sharedItems count="18">
        <s v="2025"/>
        <s v="2024"/>
        <s v="2023"/>
        <s v="2022"/>
        <s v="2021"/>
        <s v="2020"/>
        <s v="2019"/>
        <s v="2018"/>
        <s v="2017"/>
        <s v="2016"/>
        <s v="2015"/>
        <s v="2014"/>
        <s v="2013"/>
        <s v="2012"/>
        <s v="2011"/>
        <s v="2010"/>
        <s v="2009"/>
        <s v="2008"/>
      </sharedItems>
    </cacheField>
    <cacheField name="Month" numFmtId="14">
      <sharedItems count="12">
        <s v="Feb"/>
        <s v="Jan"/>
        <s v="Dec"/>
        <s v="Nov"/>
        <s v="Oct"/>
        <s v="Sep"/>
        <s v="Aug"/>
        <s v="Jul"/>
        <s v="Jun"/>
        <s v="May"/>
        <s v="Apr"/>
        <s v="Mar"/>
      </sharedItems>
    </cacheField>
    <cacheField name="Price" numFmtId="4">
      <sharedItems containsSemiMixedTypes="0" containsString="0" containsNumber="1" minValue="2755.1" maxValue="25810.85"/>
    </cacheField>
    <cacheField name="Open" numFmtId="4">
      <sharedItems containsSemiMixedTypes="0" containsString="0" containsNumber="1" minValue="2755.15" maxValue="25788.45"/>
    </cacheField>
    <cacheField name="High" numFmtId="4">
      <sharedItems containsSemiMixedTypes="0" containsString="0" containsNumber="1" minValue="2969.75" maxValue="26277.35"/>
    </cacheField>
    <cacheField name="Low" numFmtId="4">
      <sharedItems containsSemiMixedTypes="0" containsString="0" containsNumber="1" minValue="2252.75" maxValue="24753.15"/>
    </cacheField>
    <cacheField name="Vol." numFmtId="0">
      <sharedItems/>
    </cacheField>
    <cacheField name="Change %" numFmtId="10">
      <sharedItems containsSemiMixedTypes="0" containsString="0" containsNumber="1" minValue="-0.2641" maxValue="0.28070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6">
  <r>
    <x v="0"/>
    <x v="0"/>
    <x v="0"/>
    <n v="22929.25"/>
    <n v="23528.6"/>
    <n v="23807.3"/>
    <n v="22774.85"/>
    <s v="3.23B"/>
    <n v="-2.46E-2"/>
  </r>
  <r>
    <x v="1"/>
    <x v="0"/>
    <x v="1"/>
    <n v="23508.400000000001"/>
    <n v="23637.65"/>
    <n v="24226.7"/>
    <n v="22786.9"/>
    <s v="6.46B"/>
    <n v="-5.7999999999999996E-3"/>
  </r>
  <r>
    <x v="2"/>
    <x v="1"/>
    <x v="2"/>
    <n v="23644.799999999999"/>
    <n v="24140.85"/>
    <n v="24857.75"/>
    <n v="23460.45"/>
    <s v="5.45B"/>
    <n v="-2.0199999999999999E-2"/>
  </r>
  <r>
    <x v="3"/>
    <x v="1"/>
    <x v="3"/>
    <n v="24131.1"/>
    <n v="24302.75"/>
    <n v="24537.599999999999"/>
    <n v="23263.15"/>
    <s v="5.89B"/>
    <n v="-3.0999999999999999E-3"/>
  </r>
  <r>
    <x v="4"/>
    <x v="1"/>
    <x v="4"/>
    <n v="24205.35"/>
    <n v="25788.45"/>
    <n v="25907.599999999999"/>
    <n v="24073.9"/>
    <s v="6.33B"/>
    <n v="-6.2199999999999998E-2"/>
  </r>
  <r>
    <x v="5"/>
    <x v="1"/>
    <x v="5"/>
    <n v="25810.85"/>
    <n v="25333.599999999999"/>
    <n v="26277.35"/>
    <n v="24753.15"/>
    <s v="6.16B"/>
    <n v="2.2800000000000001E-2"/>
  </r>
  <r>
    <x v="6"/>
    <x v="1"/>
    <x v="6"/>
    <n v="25235.9"/>
    <n v="25030.95"/>
    <n v="25268.35"/>
    <n v="23893.7"/>
    <s v="6.33B"/>
    <n v="1.14E-2"/>
  </r>
  <r>
    <x v="7"/>
    <x v="1"/>
    <x v="7"/>
    <n v="24951.15"/>
    <n v="23992.95"/>
    <n v="24999.75"/>
    <n v="23992.7"/>
    <s v="7.09B"/>
    <n v="3.9199999999999999E-2"/>
  </r>
  <r>
    <x v="8"/>
    <x v="1"/>
    <x v="8"/>
    <n v="24010.6"/>
    <n v="23337.9"/>
    <n v="24174"/>
    <n v="21281.45"/>
    <s v="7.75B"/>
    <n v="6.5699999999999995E-2"/>
  </r>
  <r>
    <x v="9"/>
    <x v="1"/>
    <x v="9"/>
    <n v="22530.7"/>
    <n v="22567.85"/>
    <n v="23110.799999999999"/>
    <n v="21821.05"/>
    <s v="6.71B"/>
    <n v="-3.3E-3"/>
  </r>
  <r>
    <x v="10"/>
    <x v="1"/>
    <x v="10"/>
    <n v="22604.85"/>
    <n v="22455"/>
    <n v="22783.35"/>
    <n v="21777.65"/>
    <s v="6.28B"/>
    <n v="1.24E-2"/>
  </r>
  <r>
    <x v="11"/>
    <x v="1"/>
    <x v="11"/>
    <n v="22326.9"/>
    <n v="22048.3"/>
    <n v="22526.6"/>
    <n v="21710.2"/>
    <s v="6.74B"/>
    <n v="1.5699999999999999E-2"/>
  </r>
  <r>
    <x v="12"/>
    <x v="1"/>
    <x v="0"/>
    <n v="21982.799999999999"/>
    <n v="21780.65"/>
    <n v="22297.5"/>
    <n v="21530.2"/>
    <s v="6.73B"/>
    <n v="1.18E-2"/>
  </r>
  <r>
    <x v="13"/>
    <x v="1"/>
    <x v="1"/>
    <n v="21725.7"/>
    <n v="21727.75"/>
    <n v="22124.15"/>
    <n v="21137.200000000001"/>
    <s v="6.82B"/>
    <n v="-2.9999999999999997E-4"/>
  </r>
  <r>
    <x v="14"/>
    <x v="2"/>
    <x v="2"/>
    <n v="21731.4"/>
    <n v="20194.099999999999"/>
    <n v="21801.45"/>
    <n v="20183.7"/>
    <s v="6.12B"/>
    <n v="7.9399999999999998E-2"/>
  </r>
  <r>
    <x v="15"/>
    <x v="2"/>
    <x v="3"/>
    <n v="20133.150000000001"/>
    <n v="19064.05"/>
    <n v="20158.7"/>
    <n v="18973.7"/>
    <s v="4.42B"/>
    <n v="5.5199999999999999E-2"/>
  </r>
  <r>
    <x v="16"/>
    <x v="2"/>
    <x v="4"/>
    <n v="19079.599999999999"/>
    <n v="19622.400000000001"/>
    <n v="19849.75"/>
    <n v="18837.849999999999"/>
    <s v="4.25B"/>
    <n v="-2.8400000000000002E-2"/>
  </r>
  <r>
    <x v="17"/>
    <x v="2"/>
    <x v="5"/>
    <n v="19638.3"/>
    <n v="19258.150000000001"/>
    <n v="20222.45"/>
    <n v="19255.7"/>
    <s v="5.67B"/>
    <n v="0.02"/>
  </r>
  <r>
    <x v="18"/>
    <x v="2"/>
    <x v="6"/>
    <n v="19253.8"/>
    <n v="19784"/>
    <n v="19795.599999999999"/>
    <n v="19223.650000000001"/>
    <s v="6.25B"/>
    <n v="-2.53E-2"/>
  </r>
  <r>
    <x v="19"/>
    <x v="2"/>
    <x v="7"/>
    <n v="19753.8"/>
    <n v="19246.5"/>
    <n v="19991.849999999999"/>
    <n v="19234.400000000001"/>
    <s v="5.80B"/>
    <n v="2.9399999999999999E-2"/>
  </r>
  <r>
    <x v="20"/>
    <x v="2"/>
    <x v="8"/>
    <n v="19189.05"/>
    <n v="18579.400000000001"/>
    <n v="19201.7"/>
    <n v="18464.55"/>
    <s v="5.14B"/>
    <n v="3.5299999999999998E-2"/>
  </r>
  <r>
    <x v="21"/>
    <x v="2"/>
    <x v="9"/>
    <n v="18534.400000000001"/>
    <n v="18124.8"/>
    <n v="18662.45"/>
    <n v="18042.400000000001"/>
    <s v="5.74B"/>
    <n v="2.5999999999999999E-2"/>
  </r>
  <r>
    <x v="22"/>
    <x v="2"/>
    <x v="10"/>
    <n v="18065"/>
    <n v="17427.95"/>
    <n v="18089.150000000001"/>
    <n v="17312.75"/>
    <s v="4.46B"/>
    <n v="4.0599999999999997E-2"/>
  </r>
  <r>
    <x v="23"/>
    <x v="2"/>
    <x v="11"/>
    <n v="17359.75"/>
    <n v="17360.099999999999"/>
    <n v="17799.95"/>
    <n v="16828.349999999999"/>
    <s v="5.62B"/>
    <n v="3.2000000000000002E-3"/>
  </r>
  <r>
    <x v="24"/>
    <x v="2"/>
    <x v="0"/>
    <n v="17303.95"/>
    <n v="17811.599999999999"/>
    <n v="18134.75"/>
    <n v="17255.2"/>
    <s v="5.69B"/>
    <n v="-2.0299999999999999E-2"/>
  </r>
  <r>
    <x v="25"/>
    <x v="2"/>
    <x v="1"/>
    <n v="17662.150000000001"/>
    <n v="18131.7"/>
    <n v="18251.95"/>
    <n v="17405.55"/>
    <s v="5.63B"/>
    <n v="-2.4500000000000001E-2"/>
  </r>
  <r>
    <x v="26"/>
    <x v="3"/>
    <x v="2"/>
    <n v="18105.3"/>
    <n v="18871.95"/>
    <n v="18887.599999999999"/>
    <n v="17774.25"/>
    <s v="4.74B"/>
    <n v="-3.4799999999999998E-2"/>
  </r>
  <r>
    <x v="27"/>
    <x v="3"/>
    <x v="3"/>
    <n v="18758.349999999999"/>
    <n v="18130.7"/>
    <n v="18816.05"/>
    <n v="17959.2"/>
    <s v="5.26B"/>
    <n v="4.1399999999999999E-2"/>
  </r>
  <r>
    <x v="28"/>
    <x v="3"/>
    <x v="4"/>
    <n v="18012.2"/>
    <n v="17102.099999999999"/>
    <n v="18022.8"/>
    <n v="16855.55"/>
    <s v="4.54B"/>
    <n v="5.3699999999999998E-2"/>
  </r>
  <r>
    <x v="29"/>
    <x v="3"/>
    <x v="5"/>
    <n v="17094.349999999999"/>
    <n v="17485.7"/>
    <n v="18096.150000000001"/>
    <n v="16747.7"/>
    <s v="6.90B"/>
    <n v="-3.7400000000000003E-2"/>
  </r>
  <r>
    <x v="30"/>
    <x v="3"/>
    <x v="6"/>
    <n v="17759.3"/>
    <n v="17243.2"/>
    <n v="17992.2"/>
    <n v="17154.8"/>
    <s v="5.59B"/>
    <n v="3.5000000000000003E-2"/>
  </r>
  <r>
    <x v="31"/>
    <x v="3"/>
    <x v="7"/>
    <n v="17158.25"/>
    <n v="15703.7"/>
    <n v="17172.8"/>
    <n v="15511.05"/>
    <s v="5.48B"/>
    <n v="8.7300000000000003E-2"/>
  </r>
  <r>
    <x v="32"/>
    <x v="3"/>
    <x v="8"/>
    <n v="15780.25"/>
    <n v="16594.400000000001"/>
    <n v="16793.849999999999"/>
    <n v="15183.4"/>
    <s v="5.51B"/>
    <n v="-4.8500000000000001E-2"/>
  </r>
  <r>
    <x v="33"/>
    <x v="3"/>
    <x v="9"/>
    <n v="16584.55"/>
    <n v="16924.45"/>
    <n v="17132.849999999999"/>
    <n v="15735.75"/>
    <s v="6.34B"/>
    <n v="-3.0300000000000001E-2"/>
  </r>
  <r>
    <x v="34"/>
    <x v="3"/>
    <x v="10"/>
    <n v="17102.55"/>
    <n v="17436.900000000001"/>
    <n v="18114.650000000001"/>
    <n v="16824.7"/>
    <s v="5.66B"/>
    <n v="-2.07E-2"/>
  </r>
  <r>
    <x v="35"/>
    <x v="3"/>
    <x v="11"/>
    <n v="17464.75"/>
    <n v="16593.099999999999"/>
    <n v="17559.8"/>
    <n v="15671.45"/>
    <s v="7.96B"/>
    <n v="3.9899999999999998E-2"/>
  </r>
  <r>
    <x v="36"/>
    <x v="3"/>
    <x v="0"/>
    <n v="16793.900000000001"/>
    <n v="17529.45"/>
    <n v="17794.599999999999"/>
    <n v="16203.25"/>
    <s v="5.62B"/>
    <n v="-3.15E-2"/>
  </r>
  <r>
    <x v="37"/>
    <x v="3"/>
    <x v="1"/>
    <n v="17339.849999999999"/>
    <n v="17387.150000000001"/>
    <n v="18350.95"/>
    <n v="16836.8"/>
    <s v="5.44B"/>
    <n v="-8.0000000000000004E-4"/>
  </r>
  <r>
    <x v="38"/>
    <x v="4"/>
    <x v="2"/>
    <n v="17354.05"/>
    <n v="17104.400000000001"/>
    <n v="17639.5"/>
    <n v="16410.2"/>
    <s v="5.50B"/>
    <n v="2.18E-2"/>
  </r>
  <r>
    <x v="39"/>
    <x v="4"/>
    <x v="3"/>
    <n v="16983.2"/>
    <n v="17783.150000000001"/>
    <n v="18210.150000000001"/>
    <n v="16782.400000000001"/>
    <s v="5.85B"/>
    <n v="-3.9E-2"/>
  </r>
  <r>
    <x v="40"/>
    <x v="4"/>
    <x v="4"/>
    <n v="17671.650000000001"/>
    <n v="17531.900000000001"/>
    <n v="18604.45"/>
    <n v="17452.900000000001"/>
    <s v="7.65B"/>
    <n v="3.0000000000000001E-3"/>
  </r>
  <r>
    <x v="41"/>
    <x v="4"/>
    <x v="5"/>
    <n v="17618.150000000001"/>
    <n v="17185.599999999999"/>
    <n v="17947.650000000001"/>
    <n v="17055.05"/>
    <s v="6.96B"/>
    <n v="2.8400000000000002E-2"/>
  </r>
  <r>
    <x v="42"/>
    <x v="4"/>
    <x v="6"/>
    <n v="17132.2"/>
    <n v="15874.9"/>
    <n v="17153.5"/>
    <n v="15834.65"/>
    <s v="6.35B"/>
    <n v="8.6900000000000005E-2"/>
  </r>
  <r>
    <x v="43"/>
    <x v="4"/>
    <x v="7"/>
    <n v="15763.05"/>
    <n v="15755.05"/>
    <n v="15962.25"/>
    <n v="15513.45"/>
    <s v="6.00B"/>
    <n v="2.5999999999999999E-3"/>
  </r>
  <r>
    <x v="44"/>
    <x v="4"/>
    <x v="8"/>
    <n v="15721.5"/>
    <n v="15629.65"/>
    <n v="15915.65"/>
    <n v="15450.9"/>
    <s v="8.08B"/>
    <n v="8.8999999999999999E-3"/>
  </r>
  <r>
    <x v="45"/>
    <x v="4"/>
    <x v="9"/>
    <n v="15582.8"/>
    <n v="14481.05"/>
    <n v="15606.35"/>
    <n v="14416.25"/>
    <s v="10.27B"/>
    <n v="6.5000000000000002E-2"/>
  </r>
  <r>
    <x v="46"/>
    <x v="4"/>
    <x v="10"/>
    <n v="14631.1"/>
    <n v="14798.4"/>
    <n v="15044.35"/>
    <n v="14151.4"/>
    <s v="9.64B"/>
    <n v="-4.1000000000000003E-3"/>
  </r>
  <r>
    <x v="47"/>
    <x v="4"/>
    <x v="11"/>
    <n v="14690.7"/>
    <n v="14702.5"/>
    <n v="15336.3"/>
    <n v="14264.4"/>
    <s v="11.36B"/>
    <n v="1.11E-2"/>
  </r>
  <r>
    <x v="48"/>
    <x v="4"/>
    <x v="0"/>
    <n v="14529.15"/>
    <n v="13758.6"/>
    <n v="15431.75"/>
    <n v="13661.75"/>
    <s v="14.31B"/>
    <n v="6.5600000000000006E-2"/>
  </r>
  <r>
    <x v="49"/>
    <x v="4"/>
    <x v="1"/>
    <n v="13634.6"/>
    <n v="13996.1"/>
    <n v="14753.55"/>
    <n v="13596.75"/>
    <s v="13.02B"/>
    <n v="-2.4799999999999999E-2"/>
  </r>
  <r>
    <x v="50"/>
    <x v="5"/>
    <x v="2"/>
    <n v="13981.75"/>
    <n v="13062.2"/>
    <n v="14024.85"/>
    <n v="12962.8"/>
    <s v="12.08B"/>
    <n v="7.8100000000000003E-2"/>
  </r>
  <r>
    <x v="51"/>
    <x v="5"/>
    <x v="3"/>
    <n v="12968.95"/>
    <n v="11697.35"/>
    <n v="13145.85"/>
    <n v="11557.4"/>
    <s v="13.11B"/>
    <n v="0.1139"/>
  </r>
  <r>
    <x v="52"/>
    <x v="5"/>
    <x v="4"/>
    <n v="11642.4"/>
    <n v="11364.45"/>
    <n v="12025.45"/>
    <n v="11347.05"/>
    <s v="11.60B"/>
    <n v="3.5099999999999999E-2"/>
  </r>
  <r>
    <x v="53"/>
    <x v="5"/>
    <x v="5"/>
    <n v="11247.55"/>
    <n v="11464.3"/>
    <n v="11618.1"/>
    <n v="10790.2"/>
    <s v="13.45B"/>
    <n v="-1.23E-2"/>
  </r>
  <r>
    <x v="54"/>
    <x v="5"/>
    <x v="6"/>
    <n v="11387.5"/>
    <n v="11057.55"/>
    <n v="11794.25"/>
    <n v="10882.25"/>
    <s v="14.04B"/>
    <n v="2.8400000000000002E-2"/>
  </r>
  <r>
    <x v="55"/>
    <x v="5"/>
    <x v="7"/>
    <n v="11073.45"/>
    <n v="10323.799999999999"/>
    <n v="11341.4"/>
    <n v="10299.6"/>
    <s v="14.64B"/>
    <n v="7.4899999999999994E-2"/>
  </r>
  <r>
    <x v="56"/>
    <x v="5"/>
    <x v="8"/>
    <n v="10302.1"/>
    <n v="9726.85"/>
    <n v="10553.15"/>
    <n v="9544.35"/>
    <s v="16.78B"/>
    <n v="7.5300000000000006E-2"/>
  </r>
  <r>
    <x v="57"/>
    <x v="5"/>
    <x v="9"/>
    <n v="9580.2999999999993"/>
    <n v="9533.5"/>
    <n v="9598.85"/>
    <n v="8806.75"/>
    <s v="13.68B"/>
    <n v="-2.8400000000000002E-2"/>
  </r>
  <r>
    <x v="58"/>
    <x v="5"/>
    <x v="10"/>
    <n v="9859.9"/>
    <n v="8584.1"/>
    <n v="9889.0499999999993"/>
    <n v="8055.8"/>
    <s v="12.74B"/>
    <n v="0.14680000000000001"/>
  </r>
  <r>
    <x v="59"/>
    <x v="5"/>
    <x v="11"/>
    <n v="8597.75"/>
    <n v="11387.35"/>
    <n v="11433"/>
    <n v="7511.1"/>
    <s v="21.30B"/>
    <n v="-0.23250000000000001"/>
  </r>
  <r>
    <x v="60"/>
    <x v="5"/>
    <x v="0"/>
    <n v="11201.75"/>
    <n v="11939"/>
    <n v="12246.7"/>
    <n v="11175.05"/>
    <s v="11.19B"/>
    <n v="-6.3600000000000004E-2"/>
  </r>
  <r>
    <x v="61"/>
    <x v="5"/>
    <x v="1"/>
    <n v="11962.1"/>
    <n v="12202.15"/>
    <n v="12430.5"/>
    <n v="11929.6"/>
    <s v="11.93B"/>
    <n v="-1.7000000000000001E-2"/>
  </r>
  <r>
    <x v="62"/>
    <x v="6"/>
    <x v="2"/>
    <n v="12168.45"/>
    <n v="12137.05"/>
    <n v="12293.9"/>
    <n v="11832.3"/>
    <s v="12.55B"/>
    <n v="9.2999999999999992E-3"/>
  </r>
  <r>
    <x v="63"/>
    <x v="6"/>
    <x v="3"/>
    <n v="12056.05"/>
    <n v="11886.6"/>
    <n v="12158.8"/>
    <n v="11802.65"/>
    <s v="13.18B"/>
    <n v="1.4999999999999999E-2"/>
  </r>
  <r>
    <x v="64"/>
    <x v="6"/>
    <x v="4"/>
    <n v="11877.45"/>
    <n v="11515.4"/>
    <n v="11945"/>
    <n v="11090.15"/>
    <s v="15.62B"/>
    <n v="3.5099999999999999E-2"/>
  </r>
  <r>
    <x v="65"/>
    <x v="6"/>
    <x v="5"/>
    <n v="11474.45"/>
    <n v="10960.95"/>
    <n v="11694.85"/>
    <n v="10670.25"/>
    <s v="12.21B"/>
    <n v="4.0899999999999999E-2"/>
  </r>
  <r>
    <x v="66"/>
    <x v="6"/>
    <x v="6"/>
    <n v="11023.25"/>
    <n v="11060.2"/>
    <n v="11181.45"/>
    <n v="10637.15"/>
    <s v="11.15B"/>
    <n v="-8.5000000000000006E-3"/>
  </r>
  <r>
    <x v="67"/>
    <x v="6"/>
    <x v="7"/>
    <n v="11118"/>
    <n v="11839.9"/>
    <n v="11981.75"/>
    <n v="10999.4"/>
    <s v="9.99B"/>
    <n v="-5.6899999999999999E-2"/>
  </r>
  <r>
    <x v="68"/>
    <x v="6"/>
    <x v="8"/>
    <n v="11788.85"/>
    <n v="11953.75"/>
    <n v="12103.05"/>
    <n v="11625.1"/>
    <s v="6.79B"/>
    <n v="-1.12E-2"/>
  </r>
  <r>
    <x v="69"/>
    <x v="6"/>
    <x v="9"/>
    <n v="11922.8"/>
    <n v="11725.55"/>
    <n v="12041.15"/>
    <n v="11108.3"/>
    <s v="8.65B"/>
    <n v="1.49E-2"/>
  </r>
  <r>
    <x v="70"/>
    <x v="6"/>
    <x v="10"/>
    <n v="11748.15"/>
    <n v="11665.2"/>
    <n v="11856.15"/>
    <n v="11549.1"/>
    <s v="6.52B"/>
    <n v="1.0699999999999999E-2"/>
  </r>
  <r>
    <x v="71"/>
    <x v="6"/>
    <x v="11"/>
    <n v="11623.9"/>
    <n v="10842.65"/>
    <n v="11630.35"/>
    <n v="10817"/>
    <s v="6.86B"/>
    <n v="7.6999999999999999E-2"/>
  </r>
  <r>
    <x v="72"/>
    <x v="6"/>
    <x v="0"/>
    <n v="10792.5"/>
    <n v="10851.35"/>
    <n v="11118.1"/>
    <n v="10585.65"/>
    <s v="7.46B"/>
    <n v="-3.5999999999999999E-3"/>
  </r>
  <r>
    <x v="73"/>
    <x v="6"/>
    <x v="1"/>
    <n v="10830.95"/>
    <n v="10881.7"/>
    <n v="10987.45"/>
    <n v="10583.65"/>
    <s v="7.43B"/>
    <n v="-2.8999999999999998E-3"/>
  </r>
  <r>
    <x v="74"/>
    <x v="7"/>
    <x v="2"/>
    <n v="10862.55"/>
    <n v="10930.7"/>
    <n v="10985.15"/>
    <n v="10333.85"/>
    <s v="6.74B"/>
    <n v="-1.2999999999999999E-3"/>
  </r>
  <r>
    <x v="75"/>
    <x v="7"/>
    <x v="3"/>
    <n v="10876.75"/>
    <n v="10441.700000000001"/>
    <n v="10922.45"/>
    <n v="10341.9"/>
    <s v="6.79B"/>
    <n v="4.7199999999999999E-2"/>
  </r>
  <r>
    <x v="76"/>
    <x v="7"/>
    <x v="4"/>
    <n v="10386.6"/>
    <n v="10930.9"/>
    <n v="11035.65"/>
    <n v="10004.549999999999"/>
    <s v="8.14B"/>
    <n v="-4.9799999999999997E-2"/>
  </r>
  <r>
    <x v="77"/>
    <x v="7"/>
    <x v="5"/>
    <n v="10930.45"/>
    <n v="11751.8"/>
    <n v="11751.8"/>
    <n v="10850.3"/>
    <s v="6.03B"/>
    <n v="-6.4199999999999993E-2"/>
  </r>
  <r>
    <x v="78"/>
    <x v="7"/>
    <x v="6"/>
    <n v="11680.5"/>
    <n v="11359.8"/>
    <n v="11760.2"/>
    <n v="11234.95"/>
    <s v="5.41B"/>
    <n v="2.8500000000000001E-2"/>
  </r>
  <r>
    <x v="79"/>
    <x v="7"/>
    <x v="7"/>
    <n v="11356.5"/>
    <n v="10732.35"/>
    <n v="11366"/>
    <n v="10604.65"/>
    <s v="5.29B"/>
    <n v="5.9900000000000002E-2"/>
  </r>
  <r>
    <x v="80"/>
    <x v="7"/>
    <x v="8"/>
    <n v="10714.3"/>
    <n v="10738.45"/>
    <n v="10893.25"/>
    <n v="10550.9"/>
    <s v="4.83B"/>
    <n v="-2E-3"/>
  </r>
  <r>
    <x v="81"/>
    <x v="7"/>
    <x v="9"/>
    <n v="10736.15"/>
    <n v="10783.85"/>
    <n v="10929.2"/>
    <n v="10417.799999999999"/>
    <s v="5.50B"/>
    <n v="-2.9999999999999997E-4"/>
  </r>
  <r>
    <x v="82"/>
    <x v="7"/>
    <x v="10"/>
    <n v="10739.35"/>
    <n v="10151.65"/>
    <n v="10759"/>
    <n v="10111.299999999999"/>
    <s v="4.95B"/>
    <n v="6.1899999999999997E-2"/>
  </r>
  <r>
    <x v="83"/>
    <x v="7"/>
    <x v="11"/>
    <n v="10113.700000000001"/>
    <n v="10479.950000000001"/>
    <n v="10525.5"/>
    <n v="9951.9"/>
    <s v="4.52B"/>
    <n v="-3.61E-2"/>
  </r>
  <r>
    <x v="84"/>
    <x v="7"/>
    <x v="0"/>
    <n v="10492.85"/>
    <n v="11044.55"/>
    <n v="11117.35"/>
    <n v="10276.299999999999"/>
    <s v="4.53B"/>
    <n v="-4.8500000000000001E-2"/>
  </r>
  <r>
    <x v="85"/>
    <x v="7"/>
    <x v="1"/>
    <n v="11027.7"/>
    <n v="10531.7"/>
    <n v="11171.55"/>
    <n v="10404.65"/>
    <s v="4.84B"/>
    <n v="4.7199999999999999E-2"/>
  </r>
  <r>
    <x v="86"/>
    <x v="8"/>
    <x v="2"/>
    <n v="10530.7"/>
    <n v="10263.700000000001"/>
    <n v="10552.4"/>
    <n v="10033.35"/>
    <s v="3.61B"/>
    <n v="2.9700000000000001E-2"/>
  </r>
  <r>
    <x v="87"/>
    <x v="8"/>
    <x v="3"/>
    <n v="10226.549999999999"/>
    <n v="10390.35"/>
    <n v="10490.45"/>
    <n v="10094"/>
    <s v="4.79B"/>
    <n v="-1.0500000000000001E-2"/>
  </r>
  <r>
    <x v="88"/>
    <x v="8"/>
    <x v="4"/>
    <n v="10335.299999999999"/>
    <n v="9893.2999999999993"/>
    <n v="10384.5"/>
    <n v="9831.0499999999993"/>
    <s v="4.64B"/>
    <n v="5.5899999999999998E-2"/>
  </r>
  <r>
    <x v="89"/>
    <x v="8"/>
    <x v="5"/>
    <n v="9788.6"/>
    <n v="9937.65"/>
    <n v="10178.950000000001"/>
    <n v="9687.5499999999993"/>
    <s v="4.29B"/>
    <n v="-1.2999999999999999E-2"/>
  </r>
  <r>
    <x v="90"/>
    <x v="8"/>
    <x v="6"/>
    <n v="9917.9"/>
    <n v="10101.049999999999"/>
    <n v="10137.85"/>
    <n v="9685.5499999999993"/>
    <s v="4.30B"/>
    <n v="-1.5800000000000002E-2"/>
  </r>
  <r>
    <x v="91"/>
    <x v="8"/>
    <x v="7"/>
    <n v="10077.1"/>
    <n v="9587.9500000000007"/>
    <n v="10114.85"/>
    <n v="9543.5499999999993"/>
    <s v="3.85B"/>
    <n v="5.8400000000000001E-2"/>
  </r>
  <r>
    <x v="92"/>
    <x v="8"/>
    <x v="8"/>
    <n v="9520.9"/>
    <n v="9603.5499999999993"/>
    <n v="9709.2999999999993"/>
    <n v="9448.75"/>
    <s v="3.67B"/>
    <n v="-1.04E-2"/>
  </r>
  <r>
    <x v="93"/>
    <x v="8"/>
    <x v="9"/>
    <n v="9621.25"/>
    <n v="9339.85"/>
    <n v="9649.6"/>
    <n v="9269.9"/>
    <s v="4.68B"/>
    <n v="3.4099999999999998E-2"/>
  </r>
  <r>
    <x v="94"/>
    <x v="8"/>
    <x v="10"/>
    <n v="9304.0499999999993"/>
    <n v="9220.6"/>
    <n v="9367.15"/>
    <n v="9075.15"/>
    <s v="3.15B"/>
    <n v="1.4200000000000001E-2"/>
  </r>
  <r>
    <x v="95"/>
    <x v="8"/>
    <x v="11"/>
    <n v="9173.75"/>
    <n v="8904.4"/>
    <n v="9218.4"/>
    <n v="8860.1"/>
    <s v="4.98B"/>
    <n v="3.3099999999999997E-2"/>
  </r>
  <r>
    <x v="96"/>
    <x v="8"/>
    <x v="0"/>
    <n v="8879.6"/>
    <n v="8570.35"/>
    <n v="8982.15"/>
    <n v="8537.5"/>
    <s v="4.53B"/>
    <n v="3.7199999999999997E-2"/>
  </r>
  <r>
    <x v="97"/>
    <x v="8"/>
    <x v="1"/>
    <n v="8561.2999999999993"/>
    <n v="8210.1"/>
    <n v="8672.7000000000007"/>
    <n v="8133.8"/>
    <s v="4.13B"/>
    <n v="4.5900000000000003E-2"/>
  </r>
  <r>
    <x v="98"/>
    <x v="9"/>
    <x v="2"/>
    <n v="8185.8"/>
    <n v="8244"/>
    <n v="8274.9500000000007"/>
    <n v="7893.8"/>
    <s v="3.22B"/>
    <n v="-4.7000000000000002E-3"/>
  </r>
  <r>
    <x v="99"/>
    <x v="9"/>
    <x v="3"/>
    <n v="8224.5"/>
    <n v="8653.15"/>
    <n v="8669.6"/>
    <n v="7916.4"/>
    <s v="4.73B"/>
    <n v="-4.65E-2"/>
  </r>
  <r>
    <x v="100"/>
    <x v="9"/>
    <x v="4"/>
    <n v="8625.7000000000007"/>
    <n v="8666.15"/>
    <n v="8806.9500000000007"/>
    <n v="8506.15"/>
    <s v="3.42B"/>
    <n v="1.6999999999999999E-3"/>
  </r>
  <r>
    <x v="101"/>
    <x v="9"/>
    <x v="5"/>
    <n v="8611.15"/>
    <n v="8793.6"/>
    <n v="8968.7000000000007"/>
    <n v="8555.2000000000007"/>
    <s v="4.02B"/>
    <n v="-1.9900000000000001E-2"/>
  </r>
  <r>
    <x v="102"/>
    <x v="9"/>
    <x v="6"/>
    <n v="8786.2000000000007"/>
    <n v="8654.2999999999993"/>
    <n v="8819.2000000000007"/>
    <n v="8518.15"/>
    <s v="4.22B"/>
    <n v="1.7100000000000001E-2"/>
  </r>
  <r>
    <x v="103"/>
    <x v="9"/>
    <x v="7"/>
    <n v="8638.5"/>
    <n v="8313.0499999999993"/>
    <n v="8674.7000000000007"/>
    <n v="8287.5499999999993"/>
    <s v="3.42B"/>
    <n v="4.2299999999999997E-2"/>
  </r>
  <r>
    <x v="104"/>
    <x v="9"/>
    <x v="8"/>
    <n v="8287.75"/>
    <n v="8179.2"/>
    <n v="8308.15"/>
    <n v="7927.05"/>
    <s v="4.32B"/>
    <n v="1.5599999999999999E-2"/>
  </r>
  <r>
    <x v="105"/>
    <x v="9"/>
    <x v="9"/>
    <n v="8160.1"/>
    <n v="7822.7"/>
    <n v="8213.6"/>
    <n v="7678.35"/>
    <s v="4.50B"/>
    <n v="3.95E-2"/>
  </r>
  <r>
    <x v="106"/>
    <x v="9"/>
    <x v="10"/>
    <n v="7849.8"/>
    <n v="7718.05"/>
    <n v="7992"/>
    <n v="7516.85"/>
    <s v="3.65B"/>
    <n v="1.44E-2"/>
  </r>
  <r>
    <x v="107"/>
    <x v="9"/>
    <x v="11"/>
    <n v="7738.4"/>
    <n v="7038.25"/>
    <n v="7777.6"/>
    <n v="7035.1"/>
    <s v="4.96B"/>
    <n v="0.1075"/>
  </r>
  <r>
    <x v="108"/>
    <x v="9"/>
    <x v="0"/>
    <n v="6987.05"/>
    <n v="7589.5"/>
    <n v="7600.45"/>
    <n v="6825.8"/>
    <s v="5.33B"/>
    <n v="-7.6200000000000004E-2"/>
  </r>
  <r>
    <x v="109"/>
    <x v="9"/>
    <x v="1"/>
    <n v="7563.55"/>
    <n v="7938.45"/>
    <n v="7972.55"/>
    <n v="7241.5"/>
    <s v="3.96B"/>
    <n v="-4.82E-2"/>
  </r>
  <r>
    <x v="110"/>
    <x v="10"/>
    <x v="2"/>
    <n v="7946.35"/>
    <n v="7958.15"/>
    <n v="7979.3"/>
    <n v="7551.05"/>
    <s v="3.12B"/>
    <n v="1.4E-3"/>
  </r>
  <r>
    <x v="111"/>
    <x v="10"/>
    <x v="3"/>
    <n v="7935.25"/>
    <n v="8054.55"/>
    <n v="8116.1"/>
    <n v="7714.15"/>
    <s v="3.16B"/>
    <n v="-1.6199999999999999E-2"/>
  </r>
  <r>
    <x v="112"/>
    <x v="10"/>
    <x v="4"/>
    <n v="8065.8"/>
    <n v="7992.05"/>
    <n v="8336.2999999999993"/>
    <n v="7930.65"/>
    <s v="3.47B"/>
    <n v="1.47E-2"/>
  </r>
  <r>
    <x v="113"/>
    <x v="10"/>
    <x v="5"/>
    <n v="7948.9"/>
    <n v="7907.95"/>
    <n v="8055"/>
    <n v="7539.5"/>
    <s v="3.54B"/>
    <n v="-2.8E-3"/>
  </r>
  <r>
    <x v="114"/>
    <x v="10"/>
    <x v="6"/>
    <n v="7971.3"/>
    <n v="8510.65"/>
    <n v="8621.5499999999993"/>
    <n v="7667.25"/>
    <s v="4.06B"/>
    <n v="-6.5799999999999997E-2"/>
  </r>
  <r>
    <x v="115"/>
    <x v="10"/>
    <x v="7"/>
    <n v="8532.85"/>
    <n v="8376.25"/>
    <n v="8654.75"/>
    <n v="8315.4"/>
    <s v="3.19B"/>
    <n v="1.9599999999999999E-2"/>
  </r>
  <r>
    <x v="116"/>
    <x v="10"/>
    <x v="8"/>
    <n v="8368.5"/>
    <n v="8417.25"/>
    <n v="8467.15"/>
    <n v="7940.3"/>
    <s v="3.25B"/>
    <n v="-7.7000000000000002E-3"/>
  </r>
  <r>
    <x v="117"/>
    <x v="10"/>
    <x v="9"/>
    <n v="8433.65"/>
    <n v="8230.0499999999993"/>
    <n v="8489.5499999999993"/>
    <n v="7997.15"/>
    <s v="3.49B"/>
    <n v="3.0800000000000001E-2"/>
  </r>
  <r>
    <x v="118"/>
    <x v="10"/>
    <x v="10"/>
    <n v="8181.5"/>
    <n v="8483.7000000000007"/>
    <n v="8844.7999999999993"/>
    <n v="8144.75"/>
    <s v="3.37B"/>
    <n v="-3.6499999999999998E-2"/>
  </r>
  <r>
    <x v="119"/>
    <x v="10"/>
    <x v="11"/>
    <n v="8491"/>
    <n v="8953.85"/>
    <n v="9119.2000000000007"/>
    <n v="8269.15"/>
    <s v="3.84B"/>
    <n v="-4.6199999999999998E-2"/>
  </r>
  <r>
    <x v="120"/>
    <x v="10"/>
    <x v="0"/>
    <n v="8901.85"/>
    <n v="8802.5"/>
    <n v="8941.1"/>
    <n v="8470.5"/>
    <s v="3.78B"/>
    <n v="1.06E-2"/>
  </r>
  <r>
    <x v="121"/>
    <x v="10"/>
    <x v="1"/>
    <n v="8808.9"/>
    <n v="8272.7999999999993"/>
    <n v="8996.6"/>
    <n v="8065.45"/>
    <s v="3.49B"/>
    <n v="6.3500000000000001E-2"/>
  </r>
  <r>
    <x v="122"/>
    <x v="11"/>
    <x v="2"/>
    <n v="8282.7000000000007"/>
    <n v="8605.1"/>
    <n v="8626.9500000000007"/>
    <n v="7961.35"/>
    <s v="3.15B"/>
    <n v="-3.56E-2"/>
  </r>
  <r>
    <x v="123"/>
    <x v="11"/>
    <x v="3"/>
    <n v="8588.25"/>
    <n v="8348.15"/>
    <n v="8617"/>
    <n v="8290.25"/>
    <s v="2.70B"/>
    <n v="3.2000000000000001E-2"/>
  </r>
  <r>
    <x v="124"/>
    <x v="11"/>
    <x v="4"/>
    <n v="8322.2000000000007"/>
    <n v="7960.5"/>
    <n v="8330.75"/>
    <n v="7723.85"/>
    <s v="2.70B"/>
    <n v="4.4900000000000002E-2"/>
  </r>
  <r>
    <x v="125"/>
    <x v="11"/>
    <x v="5"/>
    <n v="7964.8"/>
    <n v="7990.35"/>
    <n v="8180.2"/>
    <n v="7841.8"/>
    <s v="2.93B"/>
    <n v="1.2999999999999999E-3"/>
  </r>
  <r>
    <x v="126"/>
    <x v="11"/>
    <x v="6"/>
    <n v="7954.35"/>
    <n v="7662.5"/>
    <n v="7968.25"/>
    <n v="7540.1"/>
    <s v="2.48B"/>
    <n v="3.0200000000000001E-2"/>
  </r>
  <r>
    <x v="127"/>
    <x v="11"/>
    <x v="7"/>
    <n v="7721.3"/>
    <n v="7629"/>
    <n v="7840.95"/>
    <n v="7422.15"/>
    <s v="3.32B"/>
    <n v="1.44E-2"/>
  </r>
  <r>
    <x v="128"/>
    <x v="11"/>
    <x v="8"/>
    <n v="7611.35"/>
    <n v="7264.05"/>
    <n v="7700.05"/>
    <n v="7239.5"/>
    <s v="3.62B"/>
    <n v="5.28E-2"/>
  </r>
  <r>
    <x v="129"/>
    <x v="11"/>
    <x v="9"/>
    <n v="7229.95"/>
    <n v="6709.95"/>
    <n v="7563.5"/>
    <n v="6638.55"/>
    <s v="4.28B"/>
    <n v="7.9699999999999993E-2"/>
  </r>
  <r>
    <x v="130"/>
    <x v="11"/>
    <x v="10"/>
    <n v="6696.4"/>
    <n v="6729.5"/>
    <n v="6869.85"/>
    <n v="6650.4"/>
    <s v="2.67B"/>
    <n v="-1.1999999999999999E-3"/>
  </r>
  <r>
    <x v="131"/>
    <x v="11"/>
    <x v="11"/>
    <n v="6704.2"/>
    <n v="6264.35"/>
    <n v="6730.05"/>
    <n v="6212.25"/>
    <s v="3.86B"/>
    <n v="6.8099999999999994E-2"/>
  </r>
  <r>
    <x v="132"/>
    <x v="11"/>
    <x v="0"/>
    <n v="6276.95"/>
    <n v="6058.8"/>
    <n v="6282.7"/>
    <n v="5933.3"/>
    <s v="2.80B"/>
    <n v="3.0800000000000001E-2"/>
  </r>
  <r>
    <x v="133"/>
    <x v="11"/>
    <x v="1"/>
    <n v="6089.5"/>
    <n v="6323.8"/>
    <n v="6358.3"/>
    <n v="6027.25"/>
    <s v="3.35B"/>
    <n v="-3.4000000000000002E-2"/>
  </r>
  <r>
    <x v="134"/>
    <x v="12"/>
    <x v="2"/>
    <n v="6304"/>
    <n v="6171.15"/>
    <n v="6415.25"/>
    <n v="6129.95"/>
    <s v="3.62B"/>
    <n v="2.07E-2"/>
  </r>
  <r>
    <x v="135"/>
    <x v="12"/>
    <x v="3"/>
    <n v="6176.1"/>
    <n v="6289.75"/>
    <n v="6342.95"/>
    <n v="5972.45"/>
    <s v="3.02B"/>
    <n v="-1.95E-2"/>
  </r>
  <r>
    <x v="136"/>
    <x v="12"/>
    <x v="4"/>
    <n v="6299.15"/>
    <n v="5756.1"/>
    <n v="6309.05"/>
    <n v="5700.95"/>
    <s v="3.84B"/>
    <n v="9.8299999999999998E-2"/>
  </r>
  <r>
    <x v="137"/>
    <x v="12"/>
    <x v="5"/>
    <n v="5735.3"/>
    <n v="5480.25"/>
    <n v="6142.5"/>
    <n v="5318.9"/>
    <s v="4.49B"/>
    <n v="4.82E-2"/>
  </r>
  <r>
    <x v="138"/>
    <x v="12"/>
    <x v="6"/>
    <n v="5471.8"/>
    <n v="5776.9"/>
    <n v="5808.5"/>
    <n v="5118.8500000000004"/>
    <s v="5.01B"/>
    <n v="-4.7100000000000003E-2"/>
  </r>
  <r>
    <x v="139"/>
    <x v="12"/>
    <x v="7"/>
    <n v="5742"/>
    <n v="5834.1"/>
    <n v="6093.35"/>
    <n v="5675.75"/>
    <s v="3.52B"/>
    <n v="-1.72E-2"/>
  </r>
  <r>
    <x v="140"/>
    <x v="12"/>
    <x v="8"/>
    <n v="5842.2"/>
    <n v="5997.35"/>
    <n v="6011"/>
    <n v="5566.25"/>
    <s v="2.98B"/>
    <n v="-2.4E-2"/>
  </r>
  <r>
    <x v="141"/>
    <x v="12"/>
    <x v="9"/>
    <n v="5985.95"/>
    <n v="5911.4"/>
    <n v="6229.45"/>
    <n v="5910.95"/>
    <s v="3.08B"/>
    <n v="9.4000000000000004E-3"/>
  </r>
  <r>
    <x v="142"/>
    <x v="12"/>
    <x v="10"/>
    <n v="5930.2"/>
    <n v="5697.35"/>
    <n v="5962.3"/>
    <n v="5477.2"/>
    <s v="2.73B"/>
    <n v="4.36E-2"/>
  </r>
  <r>
    <x v="143"/>
    <x v="12"/>
    <x v="11"/>
    <n v="5682.55"/>
    <n v="5702.45"/>
    <n v="5971.2"/>
    <n v="5604.85"/>
    <s v="2.88B"/>
    <n v="-1.8E-3"/>
  </r>
  <r>
    <x v="144"/>
    <x v="12"/>
    <x v="0"/>
    <n v="5693.05"/>
    <n v="6040.95"/>
    <n v="6052.95"/>
    <n v="5671.9"/>
    <s v="3.08B"/>
    <n v="-5.6599999999999998E-2"/>
  </r>
  <r>
    <x v="145"/>
    <x v="12"/>
    <x v="1"/>
    <n v="6034.75"/>
    <n v="5937.65"/>
    <n v="6111.8"/>
    <n v="5935.2"/>
    <s v="3.08B"/>
    <n v="2.1999999999999999E-2"/>
  </r>
  <r>
    <x v="146"/>
    <x v="13"/>
    <x v="2"/>
    <n v="5905.1"/>
    <n v="5878.25"/>
    <n v="5965.15"/>
    <n v="5823.15"/>
    <s v="2.41B"/>
    <n v="4.3E-3"/>
  </r>
  <r>
    <x v="147"/>
    <x v="13"/>
    <x v="3"/>
    <n v="5879.85"/>
    <n v="5609.85"/>
    <n v="5885.25"/>
    <n v="5548.35"/>
    <s v="2.30B"/>
    <n v="4.6300000000000001E-2"/>
  </r>
  <r>
    <x v="148"/>
    <x v="13"/>
    <x v="4"/>
    <n v="5619.7"/>
    <n v="5704.75"/>
    <n v="5815.35"/>
    <n v="4888.2"/>
    <s v="2.77B"/>
    <n v="-1.47E-2"/>
  </r>
  <r>
    <x v="149"/>
    <x v="13"/>
    <x v="5"/>
    <n v="5703.3"/>
    <n v="5276.5"/>
    <n v="5735.15"/>
    <n v="5215.7"/>
    <s v="3.36B"/>
    <n v="8.4599999999999995E-2"/>
  </r>
  <r>
    <x v="150"/>
    <x v="13"/>
    <x v="6"/>
    <n v="5258.5"/>
    <n v="5220.7"/>
    <n v="5448.6"/>
    <n v="5164.6499999999996"/>
    <s v="2.75B"/>
    <n v="5.5999999999999999E-3"/>
  </r>
  <r>
    <x v="151"/>
    <x v="13"/>
    <x v="7"/>
    <n v="5229"/>
    <n v="5283.85"/>
    <n v="5348.55"/>
    <n v="5032.3999999999996"/>
    <s v="2.67B"/>
    <n v="-9.4999999999999998E-3"/>
  </r>
  <r>
    <x v="152"/>
    <x v="13"/>
    <x v="8"/>
    <n v="5278.9"/>
    <n v="4910.8500000000004"/>
    <n v="5286.25"/>
    <n v="4770.3500000000004"/>
    <s v="3.04B"/>
    <n v="7.1999999999999995E-2"/>
  </r>
  <r>
    <x v="153"/>
    <x v="13"/>
    <x v="9"/>
    <n v="4924.25"/>
    <n v="5254.3"/>
    <n v="5279.6"/>
    <n v="4788.95"/>
    <s v="3.23B"/>
    <n v="-6.1699999999999998E-2"/>
  </r>
  <r>
    <x v="154"/>
    <x v="13"/>
    <x v="10"/>
    <n v="5248.15"/>
    <n v="5296.35"/>
    <n v="5378.75"/>
    <n v="5154.3"/>
    <s v="2.74B"/>
    <n v="-8.9999999999999993E-3"/>
  </r>
  <r>
    <x v="155"/>
    <x v="13"/>
    <x v="11"/>
    <n v="5295.55"/>
    <n v="5366"/>
    <n v="5499.4"/>
    <n v="5135.95"/>
    <s v="4.16B"/>
    <n v="-1.66E-2"/>
  </r>
  <r>
    <x v="156"/>
    <x v="13"/>
    <x v="0"/>
    <n v="5385.2"/>
    <n v="5198.1499999999996"/>
    <n v="5629.95"/>
    <n v="5159"/>
    <s v="5.04B"/>
    <n v="3.5799999999999998E-2"/>
  </r>
  <r>
    <x v="157"/>
    <x v="13"/>
    <x v="1"/>
    <n v="5199.25"/>
    <n v="4640.2"/>
    <n v="5217"/>
    <n v="4588.05"/>
    <s v="4.15B"/>
    <n v="0.12429999999999999"/>
  </r>
  <r>
    <x v="158"/>
    <x v="14"/>
    <x v="2"/>
    <n v="4624.3"/>
    <n v="4970.8500000000004"/>
    <n v="5099.25"/>
    <n v="4531.1499999999996"/>
    <s v="3.43B"/>
    <n v="-4.2999999999999997E-2"/>
  </r>
  <r>
    <x v="159"/>
    <x v="14"/>
    <x v="3"/>
    <n v="4832.05"/>
    <n v="5278.6"/>
    <n v="5326.45"/>
    <n v="4639.1000000000004"/>
    <s v="3.30B"/>
    <n v="-9.2799999999999994E-2"/>
  </r>
  <r>
    <x v="160"/>
    <x v="14"/>
    <x v="4"/>
    <n v="5326.6"/>
    <n v="4874.3999999999996"/>
    <n v="5399.7"/>
    <n v="4728.3"/>
    <s v="2.96B"/>
    <n v="7.7600000000000002E-2"/>
  </r>
  <r>
    <x v="161"/>
    <x v="14"/>
    <x v="5"/>
    <n v="4943.25"/>
    <n v="5109.8"/>
    <n v="5169.25"/>
    <n v="4758.8500000000004"/>
    <s v="3.49B"/>
    <n v="-1.15E-2"/>
  </r>
  <r>
    <x v="162"/>
    <x v="14"/>
    <x v="6"/>
    <n v="5001"/>
    <n v="5527.5"/>
    <n v="5551.9"/>
    <n v="4720"/>
    <s v="3.10B"/>
    <n v="-8.77E-2"/>
  </r>
  <r>
    <x v="163"/>
    <x v="14"/>
    <x v="7"/>
    <n v="5482"/>
    <n v="5705.75"/>
    <n v="5740.4"/>
    <n v="5453.95"/>
    <s v="2.32B"/>
    <n v="-2.93E-2"/>
  </r>
  <r>
    <x v="164"/>
    <x v="14"/>
    <x v="8"/>
    <n v="5647.4"/>
    <n v="5561.05"/>
    <n v="5657.9"/>
    <n v="5195.8999999999996"/>
    <s v="2.36B"/>
    <n v="1.5699999999999999E-2"/>
  </r>
  <r>
    <x v="165"/>
    <x v="14"/>
    <x v="9"/>
    <n v="5560.15"/>
    <n v="5766.9"/>
    <n v="5775.25"/>
    <n v="5328.7"/>
    <s v="2.39B"/>
    <n v="-3.2899999999999999E-2"/>
  </r>
  <r>
    <x v="166"/>
    <x v="14"/>
    <x v="10"/>
    <n v="5749.5"/>
    <n v="5835"/>
    <n v="5944.45"/>
    <n v="5693.25"/>
    <s v="2.16B"/>
    <n v="-1.44E-2"/>
  </r>
  <r>
    <x v="167"/>
    <x v="14"/>
    <x v="11"/>
    <n v="5833.75"/>
    <n v="5382"/>
    <n v="5872"/>
    <n v="5348.2"/>
    <s v="3.22B"/>
    <n v="9.3799999999999994E-2"/>
  </r>
  <r>
    <x v="168"/>
    <x v="14"/>
    <x v="0"/>
    <n v="5333.25"/>
    <n v="5537.3"/>
    <n v="5599.25"/>
    <n v="5177.7"/>
    <s v="3.73B"/>
    <n v="-3.1399999999999997E-2"/>
  </r>
  <r>
    <x v="169"/>
    <x v="14"/>
    <x v="1"/>
    <n v="5505.9"/>
    <n v="6177.45"/>
    <n v="6181.05"/>
    <n v="5416.65"/>
    <s v="3.07B"/>
    <n v="-0.10249999999999999"/>
  </r>
  <r>
    <x v="170"/>
    <x v="15"/>
    <x v="2"/>
    <n v="6134.5"/>
    <n v="5871"/>
    <n v="6147.3"/>
    <n v="5721.15"/>
    <s v="2.99B"/>
    <n v="4.6399999999999997E-2"/>
  </r>
  <r>
    <x v="171"/>
    <x v="15"/>
    <x v="3"/>
    <n v="5862.7"/>
    <n v="6092.3"/>
    <n v="6338.5"/>
    <n v="5690.35"/>
    <s v="3.30B"/>
    <n v="-2.58E-2"/>
  </r>
  <r>
    <x v="172"/>
    <x v="15"/>
    <x v="4"/>
    <n v="6017.7"/>
    <n v="6030.3"/>
    <n v="6284.1"/>
    <n v="5937.1"/>
    <s v="2.91B"/>
    <n v="-2E-3"/>
  </r>
  <r>
    <x v="173"/>
    <x v="15"/>
    <x v="5"/>
    <n v="6029.95"/>
    <n v="5403.05"/>
    <n v="6073.5"/>
    <n v="5403.05"/>
    <s v="3.61B"/>
    <n v="0.1162"/>
  </r>
  <r>
    <x v="174"/>
    <x v="15"/>
    <x v="6"/>
    <n v="5402.4"/>
    <n v="5369.55"/>
    <n v="5549.8"/>
    <n v="5348.9"/>
    <s v="3.21B"/>
    <n v="6.4999999999999997E-3"/>
  </r>
  <r>
    <x v="175"/>
    <x v="15"/>
    <x v="7"/>
    <n v="5367.6"/>
    <n v="5312.05"/>
    <n v="5477.5"/>
    <n v="5225.6000000000004"/>
    <s v="3.34B"/>
    <n v="1.04E-2"/>
  </r>
  <r>
    <x v="176"/>
    <x v="15"/>
    <x v="8"/>
    <n v="5312.5"/>
    <n v="5086.25"/>
    <n v="5366.75"/>
    <n v="4961.05"/>
    <s v="4.04B"/>
    <n v="4.4499999999999998E-2"/>
  </r>
  <r>
    <x v="177"/>
    <x v="15"/>
    <x v="9"/>
    <n v="5086.3"/>
    <n v="5278.4"/>
    <n v="5278.7"/>
    <n v="4786.45"/>
    <s v="3.92B"/>
    <n v="-3.6299999999999999E-2"/>
  </r>
  <r>
    <x v="178"/>
    <x v="15"/>
    <x v="10"/>
    <n v="5278"/>
    <n v="5249.2"/>
    <n v="5399.65"/>
    <n v="5160.8999999999996"/>
    <s v="3.15B"/>
    <n v="5.4999999999999997E-3"/>
  </r>
  <r>
    <x v="179"/>
    <x v="15"/>
    <x v="11"/>
    <n v="5249.1"/>
    <n v="4935.6000000000004"/>
    <n v="5329.55"/>
    <n v="4935.3500000000004"/>
    <s v="3.42B"/>
    <n v="6.6400000000000001E-2"/>
  </r>
  <r>
    <x v="180"/>
    <x v="15"/>
    <x v="0"/>
    <n v="4922.3"/>
    <n v="4882.05"/>
    <n v="4992"/>
    <n v="4675.3999999999996"/>
    <s v="3.56B"/>
    <n v="8.2000000000000007E-3"/>
  </r>
  <r>
    <x v="181"/>
    <x v="15"/>
    <x v="1"/>
    <n v="4882.05"/>
    <n v="5200.8999999999996"/>
    <n v="5310.85"/>
    <n v="4766"/>
    <s v="3.88B"/>
    <n v="-6.13E-2"/>
  </r>
  <r>
    <x v="182"/>
    <x v="16"/>
    <x v="2"/>
    <n v="5201.05"/>
    <n v="5039.7"/>
    <n v="5221.8500000000004"/>
    <n v="4943.95"/>
    <s v="4.39B"/>
    <n v="3.3500000000000002E-2"/>
  </r>
  <r>
    <x v="183"/>
    <x v="16"/>
    <x v="3"/>
    <n v="5032.7"/>
    <n v="4712.25"/>
    <n v="5138"/>
    <n v="4538.5"/>
    <s v="5.19B"/>
    <n v="6.8099999999999994E-2"/>
  </r>
  <r>
    <x v="184"/>
    <x v="16"/>
    <x v="4"/>
    <n v="4711.7"/>
    <n v="5087.2"/>
    <n v="5181.95"/>
    <n v="4687.5"/>
    <s v="4.89B"/>
    <n v="-7.3200000000000001E-2"/>
  </r>
  <r>
    <x v="185"/>
    <x v="16"/>
    <x v="5"/>
    <n v="5083.95"/>
    <n v="4662.2"/>
    <n v="5087.6000000000004"/>
    <n v="4576.6000000000004"/>
    <s v="4.68B"/>
    <n v="9.0499999999999997E-2"/>
  </r>
  <r>
    <x v="186"/>
    <x v="16"/>
    <x v="6"/>
    <n v="4662.1000000000004"/>
    <n v="4633.8"/>
    <n v="4743.75"/>
    <n v="4353.45"/>
    <s v="5.34B"/>
    <n v="5.4999999999999997E-3"/>
  </r>
  <r>
    <x v="187"/>
    <x v="16"/>
    <x v="7"/>
    <n v="4636.45"/>
    <n v="4292.3"/>
    <n v="4669.75"/>
    <n v="3918.75"/>
    <s v="7.01B"/>
    <n v="8.0500000000000002E-2"/>
  </r>
  <r>
    <x v="188"/>
    <x v="16"/>
    <x v="8"/>
    <n v="4291.1000000000004"/>
    <n v="4450.3999999999996"/>
    <n v="4693.2"/>
    <n v="4143.25"/>
    <s v="7.98B"/>
    <n v="-3.5499999999999997E-2"/>
  </r>
  <r>
    <x v="189"/>
    <x v="16"/>
    <x v="9"/>
    <n v="4448.95"/>
    <n v="3478.7"/>
    <n v="4509.3999999999996"/>
    <n v="3478.7"/>
    <s v="7.14B"/>
    <n v="0.28070000000000001"/>
  </r>
  <r>
    <x v="190"/>
    <x v="16"/>
    <x v="10"/>
    <n v="3473.95"/>
    <n v="3023.85"/>
    <n v="3517.25"/>
    <n v="2965.7"/>
    <s v="6.43B"/>
    <n v="0.15"/>
  </r>
  <r>
    <x v="191"/>
    <x v="16"/>
    <x v="11"/>
    <n v="3020.95"/>
    <n v="2764.6"/>
    <n v="3123.35"/>
    <n v="2539.4499999999998"/>
    <s v="5.34B"/>
    <n v="9.3100000000000002E-2"/>
  </r>
  <r>
    <x v="192"/>
    <x v="16"/>
    <x v="0"/>
    <n v="2763.65"/>
    <n v="2872.35"/>
    <n v="2969.75"/>
    <n v="2677.55"/>
    <s v="3.95B"/>
    <n v="-3.8699999999999998E-2"/>
  </r>
  <r>
    <x v="193"/>
    <x v="16"/>
    <x v="1"/>
    <n v="2874.8"/>
    <n v="2963.3"/>
    <n v="3147.2"/>
    <n v="2661.65"/>
    <s v="6.11B"/>
    <n v="-2.8500000000000001E-2"/>
  </r>
  <r>
    <x v="194"/>
    <x v="17"/>
    <x v="2"/>
    <n v="2959.15"/>
    <n v="2755.15"/>
    <n v="3110.45"/>
    <n v="2570.6999999999998"/>
    <s v="6.35B"/>
    <n v="7.4099999999999999E-2"/>
  </r>
  <r>
    <x v="195"/>
    <x v="17"/>
    <x v="3"/>
    <n v="2755.1"/>
    <n v="2885.4"/>
    <n v="3240.55"/>
    <n v="2502.9"/>
    <s v="4.55B"/>
    <n v="-4.5199999999999997E-2"/>
  </r>
  <r>
    <x v="196"/>
    <x v="17"/>
    <x v="4"/>
    <n v="2885.6"/>
    <n v="3921.85"/>
    <n v="4000.5"/>
    <n v="2252.75"/>
    <s v="4.87B"/>
    <n v="-0.2641"/>
  </r>
  <r>
    <x v="197"/>
    <x v="17"/>
    <x v="5"/>
    <n v="3921.2"/>
    <n v="4356.1000000000004"/>
    <n v="4558"/>
    <n v="3715.05"/>
    <s v="3.09B"/>
    <n v="-0.10059999999999999"/>
  </r>
  <r>
    <x v="198"/>
    <x v="17"/>
    <x v="6"/>
    <n v="4360"/>
    <n v="4331.6000000000004"/>
    <n v="4649.8500000000004"/>
    <n v="4201.8500000000004"/>
    <s v="2.36B"/>
    <n v="6.1999999999999998E-3"/>
  </r>
  <r>
    <x v="199"/>
    <x v="17"/>
    <x v="7"/>
    <n v="4332.95"/>
    <n v="4039.75"/>
    <n v="4539.45"/>
    <n v="3790.2"/>
    <s v="3.62B"/>
    <n v="7.2400000000000006E-2"/>
  </r>
  <r>
    <x v="200"/>
    <x v="17"/>
    <x v="8"/>
    <n v="4040.55"/>
    <n v="4869.25"/>
    <n v="4908.8"/>
    <n v="4021.7"/>
    <s v="3.04B"/>
    <n v="-0.17030000000000001"/>
  </r>
  <r>
    <x v="201"/>
    <x v="17"/>
    <x v="9"/>
    <n v="4870.1000000000004"/>
    <n v="5265.3"/>
    <n v="5298.85"/>
    <n v="4801.8999999999996"/>
    <s v="2.88B"/>
    <n v="-5.7299999999999997E-2"/>
  </r>
  <r>
    <x v="202"/>
    <x v="17"/>
    <x v="10"/>
    <n v="5165.8999999999996"/>
    <n v="4735.6499999999996"/>
    <n v="5230.75"/>
    <n v="4628.75"/>
    <s v="2.68B"/>
    <n v="9.11E-2"/>
  </r>
  <r>
    <x v="203"/>
    <x v="17"/>
    <x v="11"/>
    <n v="4734.5"/>
    <n v="5222.8"/>
    <n v="5222.8"/>
    <n v="4468.55"/>
    <s v="2.64B"/>
    <n v="-9.3600000000000003E-2"/>
  </r>
  <r>
    <x v="204"/>
    <x v="17"/>
    <x v="0"/>
    <n v="5223.5"/>
    <n v="5140.6000000000004"/>
    <n v="5545.2"/>
    <n v="4803.6000000000004"/>
    <s v="2.12B"/>
    <n v="1.67E-2"/>
  </r>
  <r>
    <x v="205"/>
    <x v="17"/>
    <x v="1"/>
    <n v="5137.45"/>
    <n v="6136.75"/>
    <n v="6357.1"/>
    <n v="4448.5"/>
    <s v="3.14B"/>
    <n v="-0.16309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6:AA47" firstHeaderRow="1" firstDataRow="3" firstDataCol="1"/>
  <pivotFields count="9">
    <pivotField numFmtId="15" showAll="0">
      <items count="207"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>
      <items count="19"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Col" showAll="0">
      <items count="13">
        <item x="1"/>
        <item x="0"/>
        <item x="11"/>
        <item x="10"/>
        <item x="9"/>
        <item x="8"/>
        <item x="7"/>
        <item x="6"/>
        <item x="5"/>
        <item x="4"/>
        <item x="3"/>
        <item x="2"/>
        <item t="default"/>
      </items>
    </pivotField>
    <pivotField dataField="1" numFmtId="4" showAll="0"/>
    <pivotField dataField="1" numFmtId="4" showAll="0"/>
    <pivotField numFmtId="4" showAll="0"/>
    <pivotField numFmtId="4" showAll="0"/>
    <pivotField showAll="0"/>
    <pivotField numFmtId="10" showAll="0"/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2">
    <field x="2"/>
    <field x="-2"/>
  </colFields>
  <colItems count="26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 t="grand">
      <x/>
    </i>
    <i t="grand" i="1">
      <x/>
    </i>
  </colItems>
  <dataFields count="2">
    <dataField name="Sum of Price" fld="3" baseField="0" baseItem="0"/>
    <dataField name="Sum of Open" fld="4" baseField="0" baseItem="0"/>
  </dataFields>
  <formats count="2">
    <format dxfId="2">
      <pivotArea collapsedLevelsAreSubtotals="1" fieldPosition="0">
        <references count="2">
          <reference field="1" count="0"/>
          <reference field="2" count="0" selected="0"/>
        </references>
      </pivotArea>
    </format>
    <format dxfId="1">
      <pivotArea collapsedLevelsAreSubtotals="1" fieldPosition="0">
        <references count="2">
          <reference field="1" count="0"/>
          <reference field="2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N23" firstHeaderRow="1" firstDataRow="2" firstDataCol="1"/>
  <pivotFields count="9">
    <pivotField numFmtId="15" showAll="0">
      <items count="207"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>
      <items count="19"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Col" showAll="0">
      <items count="13">
        <item x="1"/>
        <item x="0"/>
        <item x="11"/>
        <item x="10"/>
        <item x="9"/>
        <item x="8"/>
        <item x="7"/>
        <item x="6"/>
        <item x="5"/>
        <item x="4"/>
        <item x="3"/>
        <item x="2"/>
        <item t="default"/>
      </items>
    </pivotField>
    <pivotField numFmtId="4" showAll="0"/>
    <pivotField numFmtId="4" showAll="0"/>
    <pivotField numFmtId="4" showAll="0"/>
    <pivotField numFmtId="4" showAll="0"/>
    <pivotField showAll="0"/>
    <pivotField dataField="1" numFmtId="10" showAll="0"/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Change %" fld="8" baseField="0" baseItem="0"/>
  </dataFields>
  <formats count="2">
    <format dxfId="3">
      <pivotArea collapsedLevelsAreSubtotals="1" fieldPosition="0">
        <references count="2">
          <reference field="1" count="0"/>
          <reference field="2" count="0" selected="0"/>
        </references>
      </pivotArea>
    </format>
    <format dxfId="0">
      <pivotArea collapsedLevelsAreSubtotals="1" fieldPosition="0">
        <references count="2">
          <reference field="1" count="0"/>
          <reference field="2" count="0" selected="0"/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</reference>
            <reference field="2" count="1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4244"/>
  <sheetViews>
    <sheetView workbookViewId="0">
      <pane ySplit="1" topLeftCell="A4219" activePane="bottomLeft" state="frozen"/>
      <selection pane="bottomLeft" activeCell="I4219" sqref="I4219"/>
    </sheetView>
  </sheetViews>
  <sheetFormatPr defaultColWidth="12.6640625" defaultRowHeight="15.75" customHeight="1" x14ac:dyDescent="0.25"/>
  <sheetData>
    <row r="1" spans="1:11" ht="15.75" customHeight="1" x14ac:dyDescent="0.3">
      <c r="A1" s="1" t="s">
        <v>0</v>
      </c>
      <c r="B1" s="2" t="s">
        <v>1</v>
      </c>
      <c r="C1" s="3" t="s">
        <v>2</v>
      </c>
      <c r="D1" s="3" t="s">
        <v>0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2" t="s">
        <v>9</v>
      </c>
    </row>
    <row r="2" spans="1:11" ht="15.75" customHeight="1" x14ac:dyDescent="0.3">
      <c r="A2" s="4">
        <v>45702</v>
      </c>
      <c r="B2" s="5" t="str">
        <f t="shared" ref="B2:B4244" si="0">TEXT(A2,"yyy")</f>
        <v>2025</v>
      </c>
      <c r="C2" s="6" t="str">
        <f t="shared" ref="C2:C4244" si="1">TEXT(A2,"mmm")</f>
        <v>Feb</v>
      </c>
      <c r="D2" s="6" t="str">
        <f t="shared" ref="D2:D4244" si="2">MID(A2,4,2)</f>
        <v>02</v>
      </c>
      <c r="E2" s="6">
        <f t="shared" ref="E2:E4244" si="3">WEEKNUM(A2)</f>
        <v>7</v>
      </c>
      <c r="F2" s="6" t="s">
        <v>10</v>
      </c>
      <c r="G2" s="7">
        <v>23096.45</v>
      </c>
      <c r="H2" s="7">
        <v>23133.7</v>
      </c>
      <c r="I2" s="7">
        <v>22774.85</v>
      </c>
      <c r="J2" s="7">
        <v>22929.25</v>
      </c>
      <c r="K2" s="8">
        <v>-4.4000000000000003E-3</v>
      </c>
    </row>
    <row r="3" spans="1:11" ht="15.75" customHeight="1" x14ac:dyDescent="0.3">
      <c r="A3" s="4">
        <v>45701</v>
      </c>
      <c r="B3" s="5" t="str">
        <f t="shared" si="0"/>
        <v>2025</v>
      </c>
      <c r="C3" s="6" t="str">
        <f t="shared" si="1"/>
        <v>Feb</v>
      </c>
      <c r="D3" s="6" t="str">
        <f t="shared" si="2"/>
        <v>01</v>
      </c>
      <c r="E3" s="6">
        <f t="shared" si="3"/>
        <v>7</v>
      </c>
      <c r="F3" s="6" t="s">
        <v>10</v>
      </c>
      <c r="G3" s="7">
        <v>23055.75</v>
      </c>
      <c r="H3" s="7">
        <v>23235.5</v>
      </c>
      <c r="I3" s="7">
        <v>22992.2</v>
      </c>
      <c r="J3" s="7">
        <v>23031.4</v>
      </c>
      <c r="K3" s="8">
        <v>-5.9999999999999995E-4</v>
      </c>
    </row>
    <row r="4" spans="1:11" ht="15.75" customHeight="1" x14ac:dyDescent="0.3">
      <c r="A4" s="4">
        <v>45700</v>
      </c>
      <c r="B4" s="5" t="str">
        <f t="shared" si="0"/>
        <v>2025</v>
      </c>
      <c r="C4" s="6" t="str">
        <f t="shared" si="1"/>
        <v>Feb</v>
      </c>
      <c r="D4" s="6" t="str">
        <f t="shared" si="2"/>
        <v>00</v>
      </c>
      <c r="E4" s="6">
        <f t="shared" si="3"/>
        <v>7</v>
      </c>
      <c r="F4" s="6" t="s">
        <v>10</v>
      </c>
      <c r="G4" s="7">
        <v>23050.799999999999</v>
      </c>
      <c r="H4" s="7">
        <v>23144.7</v>
      </c>
      <c r="I4" s="7">
        <v>22798.35</v>
      </c>
      <c r="J4" s="7">
        <v>23045.25</v>
      </c>
      <c r="K4" s="8">
        <v>-1.1999999999999999E-3</v>
      </c>
    </row>
    <row r="5" spans="1:11" ht="15.75" customHeight="1" x14ac:dyDescent="0.3">
      <c r="A5" s="4">
        <v>45699</v>
      </c>
      <c r="B5" s="5" t="str">
        <f t="shared" si="0"/>
        <v>2025</v>
      </c>
      <c r="C5" s="6" t="str">
        <f t="shared" si="1"/>
        <v>Feb</v>
      </c>
      <c r="D5" s="6" t="str">
        <f t="shared" si="2"/>
        <v>99</v>
      </c>
      <c r="E5" s="6">
        <f t="shared" si="3"/>
        <v>7</v>
      </c>
      <c r="F5" s="6" t="s">
        <v>10</v>
      </c>
      <c r="G5" s="7">
        <v>23383.55</v>
      </c>
      <c r="H5" s="7">
        <v>23390.05</v>
      </c>
      <c r="I5" s="7">
        <v>22986.65</v>
      </c>
      <c r="J5" s="7">
        <v>23071.8</v>
      </c>
      <c r="K5" s="8">
        <v>-1.32E-2</v>
      </c>
    </row>
    <row r="6" spans="1:11" ht="15.75" customHeight="1" x14ac:dyDescent="0.3">
      <c r="A6" s="4">
        <v>45698</v>
      </c>
      <c r="B6" s="5" t="str">
        <f t="shared" si="0"/>
        <v>2025</v>
      </c>
      <c r="C6" s="6" t="str">
        <f t="shared" si="1"/>
        <v>Feb</v>
      </c>
      <c r="D6" s="6" t="str">
        <f t="shared" si="2"/>
        <v>98</v>
      </c>
      <c r="E6" s="6">
        <f t="shared" si="3"/>
        <v>7</v>
      </c>
      <c r="F6" s="6" t="s">
        <v>10</v>
      </c>
      <c r="G6" s="7">
        <v>23543.8</v>
      </c>
      <c r="H6" s="7">
        <v>23568.6</v>
      </c>
      <c r="I6" s="7">
        <v>23316.3</v>
      </c>
      <c r="J6" s="7">
        <v>23381.599999999999</v>
      </c>
      <c r="K6" s="8">
        <v>-7.6E-3</v>
      </c>
    </row>
    <row r="7" spans="1:11" ht="15.75" customHeight="1" x14ac:dyDescent="0.3">
      <c r="A7" s="4">
        <v>45695</v>
      </c>
      <c r="B7" s="5" t="str">
        <f t="shared" si="0"/>
        <v>2025</v>
      </c>
      <c r="C7" s="6" t="str">
        <f t="shared" si="1"/>
        <v>Feb</v>
      </c>
      <c r="D7" s="6" t="str">
        <f t="shared" si="2"/>
        <v>95</v>
      </c>
      <c r="E7" s="6">
        <f t="shared" si="3"/>
        <v>6</v>
      </c>
      <c r="F7" s="6" t="s">
        <v>10</v>
      </c>
      <c r="G7" s="7">
        <v>23649.5</v>
      </c>
      <c r="H7" s="7">
        <v>23694.5</v>
      </c>
      <c r="I7" s="7">
        <v>23443.200000000001</v>
      </c>
      <c r="J7" s="7">
        <v>23559.95</v>
      </c>
      <c r="K7" s="8">
        <v>-1.8E-3</v>
      </c>
    </row>
    <row r="8" spans="1:11" ht="15.75" customHeight="1" x14ac:dyDescent="0.3">
      <c r="A8" s="4">
        <v>45694</v>
      </c>
      <c r="B8" s="5" t="str">
        <f t="shared" si="0"/>
        <v>2025</v>
      </c>
      <c r="C8" s="6" t="str">
        <f t="shared" si="1"/>
        <v>Feb</v>
      </c>
      <c r="D8" s="6" t="str">
        <f t="shared" si="2"/>
        <v>94</v>
      </c>
      <c r="E8" s="6">
        <f t="shared" si="3"/>
        <v>6</v>
      </c>
      <c r="F8" s="6" t="s">
        <v>10</v>
      </c>
      <c r="G8" s="7">
        <v>23761.95</v>
      </c>
      <c r="H8" s="7">
        <v>23773.55</v>
      </c>
      <c r="I8" s="7">
        <v>23556.25</v>
      </c>
      <c r="J8" s="7">
        <v>23603.35</v>
      </c>
      <c r="K8" s="8">
        <v>-3.8999999999999998E-3</v>
      </c>
    </row>
    <row r="9" spans="1:11" ht="15.75" customHeight="1" x14ac:dyDescent="0.3">
      <c r="A9" s="4">
        <v>45693</v>
      </c>
      <c r="B9" s="5" t="str">
        <f t="shared" si="0"/>
        <v>2025</v>
      </c>
      <c r="C9" s="6" t="str">
        <f t="shared" si="1"/>
        <v>Feb</v>
      </c>
      <c r="D9" s="6" t="str">
        <f t="shared" si="2"/>
        <v>93</v>
      </c>
      <c r="E9" s="6">
        <f t="shared" si="3"/>
        <v>6</v>
      </c>
      <c r="F9" s="6" t="s">
        <v>10</v>
      </c>
      <c r="G9" s="7">
        <v>23801.75</v>
      </c>
      <c r="H9" s="7">
        <v>23807.3</v>
      </c>
      <c r="I9" s="7">
        <v>23680.45</v>
      </c>
      <c r="J9" s="7">
        <v>23696.3</v>
      </c>
      <c r="K9" s="8">
        <v>-1.8E-3</v>
      </c>
    </row>
    <row r="10" spans="1:11" ht="15.75" customHeight="1" x14ac:dyDescent="0.3">
      <c r="A10" s="4">
        <v>45692</v>
      </c>
      <c r="B10" s="5" t="str">
        <f t="shared" si="0"/>
        <v>2025</v>
      </c>
      <c r="C10" s="6" t="str">
        <f t="shared" si="1"/>
        <v>Feb</v>
      </c>
      <c r="D10" s="6" t="str">
        <f t="shared" si="2"/>
        <v>92</v>
      </c>
      <c r="E10" s="6">
        <f t="shared" si="3"/>
        <v>6</v>
      </c>
      <c r="F10" s="6" t="s">
        <v>10</v>
      </c>
      <c r="G10" s="7">
        <v>23509.9</v>
      </c>
      <c r="H10" s="7">
        <v>23762.75</v>
      </c>
      <c r="I10" s="7">
        <v>23423.15</v>
      </c>
      <c r="J10" s="7">
        <v>23739.25</v>
      </c>
      <c r="K10" s="8">
        <v>1.6199999999999999E-2</v>
      </c>
    </row>
    <row r="11" spans="1:11" ht="15.75" customHeight="1" x14ac:dyDescent="0.3">
      <c r="A11" s="4">
        <v>45691</v>
      </c>
      <c r="B11" s="5" t="str">
        <f t="shared" si="0"/>
        <v>2025</v>
      </c>
      <c r="C11" s="6" t="str">
        <f t="shared" si="1"/>
        <v>Feb</v>
      </c>
      <c r="D11" s="6" t="str">
        <f t="shared" si="2"/>
        <v>91</v>
      </c>
      <c r="E11" s="6">
        <f t="shared" si="3"/>
        <v>6</v>
      </c>
      <c r="F11" s="6" t="s">
        <v>10</v>
      </c>
      <c r="G11" s="7">
        <v>23319.35</v>
      </c>
      <c r="H11" s="7">
        <v>23381.599999999999</v>
      </c>
      <c r="I11" s="7">
        <v>23222</v>
      </c>
      <c r="J11" s="7">
        <v>23361.05</v>
      </c>
      <c r="K11" s="8">
        <v>-5.1999999999999998E-3</v>
      </c>
    </row>
    <row r="12" spans="1:11" ht="15.75" customHeight="1" x14ac:dyDescent="0.3">
      <c r="A12" s="4">
        <v>45689</v>
      </c>
      <c r="B12" s="5" t="str">
        <f t="shared" si="0"/>
        <v>2025</v>
      </c>
      <c r="C12" s="6" t="str">
        <f t="shared" si="1"/>
        <v>Feb</v>
      </c>
      <c r="D12" s="6" t="str">
        <f t="shared" si="2"/>
        <v>89</v>
      </c>
      <c r="E12" s="6">
        <f t="shared" si="3"/>
        <v>5</v>
      </c>
      <c r="F12" s="6" t="s">
        <v>10</v>
      </c>
      <c r="G12" s="7">
        <v>23528.6</v>
      </c>
      <c r="H12" s="7">
        <v>23632.45</v>
      </c>
      <c r="I12" s="7">
        <v>23318.3</v>
      </c>
      <c r="J12" s="7">
        <v>23482.15</v>
      </c>
      <c r="K12" s="8">
        <v>-1.1000000000000001E-3</v>
      </c>
    </row>
    <row r="13" spans="1:11" ht="15.75" customHeight="1" x14ac:dyDescent="0.3">
      <c r="A13" s="4">
        <v>45688</v>
      </c>
      <c r="B13" s="5" t="str">
        <f t="shared" si="0"/>
        <v>2025</v>
      </c>
      <c r="C13" s="6" t="str">
        <f t="shared" si="1"/>
        <v>Jan</v>
      </c>
      <c r="D13" s="6" t="str">
        <f t="shared" si="2"/>
        <v>88</v>
      </c>
      <c r="E13" s="6">
        <f t="shared" si="3"/>
        <v>5</v>
      </c>
      <c r="F13" s="6" t="s">
        <v>10</v>
      </c>
      <c r="G13" s="7">
        <v>23296.75</v>
      </c>
      <c r="H13" s="7">
        <v>23546.799999999999</v>
      </c>
      <c r="I13" s="7">
        <v>23277.4</v>
      </c>
      <c r="J13" s="7">
        <v>23508.400000000001</v>
      </c>
      <c r="K13" s="8">
        <v>1.11E-2</v>
      </c>
    </row>
    <row r="14" spans="1:11" ht="15.75" customHeight="1" x14ac:dyDescent="0.3">
      <c r="A14" s="4">
        <v>45687</v>
      </c>
      <c r="B14" s="5" t="str">
        <f t="shared" si="0"/>
        <v>2025</v>
      </c>
      <c r="C14" s="6" t="str">
        <f t="shared" si="1"/>
        <v>Jan</v>
      </c>
      <c r="D14" s="6" t="str">
        <f t="shared" si="2"/>
        <v>87</v>
      </c>
      <c r="E14" s="6">
        <f t="shared" si="3"/>
        <v>5</v>
      </c>
      <c r="F14" s="6" t="s">
        <v>10</v>
      </c>
      <c r="G14" s="7">
        <v>23169.5</v>
      </c>
      <c r="H14" s="7">
        <v>23322.05</v>
      </c>
      <c r="I14" s="7">
        <v>23139.200000000001</v>
      </c>
      <c r="J14" s="7">
        <v>23249.5</v>
      </c>
      <c r="K14" s="8">
        <v>3.7000000000000002E-3</v>
      </c>
    </row>
    <row r="15" spans="1:11" ht="15.75" customHeight="1" x14ac:dyDescent="0.3">
      <c r="A15" s="4">
        <v>45686</v>
      </c>
      <c r="B15" s="5" t="str">
        <f t="shared" si="0"/>
        <v>2025</v>
      </c>
      <c r="C15" s="6" t="str">
        <f t="shared" si="1"/>
        <v>Jan</v>
      </c>
      <c r="D15" s="6" t="str">
        <f t="shared" si="2"/>
        <v>86</v>
      </c>
      <c r="E15" s="6">
        <f t="shared" si="3"/>
        <v>5</v>
      </c>
      <c r="F15" s="6" t="s">
        <v>10</v>
      </c>
      <c r="G15" s="7">
        <v>23026.75</v>
      </c>
      <c r="H15" s="7">
        <v>23183.35</v>
      </c>
      <c r="I15" s="7">
        <v>22976.5</v>
      </c>
      <c r="J15" s="7">
        <v>23163.1</v>
      </c>
      <c r="K15" s="8">
        <v>8.9999999999999993E-3</v>
      </c>
    </row>
    <row r="16" spans="1:11" ht="15.75" customHeight="1" x14ac:dyDescent="0.3">
      <c r="A16" s="4">
        <v>45685</v>
      </c>
      <c r="B16" s="5" t="str">
        <f t="shared" si="0"/>
        <v>2025</v>
      </c>
      <c r="C16" s="6" t="str">
        <f t="shared" si="1"/>
        <v>Jan</v>
      </c>
      <c r="D16" s="6" t="str">
        <f t="shared" si="2"/>
        <v>85</v>
      </c>
      <c r="E16" s="6">
        <f t="shared" si="3"/>
        <v>5</v>
      </c>
      <c r="F16" s="6" t="s">
        <v>10</v>
      </c>
      <c r="G16" s="7">
        <v>22960.45</v>
      </c>
      <c r="H16" s="7">
        <v>23137.95</v>
      </c>
      <c r="I16" s="7">
        <v>22857.65</v>
      </c>
      <c r="J16" s="7">
        <v>22957.25</v>
      </c>
      <c r="K16" s="8">
        <v>5.5999999999999999E-3</v>
      </c>
    </row>
    <row r="17" spans="1:11" ht="15.75" customHeight="1" x14ac:dyDescent="0.3">
      <c r="A17" s="4">
        <v>45684</v>
      </c>
      <c r="B17" s="5" t="str">
        <f t="shared" si="0"/>
        <v>2025</v>
      </c>
      <c r="C17" s="6" t="str">
        <f t="shared" si="1"/>
        <v>Jan</v>
      </c>
      <c r="D17" s="6" t="str">
        <f t="shared" si="2"/>
        <v>84</v>
      </c>
      <c r="E17" s="6">
        <f t="shared" si="3"/>
        <v>5</v>
      </c>
      <c r="F17" s="6" t="s">
        <v>10</v>
      </c>
      <c r="G17" s="7">
        <v>22940.15</v>
      </c>
      <c r="H17" s="7">
        <v>23007.45</v>
      </c>
      <c r="I17" s="7">
        <v>22786.9</v>
      </c>
      <c r="J17" s="7">
        <v>22829.15</v>
      </c>
      <c r="K17" s="8">
        <v>-1.14E-2</v>
      </c>
    </row>
    <row r="18" spans="1:11" ht="15.75" customHeight="1" x14ac:dyDescent="0.3">
      <c r="A18" s="4">
        <v>45681</v>
      </c>
      <c r="B18" s="5" t="str">
        <f t="shared" si="0"/>
        <v>2025</v>
      </c>
      <c r="C18" s="6" t="str">
        <f t="shared" si="1"/>
        <v>Jan</v>
      </c>
      <c r="D18" s="6" t="str">
        <f t="shared" si="2"/>
        <v>81</v>
      </c>
      <c r="E18" s="6">
        <f t="shared" si="3"/>
        <v>4</v>
      </c>
      <c r="F18" s="6" t="s">
        <v>10</v>
      </c>
      <c r="G18" s="7">
        <v>23183.9</v>
      </c>
      <c r="H18" s="7">
        <v>23347.3</v>
      </c>
      <c r="I18" s="7">
        <v>23050</v>
      </c>
      <c r="J18" s="7">
        <v>23092.2</v>
      </c>
      <c r="K18" s="8">
        <v>-4.8999999999999998E-3</v>
      </c>
    </row>
    <row r="19" spans="1:11" ht="15.75" customHeight="1" x14ac:dyDescent="0.3">
      <c r="A19" s="4">
        <v>45680</v>
      </c>
      <c r="B19" s="5" t="str">
        <f t="shared" si="0"/>
        <v>2025</v>
      </c>
      <c r="C19" s="6" t="str">
        <f t="shared" si="1"/>
        <v>Jan</v>
      </c>
      <c r="D19" s="6" t="str">
        <f t="shared" si="2"/>
        <v>80</v>
      </c>
      <c r="E19" s="6">
        <f t="shared" si="3"/>
        <v>4</v>
      </c>
      <c r="F19" s="6" t="s">
        <v>10</v>
      </c>
      <c r="G19" s="7">
        <v>23128.3</v>
      </c>
      <c r="H19" s="7">
        <v>23270.799999999999</v>
      </c>
      <c r="I19" s="7">
        <v>23090.65</v>
      </c>
      <c r="J19" s="7">
        <v>23205.35</v>
      </c>
      <c r="K19" s="8">
        <v>2.2000000000000001E-3</v>
      </c>
    </row>
    <row r="20" spans="1:11" ht="15.75" customHeight="1" x14ac:dyDescent="0.3">
      <c r="A20" s="4">
        <v>45679</v>
      </c>
      <c r="B20" s="5" t="str">
        <f t="shared" si="0"/>
        <v>2025</v>
      </c>
      <c r="C20" s="6" t="str">
        <f t="shared" si="1"/>
        <v>Jan</v>
      </c>
      <c r="D20" s="6" t="str">
        <f t="shared" si="2"/>
        <v>79</v>
      </c>
      <c r="E20" s="6">
        <f t="shared" si="3"/>
        <v>4</v>
      </c>
      <c r="F20" s="6" t="s">
        <v>10</v>
      </c>
      <c r="G20" s="7">
        <v>23099.15</v>
      </c>
      <c r="H20" s="7">
        <v>23169.55</v>
      </c>
      <c r="I20" s="7">
        <v>22981.3</v>
      </c>
      <c r="J20" s="7">
        <v>23155.35</v>
      </c>
      <c r="K20" s="8">
        <v>5.7000000000000002E-3</v>
      </c>
    </row>
    <row r="21" spans="1:11" ht="15.75" customHeight="1" x14ac:dyDescent="0.3">
      <c r="A21" s="4">
        <v>45678</v>
      </c>
      <c r="B21" s="5" t="str">
        <f t="shared" si="0"/>
        <v>2025</v>
      </c>
      <c r="C21" s="6" t="str">
        <f t="shared" si="1"/>
        <v>Jan</v>
      </c>
      <c r="D21" s="6" t="str">
        <f t="shared" si="2"/>
        <v>78</v>
      </c>
      <c r="E21" s="6">
        <f t="shared" si="3"/>
        <v>4</v>
      </c>
      <c r="F21" s="6" t="s">
        <v>10</v>
      </c>
      <c r="G21" s="7">
        <v>23421.65</v>
      </c>
      <c r="H21" s="7">
        <v>23426.3</v>
      </c>
      <c r="I21" s="7">
        <v>22976.85</v>
      </c>
      <c r="J21" s="7">
        <v>23024.65</v>
      </c>
      <c r="K21" s="8">
        <v>-1.37E-2</v>
      </c>
    </row>
    <row r="22" spans="1:11" ht="15.75" customHeight="1" x14ac:dyDescent="0.3">
      <c r="A22" s="4">
        <v>45677</v>
      </c>
      <c r="B22" s="5" t="str">
        <f t="shared" si="0"/>
        <v>2025</v>
      </c>
      <c r="C22" s="6" t="str">
        <f t="shared" si="1"/>
        <v>Jan</v>
      </c>
      <c r="D22" s="6" t="str">
        <f t="shared" si="2"/>
        <v>77</v>
      </c>
      <c r="E22" s="6">
        <f t="shared" si="3"/>
        <v>4</v>
      </c>
      <c r="F22" s="6" t="s">
        <v>10</v>
      </c>
      <c r="G22" s="7">
        <v>23290.400000000001</v>
      </c>
      <c r="H22" s="7">
        <v>23391.1</v>
      </c>
      <c r="I22" s="7">
        <v>23170.65</v>
      </c>
      <c r="J22" s="7">
        <v>23344.75</v>
      </c>
      <c r="K22" s="8">
        <v>6.1000000000000004E-3</v>
      </c>
    </row>
    <row r="23" spans="1:11" ht="15.75" customHeight="1" x14ac:dyDescent="0.3">
      <c r="A23" s="4">
        <v>45674</v>
      </c>
      <c r="B23" s="5" t="str">
        <f t="shared" si="0"/>
        <v>2025</v>
      </c>
      <c r="C23" s="6" t="str">
        <f t="shared" si="1"/>
        <v>Jan</v>
      </c>
      <c r="D23" s="6" t="str">
        <f t="shared" si="2"/>
        <v>74</v>
      </c>
      <c r="E23" s="6">
        <f t="shared" si="3"/>
        <v>3</v>
      </c>
      <c r="F23" s="6" t="s">
        <v>10</v>
      </c>
      <c r="G23" s="7">
        <v>23277.1</v>
      </c>
      <c r="H23" s="7">
        <v>23292.1</v>
      </c>
      <c r="I23" s="7">
        <v>23100.35</v>
      </c>
      <c r="J23" s="7">
        <v>23203.200000000001</v>
      </c>
      <c r="K23" s="8">
        <v>-4.7000000000000002E-3</v>
      </c>
    </row>
    <row r="24" spans="1:11" ht="15.75" customHeight="1" x14ac:dyDescent="0.3">
      <c r="A24" s="4">
        <v>45673</v>
      </c>
      <c r="B24" s="5" t="str">
        <f t="shared" si="0"/>
        <v>2025</v>
      </c>
      <c r="C24" s="6" t="str">
        <f t="shared" si="1"/>
        <v>Jan</v>
      </c>
      <c r="D24" s="6" t="str">
        <f t="shared" si="2"/>
        <v>73</v>
      </c>
      <c r="E24" s="6">
        <f t="shared" si="3"/>
        <v>3</v>
      </c>
      <c r="F24" s="6" t="s">
        <v>10</v>
      </c>
      <c r="G24" s="7">
        <v>23377.25</v>
      </c>
      <c r="H24" s="7">
        <v>23391.65</v>
      </c>
      <c r="I24" s="7">
        <v>23272.05</v>
      </c>
      <c r="J24" s="7">
        <v>23311.8</v>
      </c>
      <c r="K24" s="8">
        <v>4.1999999999999997E-3</v>
      </c>
    </row>
    <row r="25" spans="1:11" ht="15.75" customHeight="1" x14ac:dyDescent="0.3">
      <c r="A25" s="4">
        <v>45672</v>
      </c>
      <c r="B25" s="5" t="str">
        <f t="shared" si="0"/>
        <v>2025</v>
      </c>
      <c r="C25" s="6" t="str">
        <f t="shared" si="1"/>
        <v>Jan</v>
      </c>
      <c r="D25" s="6" t="str">
        <f t="shared" si="2"/>
        <v>72</v>
      </c>
      <c r="E25" s="6">
        <f t="shared" si="3"/>
        <v>3</v>
      </c>
      <c r="F25" s="6" t="s">
        <v>10</v>
      </c>
      <c r="G25" s="7">
        <v>23250.45</v>
      </c>
      <c r="H25" s="7">
        <v>23293.65</v>
      </c>
      <c r="I25" s="7">
        <v>23146.45</v>
      </c>
      <c r="J25" s="7">
        <v>23213.200000000001</v>
      </c>
      <c r="K25" s="8">
        <v>1.6000000000000001E-3</v>
      </c>
    </row>
    <row r="26" spans="1:11" ht="15.75" customHeight="1" x14ac:dyDescent="0.3">
      <c r="A26" s="4">
        <v>45671</v>
      </c>
      <c r="B26" s="5" t="str">
        <f t="shared" si="0"/>
        <v>2025</v>
      </c>
      <c r="C26" s="6" t="str">
        <f t="shared" si="1"/>
        <v>Jan</v>
      </c>
      <c r="D26" s="6" t="str">
        <f t="shared" si="2"/>
        <v>71</v>
      </c>
      <c r="E26" s="6">
        <f t="shared" si="3"/>
        <v>3</v>
      </c>
      <c r="F26" s="6" t="s">
        <v>10</v>
      </c>
      <c r="G26" s="7">
        <v>23165.9</v>
      </c>
      <c r="H26" s="7">
        <v>23264.95</v>
      </c>
      <c r="I26" s="7">
        <v>23134.15</v>
      </c>
      <c r="J26" s="7">
        <v>23176.05</v>
      </c>
      <c r="K26" s="8">
        <v>3.8999999999999998E-3</v>
      </c>
    </row>
    <row r="27" spans="1:11" ht="15.75" customHeight="1" x14ac:dyDescent="0.3">
      <c r="A27" s="4">
        <v>45670</v>
      </c>
      <c r="B27" s="5" t="str">
        <f t="shared" si="0"/>
        <v>2025</v>
      </c>
      <c r="C27" s="6" t="str">
        <f t="shared" si="1"/>
        <v>Jan</v>
      </c>
      <c r="D27" s="6" t="str">
        <f t="shared" si="2"/>
        <v>70</v>
      </c>
      <c r="E27" s="6">
        <f t="shared" si="3"/>
        <v>3</v>
      </c>
      <c r="F27" s="6" t="s">
        <v>10</v>
      </c>
      <c r="G27" s="7">
        <v>23195.4</v>
      </c>
      <c r="H27" s="7">
        <v>23340.95</v>
      </c>
      <c r="I27" s="7">
        <v>23047.25</v>
      </c>
      <c r="J27" s="7">
        <v>23085.95</v>
      </c>
      <c r="K27" s="8">
        <v>-1.47E-2</v>
      </c>
    </row>
    <row r="28" spans="1:11" ht="15.75" customHeight="1" x14ac:dyDescent="0.3">
      <c r="A28" s="4">
        <v>45667</v>
      </c>
      <c r="B28" s="5" t="str">
        <f t="shared" si="0"/>
        <v>2025</v>
      </c>
      <c r="C28" s="6" t="str">
        <f t="shared" si="1"/>
        <v>Jan</v>
      </c>
      <c r="D28" s="6" t="str">
        <f t="shared" si="2"/>
        <v>67</v>
      </c>
      <c r="E28" s="6">
        <f t="shared" si="3"/>
        <v>2</v>
      </c>
      <c r="F28" s="6" t="s">
        <v>10</v>
      </c>
      <c r="G28" s="7">
        <v>23551.9</v>
      </c>
      <c r="H28" s="7">
        <v>23596.6</v>
      </c>
      <c r="I28" s="7">
        <v>23344.35</v>
      </c>
      <c r="J28" s="7">
        <v>23431.5</v>
      </c>
      <c r="K28" s="8">
        <v>-4.0000000000000001E-3</v>
      </c>
    </row>
    <row r="29" spans="1:11" ht="14.4" x14ac:dyDescent="0.3">
      <c r="A29" s="4">
        <v>45666</v>
      </c>
      <c r="B29" s="5" t="str">
        <f t="shared" si="0"/>
        <v>2025</v>
      </c>
      <c r="C29" s="6" t="str">
        <f t="shared" si="1"/>
        <v>Jan</v>
      </c>
      <c r="D29" s="6" t="str">
        <f t="shared" si="2"/>
        <v>66</v>
      </c>
      <c r="E29" s="6">
        <f t="shared" si="3"/>
        <v>2</v>
      </c>
      <c r="F29" s="6" t="s">
        <v>10</v>
      </c>
      <c r="G29" s="7">
        <v>23674.75</v>
      </c>
      <c r="H29" s="7">
        <v>23689.5</v>
      </c>
      <c r="I29" s="7">
        <v>23503.05</v>
      </c>
      <c r="J29" s="7">
        <v>23526.5</v>
      </c>
      <c r="K29" s="8">
        <v>-6.8999999999999999E-3</v>
      </c>
    </row>
    <row r="30" spans="1:11" ht="14.4" x14ac:dyDescent="0.3">
      <c r="A30" s="4">
        <v>45665</v>
      </c>
      <c r="B30" s="5" t="str">
        <f t="shared" si="0"/>
        <v>2025</v>
      </c>
      <c r="C30" s="6" t="str">
        <f t="shared" si="1"/>
        <v>Jan</v>
      </c>
      <c r="D30" s="6" t="str">
        <f t="shared" si="2"/>
        <v>65</v>
      </c>
      <c r="E30" s="6">
        <f t="shared" si="3"/>
        <v>2</v>
      </c>
      <c r="F30" s="6" t="s">
        <v>10</v>
      </c>
      <c r="G30" s="7">
        <v>23746.65</v>
      </c>
      <c r="H30" s="7">
        <v>23751.85</v>
      </c>
      <c r="I30" s="7">
        <v>23496.15</v>
      </c>
      <c r="J30" s="7">
        <v>23688.95</v>
      </c>
      <c r="K30" s="8">
        <v>-8.0000000000000004E-4</v>
      </c>
    </row>
    <row r="31" spans="1:11" ht="14.4" x14ac:dyDescent="0.3">
      <c r="A31" s="4">
        <v>45664</v>
      </c>
      <c r="B31" s="5" t="str">
        <f t="shared" si="0"/>
        <v>2025</v>
      </c>
      <c r="C31" s="6" t="str">
        <f t="shared" si="1"/>
        <v>Jan</v>
      </c>
      <c r="D31" s="6" t="str">
        <f t="shared" si="2"/>
        <v>64</v>
      </c>
      <c r="E31" s="6">
        <f t="shared" si="3"/>
        <v>2</v>
      </c>
      <c r="F31" s="6" t="s">
        <v>10</v>
      </c>
      <c r="G31" s="7">
        <v>23679.9</v>
      </c>
      <c r="H31" s="7">
        <v>23795.200000000001</v>
      </c>
      <c r="I31" s="7">
        <v>23637.8</v>
      </c>
      <c r="J31" s="7">
        <v>23707.9</v>
      </c>
      <c r="K31" s="8">
        <v>3.8999999999999998E-3</v>
      </c>
    </row>
    <row r="32" spans="1:11" ht="14.4" x14ac:dyDescent="0.3">
      <c r="A32" s="4">
        <v>45663</v>
      </c>
      <c r="B32" s="5" t="str">
        <f t="shared" si="0"/>
        <v>2025</v>
      </c>
      <c r="C32" s="6" t="str">
        <f t="shared" si="1"/>
        <v>Jan</v>
      </c>
      <c r="D32" s="6" t="str">
        <f t="shared" si="2"/>
        <v>63</v>
      </c>
      <c r="E32" s="6">
        <f t="shared" si="3"/>
        <v>2</v>
      </c>
      <c r="F32" s="6" t="s">
        <v>10</v>
      </c>
      <c r="G32" s="7">
        <v>24045.8</v>
      </c>
      <c r="H32" s="7">
        <v>24089.95</v>
      </c>
      <c r="I32" s="7">
        <v>23551.9</v>
      </c>
      <c r="J32" s="7">
        <v>23616.05</v>
      </c>
      <c r="K32" s="8">
        <v>-1.6199999999999999E-2</v>
      </c>
    </row>
    <row r="33" spans="1:11" ht="14.4" x14ac:dyDescent="0.3">
      <c r="A33" s="4">
        <v>45660</v>
      </c>
      <c r="B33" s="5" t="str">
        <f t="shared" si="0"/>
        <v>2025</v>
      </c>
      <c r="C33" s="6" t="str">
        <f t="shared" si="1"/>
        <v>Jan</v>
      </c>
      <c r="D33" s="6" t="str">
        <f t="shared" si="2"/>
        <v>60</v>
      </c>
      <c r="E33" s="6">
        <f t="shared" si="3"/>
        <v>1</v>
      </c>
      <c r="F33" s="6" t="s">
        <v>10</v>
      </c>
      <c r="G33" s="7">
        <v>24196.400000000001</v>
      </c>
      <c r="H33" s="7">
        <v>24196.45</v>
      </c>
      <c r="I33" s="7">
        <v>23976</v>
      </c>
      <c r="J33" s="7">
        <v>24004.75</v>
      </c>
      <c r="K33" s="8">
        <v>-7.6E-3</v>
      </c>
    </row>
    <row r="34" spans="1:11" ht="14.4" x14ac:dyDescent="0.3">
      <c r="A34" s="4">
        <v>45659</v>
      </c>
      <c r="B34" s="5" t="str">
        <f t="shared" si="0"/>
        <v>2025</v>
      </c>
      <c r="C34" s="6" t="str">
        <f t="shared" si="1"/>
        <v>Jan</v>
      </c>
      <c r="D34" s="6" t="str">
        <f t="shared" si="2"/>
        <v>59</v>
      </c>
      <c r="E34" s="6">
        <f t="shared" si="3"/>
        <v>1</v>
      </c>
      <c r="F34" s="6" t="s">
        <v>10</v>
      </c>
      <c r="G34" s="7">
        <v>23783</v>
      </c>
      <c r="H34" s="7">
        <v>24226.7</v>
      </c>
      <c r="I34" s="7">
        <v>23751.55</v>
      </c>
      <c r="J34" s="7">
        <v>24188.65</v>
      </c>
      <c r="K34" s="8">
        <v>1.8800000000000001E-2</v>
      </c>
    </row>
    <row r="35" spans="1:11" ht="14.4" x14ac:dyDescent="0.3">
      <c r="A35" s="4">
        <v>45658</v>
      </c>
      <c r="B35" s="5" t="str">
        <f t="shared" si="0"/>
        <v>2025</v>
      </c>
      <c r="C35" s="6" t="str">
        <f t="shared" si="1"/>
        <v>Jan</v>
      </c>
      <c r="D35" s="6" t="str">
        <f t="shared" si="2"/>
        <v>58</v>
      </c>
      <c r="E35" s="6">
        <f t="shared" si="3"/>
        <v>1</v>
      </c>
      <c r="F35" s="6" t="s">
        <v>10</v>
      </c>
      <c r="G35" s="7">
        <v>23637.65</v>
      </c>
      <c r="H35" s="7">
        <v>23822.799999999999</v>
      </c>
      <c r="I35" s="7">
        <v>23562.799999999999</v>
      </c>
      <c r="J35" s="7">
        <v>23742.9</v>
      </c>
      <c r="K35" s="8">
        <v>4.1000000000000003E-3</v>
      </c>
    </row>
    <row r="36" spans="1:11" ht="14.4" x14ac:dyDescent="0.3">
      <c r="A36" s="4">
        <v>45657</v>
      </c>
      <c r="B36" s="5" t="str">
        <f t="shared" si="0"/>
        <v>2024</v>
      </c>
      <c r="C36" s="6" t="str">
        <f t="shared" si="1"/>
        <v>Dec</v>
      </c>
      <c r="D36" s="6" t="str">
        <f t="shared" si="2"/>
        <v>57</v>
      </c>
      <c r="E36" s="6">
        <f t="shared" si="3"/>
        <v>53</v>
      </c>
      <c r="F36" s="6" t="s">
        <v>10</v>
      </c>
      <c r="G36" s="7">
        <v>23560.6</v>
      </c>
      <c r="H36" s="7">
        <v>23689.85</v>
      </c>
      <c r="I36" s="7">
        <v>23460.45</v>
      </c>
      <c r="J36" s="7">
        <v>23644.799999999999</v>
      </c>
      <c r="K36" s="8">
        <v>0</v>
      </c>
    </row>
    <row r="37" spans="1:11" ht="14.4" x14ac:dyDescent="0.3">
      <c r="A37" s="4">
        <v>45656</v>
      </c>
      <c r="B37" s="5" t="str">
        <f t="shared" si="0"/>
        <v>2024</v>
      </c>
      <c r="C37" s="6" t="str">
        <f t="shared" si="1"/>
        <v>Dec</v>
      </c>
      <c r="D37" s="6" t="str">
        <f t="shared" si="2"/>
        <v>56</v>
      </c>
      <c r="E37" s="6">
        <f t="shared" si="3"/>
        <v>53</v>
      </c>
      <c r="F37" s="6" t="s">
        <v>10</v>
      </c>
      <c r="G37" s="7">
        <v>23796.9</v>
      </c>
      <c r="H37" s="7">
        <v>23915.35</v>
      </c>
      <c r="I37" s="7">
        <v>23599.3</v>
      </c>
      <c r="J37" s="7">
        <v>23644.9</v>
      </c>
      <c r="K37" s="8">
        <v>-7.1000000000000004E-3</v>
      </c>
    </row>
    <row r="38" spans="1:11" ht="14.4" x14ac:dyDescent="0.3">
      <c r="A38" s="4">
        <v>45653</v>
      </c>
      <c r="B38" s="5" t="str">
        <f t="shared" si="0"/>
        <v>2024</v>
      </c>
      <c r="C38" s="6" t="str">
        <f t="shared" si="1"/>
        <v>Dec</v>
      </c>
      <c r="D38" s="6" t="str">
        <f t="shared" si="2"/>
        <v>53</v>
      </c>
      <c r="E38" s="6">
        <f t="shared" si="3"/>
        <v>52</v>
      </c>
      <c r="F38" s="6" t="s">
        <v>10</v>
      </c>
      <c r="G38" s="7">
        <v>23801.4</v>
      </c>
      <c r="H38" s="7">
        <v>23938.85</v>
      </c>
      <c r="I38" s="7">
        <v>23800.6</v>
      </c>
      <c r="J38" s="7">
        <v>23813.4</v>
      </c>
      <c r="K38" s="8">
        <v>2.7000000000000001E-3</v>
      </c>
    </row>
    <row r="39" spans="1:11" ht="14.4" x14ac:dyDescent="0.3">
      <c r="A39" s="4">
        <v>45652</v>
      </c>
      <c r="B39" s="5" t="str">
        <f t="shared" si="0"/>
        <v>2024</v>
      </c>
      <c r="C39" s="6" t="str">
        <f t="shared" si="1"/>
        <v>Dec</v>
      </c>
      <c r="D39" s="6" t="str">
        <f t="shared" si="2"/>
        <v>52</v>
      </c>
      <c r="E39" s="6">
        <f t="shared" si="3"/>
        <v>52</v>
      </c>
      <c r="F39" s="6" t="s">
        <v>10</v>
      </c>
      <c r="G39" s="7">
        <v>23775.8</v>
      </c>
      <c r="H39" s="7">
        <v>23854.5</v>
      </c>
      <c r="I39" s="7">
        <v>23653.599999999999</v>
      </c>
      <c r="J39" s="7">
        <v>23750.2</v>
      </c>
      <c r="K39" s="8">
        <v>1E-3</v>
      </c>
    </row>
    <row r="40" spans="1:11" ht="14.4" x14ac:dyDescent="0.3">
      <c r="A40" s="4">
        <v>45650</v>
      </c>
      <c r="B40" s="5" t="str">
        <f t="shared" si="0"/>
        <v>2024</v>
      </c>
      <c r="C40" s="6" t="str">
        <f t="shared" si="1"/>
        <v>Dec</v>
      </c>
      <c r="D40" s="6" t="str">
        <f t="shared" si="2"/>
        <v>50</v>
      </c>
      <c r="E40" s="6">
        <f t="shared" si="3"/>
        <v>52</v>
      </c>
      <c r="F40" s="6" t="s">
        <v>10</v>
      </c>
      <c r="G40" s="7">
        <v>23769.1</v>
      </c>
      <c r="H40" s="7">
        <v>23867.65</v>
      </c>
      <c r="I40" s="7">
        <v>23685.15</v>
      </c>
      <c r="J40" s="7">
        <v>23727.65</v>
      </c>
      <c r="K40" s="8">
        <v>-1.1000000000000001E-3</v>
      </c>
    </row>
    <row r="41" spans="1:11" ht="14.4" x14ac:dyDescent="0.3">
      <c r="A41" s="4">
        <v>45649</v>
      </c>
      <c r="B41" s="5" t="str">
        <f t="shared" si="0"/>
        <v>2024</v>
      </c>
      <c r="C41" s="6" t="str">
        <f t="shared" si="1"/>
        <v>Dec</v>
      </c>
      <c r="D41" s="6" t="str">
        <f t="shared" si="2"/>
        <v>49</v>
      </c>
      <c r="E41" s="6">
        <f t="shared" si="3"/>
        <v>52</v>
      </c>
      <c r="F41" s="6" t="s">
        <v>10</v>
      </c>
      <c r="G41" s="7">
        <v>23738.2</v>
      </c>
      <c r="H41" s="7">
        <v>23869.55</v>
      </c>
      <c r="I41" s="7">
        <v>23647.200000000001</v>
      </c>
      <c r="J41" s="7">
        <v>23753.45</v>
      </c>
      <c r="K41" s="8">
        <v>7.0000000000000001E-3</v>
      </c>
    </row>
    <row r="42" spans="1:11" ht="14.4" x14ac:dyDescent="0.3">
      <c r="A42" s="4">
        <v>45646</v>
      </c>
      <c r="B42" s="5" t="str">
        <f t="shared" si="0"/>
        <v>2024</v>
      </c>
      <c r="C42" s="6" t="str">
        <f t="shared" si="1"/>
        <v>Dec</v>
      </c>
      <c r="D42" s="6" t="str">
        <f t="shared" si="2"/>
        <v>46</v>
      </c>
      <c r="E42" s="6">
        <f t="shared" si="3"/>
        <v>51</v>
      </c>
      <c r="F42" s="6" t="s">
        <v>10</v>
      </c>
      <c r="G42" s="7">
        <v>23960.7</v>
      </c>
      <c r="H42" s="7">
        <v>24065.8</v>
      </c>
      <c r="I42" s="7">
        <v>23537.35</v>
      </c>
      <c r="J42" s="7">
        <v>23587.5</v>
      </c>
      <c r="K42" s="8">
        <v>-1.52E-2</v>
      </c>
    </row>
    <row r="43" spans="1:11" ht="14.4" x14ac:dyDescent="0.3">
      <c r="A43" s="4">
        <v>45645</v>
      </c>
      <c r="B43" s="5" t="str">
        <f t="shared" si="0"/>
        <v>2024</v>
      </c>
      <c r="C43" s="6" t="str">
        <f t="shared" si="1"/>
        <v>Dec</v>
      </c>
      <c r="D43" s="6" t="str">
        <f t="shared" si="2"/>
        <v>45</v>
      </c>
      <c r="E43" s="6">
        <f t="shared" si="3"/>
        <v>51</v>
      </c>
      <c r="F43" s="6" t="s">
        <v>10</v>
      </c>
      <c r="G43" s="7">
        <v>23877.15</v>
      </c>
      <c r="H43" s="7">
        <v>24004.9</v>
      </c>
      <c r="I43" s="7">
        <v>23870.3</v>
      </c>
      <c r="J43" s="7">
        <v>23951.7</v>
      </c>
      <c r="K43" s="8">
        <v>-1.0200000000000001E-2</v>
      </c>
    </row>
    <row r="44" spans="1:11" ht="14.4" x14ac:dyDescent="0.3">
      <c r="A44" s="4">
        <v>45644</v>
      </c>
      <c r="B44" s="5" t="str">
        <f t="shared" si="0"/>
        <v>2024</v>
      </c>
      <c r="C44" s="6" t="str">
        <f t="shared" si="1"/>
        <v>Dec</v>
      </c>
      <c r="D44" s="6" t="str">
        <f t="shared" si="2"/>
        <v>44</v>
      </c>
      <c r="E44" s="6">
        <f t="shared" si="3"/>
        <v>51</v>
      </c>
      <c r="F44" s="6" t="s">
        <v>10</v>
      </c>
      <c r="G44" s="7">
        <v>24297.95</v>
      </c>
      <c r="H44" s="7">
        <v>24394.45</v>
      </c>
      <c r="I44" s="7">
        <v>24149.85</v>
      </c>
      <c r="J44" s="7">
        <v>24198.85</v>
      </c>
      <c r="K44" s="8">
        <v>-5.5999999999999999E-3</v>
      </c>
    </row>
    <row r="45" spans="1:11" ht="14.4" x14ac:dyDescent="0.3">
      <c r="A45" s="4">
        <v>45643</v>
      </c>
      <c r="B45" s="5" t="str">
        <f t="shared" si="0"/>
        <v>2024</v>
      </c>
      <c r="C45" s="6" t="str">
        <f t="shared" si="1"/>
        <v>Dec</v>
      </c>
      <c r="D45" s="6" t="str">
        <f t="shared" si="2"/>
        <v>43</v>
      </c>
      <c r="E45" s="6">
        <f t="shared" si="3"/>
        <v>51</v>
      </c>
      <c r="F45" s="6" t="s">
        <v>10</v>
      </c>
      <c r="G45" s="7">
        <v>24584.799999999999</v>
      </c>
      <c r="H45" s="7">
        <v>24624.1</v>
      </c>
      <c r="I45" s="7">
        <v>24303.45</v>
      </c>
      <c r="J45" s="7">
        <v>24336</v>
      </c>
      <c r="K45" s="8">
        <v>-1.35E-2</v>
      </c>
    </row>
    <row r="46" spans="1:11" ht="14.4" x14ac:dyDescent="0.3">
      <c r="A46" s="4">
        <v>45642</v>
      </c>
      <c r="B46" s="5" t="str">
        <f t="shared" si="0"/>
        <v>2024</v>
      </c>
      <c r="C46" s="6" t="str">
        <f t="shared" si="1"/>
        <v>Dec</v>
      </c>
      <c r="D46" s="6" t="str">
        <f t="shared" si="2"/>
        <v>42</v>
      </c>
      <c r="E46" s="6">
        <f t="shared" si="3"/>
        <v>51</v>
      </c>
      <c r="F46" s="6" t="s">
        <v>10</v>
      </c>
      <c r="G46" s="7">
        <v>24753.4</v>
      </c>
      <c r="H46" s="7">
        <v>24781.25</v>
      </c>
      <c r="I46" s="7">
        <v>24601.75</v>
      </c>
      <c r="J46" s="7">
        <v>24668.25</v>
      </c>
      <c r="K46" s="8">
        <v>-4.0000000000000001E-3</v>
      </c>
    </row>
    <row r="47" spans="1:11" ht="14.4" x14ac:dyDescent="0.3">
      <c r="A47" s="4">
        <v>45639</v>
      </c>
      <c r="B47" s="5" t="str">
        <f t="shared" si="0"/>
        <v>2024</v>
      </c>
      <c r="C47" s="6" t="str">
        <f t="shared" si="1"/>
        <v>Dec</v>
      </c>
      <c r="D47" s="6" t="str">
        <f t="shared" si="2"/>
        <v>39</v>
      </c>
      <c r="E47" s="6">
        <f t="shared" si="3"/>
        <v>50</v>
      </c>
      <c r="F47" s="6" t="s">
        <v>10</v>
      </c>
      <c r="G47" s="7">
        <v>24498.35</v>
      </c>
      <c r="H47" s="7">
        <v>24792.3</v>
      </c>
      <c r="I47" s="7">
        <v>24180.799999999999</v>
      </c>
      <c r="J47" s="7">
        <v>24768.3</v>
      </c>
      <c r="K47" s="8">
        <v>8.8999999999999999E-3</v>
      </c>
    </row>
    <row r="48" spans="1:11" ht="14.4" x14ac:dyDescent="0.3">
      <c r="A48" s="4">
        <v>45638</v>
      </c>
      <c r="B48" s="5" t="str">
        <f t="shared" si="0"/>
        <v>2024</v>
      </c>
      <c r="C48" s="6" t="str">
        <f t="shared" si="1"/>
        <v>Dec</v>
      </c>
      <c r="D48" s="6" t="str">
        <f t="shared" si="2"/>
        <v>38</v>
      </c>
      <c r="E48" s="6">
        <f t="shared" si="3"/>
        <v>50</v>
      </c>
      <c r="F48" s="6" t="s">
        <v>10</v>
      </c>
      <c r="G48" s="7">
        <v>24604.45</v>
      </c>
      <c r="H48" s="7">
        <v>24675.25</v>
      </c>
      <c r="I48" s="7">
        <v>24527.95</v>
      </c>
      <c r="J48" s="7">
        <v>24548.7</v>
      </c>
      <c r="K48" s="8">
        <v>-3.8E-3</v>
      </c>
    </row>
    <row r="49" spans="1:11" ht="14.4" x14ac:dyDescent="0.3">
      <c r="A49" s="4">
        <v>45637</v>
      </c>
      <c r="B49" s="5" t="str">
        <f t="shared" si="0"/>
        <v>2024</v>
      </c>
      <c r="C49" s="6" t="str">
        <f t="shared" si="1"/>
        <v>Dec</v>
      </c>
      <c r="D49" s="6" t="str">
        <f t="shared" si="2"/>
        <v>37</v>
      </c>
      <c r="E49" s="6">
        <f t="shared" si="3"/>
        <v>50</v>
      </c>
      <c r="F49" s="6" t="s">
        <v>10</v>
      </c>
      <c r="G49" s="7">
        <v>24620.5</v>
      </c>
      <c r="H49" s="7">
        <v>24691.75</v>
      </c>
      <c r="I49" s="7">
        <v>24583.85</v>
      </c>
      <c r="J49" s="7">
        <v>24641.8</v>
      </c>
      <c r="K49" s="8">
        <v>1.2999999999999999E-3</v>
      </c>
    </row>
    <row r="50" spans="1:11" ht="14.4" x14ac:dyDescent="0.3">
      <c r="A50" s="4">
        <v>45636</v>
      </c>
      <c r="B50" s="5" t="str">
        <f t="shared" si="0"/>
        <v>2024</v>
      </c>
      <c r="C50" s="6" t="str">
        <f t="shared" si="1"/>
        <v>Dec</v>
      </c>
      <c r="D50" s="6" t="str">
        <f t="shared" si="2"/>
        <v>36</v>
      </c>
      <c r="E50" s="6">
        <f t="shared" si="3"/>
        <v>50</v>
      </c>
      <c r="F50" s="6" t="s">
        <v>10</v>
      </c>
      <c r="G50" s="7">
        <v>24652.65</v>
      </c>
      <c r="H50" s="7">
        <v>24677.8</v>
      </c>
      <c r="I50" s="7">
        <v>24510.65</v>
      </c>
      <c r="J50" s="7">
        <v>24610.05</v>
      </c>
      <c r="K50" s="8">
        <v>-4.0000000000000002E-4</v>
      </c>
    </row>
    <row r="51" spans="1:11" ht="14.4" x14ac:dyDescent="0.3">
      <c r="A51" s="4">
        <v>45635</v>
      </c>
      <c r="B51" s="5" t="str">
        <f t="shared" si="0"/>
        <v>2024</v>
      </c>
      <c r="C51" s="6" t="str">
        <f t="shared" si="1"/>
        <v>Dec</v>
      </c>
      <c r="D51" s="6" t="str">
        <f t="shared" si="2"/>
        <v>35</v>
      </c>
      <c r="E51" s="6">
        <f t="shared" si="3"/>
        <v>50</v>
      </c>
      <c r="F51" s="6" t="s">
        <v>10</v>
      </c>
      <c r="G51" s="7">
        <v>24633.9</v>
      </c>
      <c r="H51" s="7">
        <v>24705</v>
      </c>
      <c r="I51" s="7">
        <v>24580.05</v>
      </c>
      <c r="J51" s="7">
        <v>24619</v>
      </c>
      <c r="K51" s="8">
        <v>-2.3999999999999998E-3</v>
      </c>
    </row>
    <row r="52" spans="1:11" ht="14.4" x14ac:dyDescent="0.3">
      <c r="A52" s="4">
        <v>45632</v>
      </c>
      <c r="B52" s="5" t="str">
        <f t="shared" si="0"/>
        <v>2024</v>
      </c>
      <c r="C52" s="6" t="str">
        <f t="shared" si="1"/>
        <v>Dec</v>
      </c>
      <c r="D52" s="6" t="str">
        <f t="shared" si="2"/>
        <v>32</v>
      </c>
      <c r="E52" s="6">
        <f t="shared" si="3"/>
        <v>49</v>
      </c>
      <c r="F52" s="6" t="s">
        <v>10</v>
      </c>
      <c r="G52" s="7">
        <v>24729.45</v>
      </c>
      <c r="H52" s="7">
        <v>24751.05</v>
      </c>
      <c r="I52" s="7">
        <v>24620.5</v>
      </c>
      <c r="J52" s="7">
        <v>24677.8</v>
      </c>
      <c r="K52" s="8">
        <v>-1.1999999999999999E-3</v>
      </c>
    </row>
    <row r="53" spans="1:11" ht="14.4" x14ac:dyDescent="0.3">
      <c r="A53" s="4">
        <v>45631</v>
      </c>
      <c r="B53" s="5" t="str">
        <f t="shared" si="0"/>
        <v>2024</v>
      </c>
      <c r="C53" s="6" t="str">
        <f t="shared" si="1"/>
        <v>Dec</v>
      </c>
      <c r="D53" s="6" t="str">
        <f t="shared" si="2"/>
        <v>31</v>
      </c>
      <c r="E53" s="6">
        <f t="shared" si="3"/>
        <v>49</v>
      </c>
      <c r="F53" s="6" t="s">
        <v>10</v>
      </c>
      <c r="G53" s="7">
        <v>24539.15</v>
      </c>
      <c r="H53" s="7">
        <v>24857.75</v>
      </c>
      <c r="I53" s="7">
        <v>24295.55</v>
      </c>
      <c r="J53" s="7">
        <v>24708.400000000001</v>
      </c>
      <c r="K53" s="8">
        <v>9.7999999999999997E-3</v>
      </c>
    </row>
    <row r="54" spans="1:11" ht="14.4" x14ac:dyDescent="0.3">
      <c r="A54" s="4">
        <v>45630</v>
      </c>
      <c r="B54" s="5" t="str">
        <f t="shared" si="0"/>
        <v>2024</v>
      </c>
      <c r="C54" s="6" t="str">
        <f t="shared" si="1"/>
        <v>Dec</v>
      </c>
      <c r="D54" s="6" t="str">
        <f t="shared" si="2"/>
        <v>30</v>
      </c>
      <c r="E54" s="6">
        <f t="shared" si="3"/>
        <v>49</v>
      </c>
      <c r="F54" s="6" t="s">
        <v>10</v>
      </c>
      <c r="G54" s="7">
        <v>24488.75</v>
      </c>
      <c r="H54" s="7">
        <v>24573.200000000001</v>
      </c>
      <c r="I54" s="7">
        <v>24366.3</v>
      </c>
      <c r="J54" s="7">
        <v>24467.45</v>
      </c>
      <c r="K54" s="8">
        <v>4.0000000000000002E-4</v>
      </c>
    </row>
    <row r="55" spans="1:11" ht="14.4" x14ac:dyDescent="0.3">
      <c r="A55" s="4">
        <v>45629</v>
      </c>
      <c r="B55" s="5" t="str">
        <f t="shared" si="0"/>
        <v>2024</v>
      </c>
      <c r="C55" s="6" t="str">
        <f t="shared" si="1"/>
        <v>Dec</v>
      </c>
      <c r="D55" s="6" t="str">
        <f t="shared" si="2"/>
        <v>29</v>
      </c>
      <c r="E55" s="6">
        <f t="shared" si="3"/>
        <v>49</v>
      </c>
      <c r="F55" s="6" t="s">
        <v>10</v>
      </c>
      <c r="G55" s="7">
        <v>24367.5</v>
      </c>
      <c r="H55" s="7">
        <v>24481.35</v>
      </c>
      <c r="I55" s="7">
        <v>24280</v>
      </c>
      <c r="J55" s="7">
        <v>24457.15</v>
      </c>
      <c r="K55" s="8">
        <v>7.4999999999999997E-3</v>
      </c>
    </row>
    <row r="56" spans="1:11" ht="14.4" x14ac:dyDescent="0.3">
      <c r="A56" s="4">
        <v>45628</v>
      </c>
      <c r="B56" s="5" t="str">
        <f t="shared" si="0"/>
        <v>2024</v>
      </c>
      <c r="C56" s="6" t="str">
        <f t="shared" si="1"/>
        <v>Dec</v>
      </c>
      <c r="D56" s="6" t="str">
        <f t="shared" si="2"/>
        <v>28</v>
      </c>
      <c r="E56" s="6">
        <f t="shared" si="3"/>
        <v>49</v>
      </c>
      <c r="F56" s="6" t="s">
        <v>10</v>
      </c>
      <c r="G56" s="7">
        <v>24140.85</v>
      </c>
      <c r="H56" s="7">
        <v>24301.7</v>
      </c>
      <c r="I56" s="7">
        <v>24008.65</v>
      </c>
      <c r="J56" s="7">
        <v>24276.05</v>
      </c>
      <c r="K56" s="8">
        <v>6.0000000000000001E-3</v>
      </c>
    </row>
    <row r="57" spans="1:11" ht="14.4" x14ac:dyDescent="0.3">
      <c r="A57" s="4">
        <v>45625</v>
      </c>
      <c r="B57" s="5" t="str">
        <f t="shared" si="0"/>
        <v>2024</v>
      </c>
      <c r="C57" s="6" t="str">
        <f t="shared" si="1"/>
        <v>Nov</v>
      </c>
      <c r="D57" s="6" t="str">
        <f t="shared" si="2"/>
        <v>25</v>
      </c>
      <c r="E57" s="6">
        <f t="shared" si="3"/>
        <v>48</v>
      </c>
      <c r="F57" s="6" t="s">
        <v>10</v>
      </c>
      <c r="G57" s="7">
        <v>23927.15</v>
      </c>
      <c r="H57" s="7">
        <v>24188.45</v>
      </c>
      <c r="I57" s="7">
        <v>23927.15</v>
      </c>
      <c r="J57" s="7">
        <v>24131.1</v>
      </c>
      <c r="K57" s="8">
        <v>9.1000000000000004E-3</v>
      </c>
    </row>
    <row r="58" spans="1:11" ht="14.4" x14ac:dyDescent="0.3">
      <c r="A58" s="4">
        <v>45624</v>
      </c>
      <c r="B58" s="5" t="str">
        <f t="shared" si="0"/>
        <v>2024</v>
      </c>
      <c r="C58" s="6" t="str">
        <f t="shared" si="1"/>
        <v>Nov</v>
      </c>
      <c r="D58" s="6" t="str">
        <f t="shared" si="2"/>
        <v>24</v>
      </c>
      <c r="E58" s="6">
        <f t="shared" si="3"/>
        <v>48</v>
      </c>
      <c r="F58" s="6" t="s">
        <v>10</v>
      </c>
      <c r="G58" s="7">
        <v>24274.15</v>
      </c>
      <c r="H58" s="7">
        <v>24345.75</v>
      </c>
      <c r="I58" s="7">
        <v>23873.35</v>
      </c>
      <c r="J58" s="7">
        <v>23914.15</v>
      </c>
      <c r="K58" s="8">
        <v>-1.49E-2</v>
      </c>
    </row>
    <row r="59" spans="1:11" ht="14.4" x14ac:dyDescent="0.3">
      <c r="A59" s="4">
        <v>45623</v>
      </c>
      <c r="B59" s="5" t="str">
        <f t="shared" si="0"/>
        <v>2024</v>
      </c>
      <c r="C59" s="6" t="str">
        <f t="shared" si="1"/>
        <v>Nov</v>
      </c>
      <c r="D59" s="6" t="str">
        <f t="shared" si="2"/>
        <v>23</v>
      </c>
      <c r="E59" s="6">
        <f t="shared" si="3"/>
        <v>48</v>
      </c>
      <c r="F59" s="6" t="s">
        <v>10</v>
      </c>
      <c r="G59" s="7">
        <v>24204.799999999999</v>
      </c>
      <c r="H59" s="7">
        <v>24354.55</v>
      </c>
      <c r="I59" s="7">
        <v>24145.65</v>
      </c>
      <c r="J59" s="7">
        <v>24274.9</v>
      </c>
      <c r="K59" s="8">
        <v>3.3E-3</v>
      </c>
    </row>
    <row r="60" spans="1:11" ht="14.4" x14ac:dyDescent="0.3">
      <c r="A60" s="4">
        <v>45622</v>
      </c>
      <c r="B60" s="5" t="str">
        <f t="shared" si="0"/>
        <v>2024</v>
      </c>
      <c r="C60" s="6" t="str">
        <f t="shared" si="1"/>
        <v>Nov</v>
      </c>
      <c r="D60" s="6" t="str">
        <f t="shared" si="2"/>
        <v>22</v>
      </c>
      <c r="E60" s="6">
        <f t="shared" si="3"/>
        <v>48</v>
      </c>
      <c r="F60" s="6" t="s">
        <v>10</v>
      </c>
      <c r="G60" s="7">
        <v>24343.3</v>
      </c>
      <c r="H60" s="7">
        <v>24343.3</v>
      </c>
      <c r="I60" s="7">
        <v>24125.4</v>
      </c>
      <c r="J60" s="7">
        <v>24194.5</v>
      </c>
      <c r="K60" s="8">
        <v>-1.1000000000000001E-3</v>
      </c>
    </row>
    <row r="61" spans="1:11" ht="14.4" x14ac:dyDescent="0.3">
      <c r="A61" s="4">
        <v>45621</v>
      </c>
      <c r="B61" s="5" t="str">
        <f t="shared" si="0"/>
        <v>2024</v>
      </c>
      <c r="C61" s="6" t="str">
        <f t="shared" si="1"/>
        <v>Nov</v>
      </c>
      <c r="D61" s="6" t="str">
        <f t="shared" si="2"/>
        <v>21</v>
      </c>
      <c r="E61" s="6">
        <f t="shared" si="3"/>
        <v>48</v>
      </c>
      <c r="F61" s="6" t="s">
        <v>10</v>
      </c>
      <c r="G61" s="7">
        <v>24253.55</v>
      </c>
      <c r="H61" s="7">
        <v>24351.55</v>
      </c>
      <c r="I61" s="7">
        <v>24135.45</v>
      </c>
      <c r="J61" s="7">
        <v>24221.9</v>
      </c>
      <c r="K61" s="8">
        <v>1.32E-2</v>
      </c>
    </row>
    <row r="62" spans="1:11" ht="14.4" x14ac:dyDescent="0.3">
      <c r="A62" s="4">
        <v>45618</v>
      </c>
      <c r="B62" s="5" t="str">
        <f t="shared" si="0"/>
        <v>2024</v>
      </c>
      <c r="C62" s="6" t="str">
        <f t="shared" si="1"/>
        <v>Nov</v>
      </c>
      <c r="D62" s="6" t="str">
        <f t="shared" si="2"/>
        <v>18</v>
      </c>
      <c r="E62" s="6">
        <f t="shared" si="3"/>
        <v>47</v>
      </c>
      <c r="F62" s="6" t="s">
        <v>10</v>
      </c>
      <c r="G62" s="7">
        <v>23411.8</v>
      </c>
      <c r="H62" s="7">
        <v>23956.1</v>
      </c>
      <c r="I62" s="7">
        <v>23359</v>
      </c>
      <c r="J62" s="7">
        <v>23907.25</v>
      </c>
      <c r="K62" s="8">
        <v>2.3900000000000001E-2</v>
      </c>
    </row>
    <row r="63" spans="1:11" ht="14.4" x14ac:dyDescent="0.3">
      <c r="A63" s="4">
        <v>45617</v>
      </c>
      <c r="B63" s="5" t="str">
        <f t="shared" si="0"/>
        <v>2024</v>
      </c>
      <c r="C63" s="6" t="str">
        <f t="shared" si="1"/>
        <v>Nov</v>
      </c>
      <c r="D63" s="6" t="str">
        <f t="shared" si="2"/>
        <v>17</v>
      </c>
      <c r="E63" s="6">
        <f t="shared" si="3"/>
        <v>47</v>
      </c>
      <c r="F63" s="6" t="s">
        <v>10</v>
      </c>
      <c r="G63" s="7">
        <v>23488.45</v>
      </c>
      <c r="H63" s="7">
        <v>23507.3</v>
      </c>
      <c r="I63" s="7">
        <v>23263.15</v>
      </c>
      <c r="J63" s="7">
        <v>23349.9</v>
      </c>
      <c r="K63" s="8">
        <v>-7.1999999999999998E-3</v>
      </c>
    </row>
    <row r="64" spans="1:11" ht="14.4" x14ac:dyDescent="0.3">
      <c r="A64" s="4">
        <v>45615</v>
      </c>
      <c r="B64" s="5" t="str">
        <f t="shared" si="0"/>
        <v>2024</v>
      </c>
      <c r="C64" s="6" t="str">
        <f t="shared" si="1"/>
        <v>Nov</v>
      </c>
      <c r="D64" s="6" t="str">
        <f t="shared" si="2"/>
        <v>15</v>
      </c>
      <c r="E64" s="6">
        <f t="shared" si="3"/>
        <v>47</v>
      </c>
      <c r="F64" s="6" t="s">
        <v>10</v>
      </c>
      <c r="G64" s="7">
        <v>23529.55</v>
      </c>
      <c r="H64" s="7">
        <v>23780.65</v>
      </c>
      <c r="I64" s="7">
        <v>23464.799999999999</v>
      </c>
      <c r="J64" s="7">
        <v>23518.5</v>
      </c>
      <c r="K64" s="8">
        <v>2.8E-3</v>
      </c>
    </row>
    <row r="65" spans="1:11" ht="14.4" x14ac:dyDescent="0.3">
      <c r="A65" s="4">
        <v>45614</v>
      </c>
      <c r="B65" s="5" t="str">
        <f t="shared" si="0"/>
        <v>2024</v>
      </c>
      <c r="C65" s="6" t="str">
        <f t="shared" si="1"/>
        <v>Nov</v>
      </c>
      <c r="D65" s="6" t="str">
        <f t="shared" si="2"/>
        <v>14</v>
      </c>
      <c r="E65" s="6">
        <f t="shared" si="3"/>
        <v>47</v>
      </c>
      <c r="F65" s="6" t="s">
        <v>10</v>
      </c>
      <c r="G65" s="7">
        <v>23605.3</v>
      </c>
      <c r="H65" s="7">
        <v>23606.799999999999</v>
      </c>
      <c r="I65" s="7">
        <v>23350.400000000001</v>
      </c>
      <c r="J65" s="7">
        <v>23453.8</v>
      </c>
      <c r="K65" s="8">
        <v>-3.3999999999999998E-3</v>
      </c>
    </row>
    <row r="66" spans="1:11" ht="14.4" x14ac:dyDescent="0.3">
      <c r="A66" s="4">
        <v>45610</v>
      </c>
      <c r="B66" s="5" t="str">
        <f t="shared" si="0"/>
        <v>2024</v>
      </c>
      <c r="C66" s="6" t="str">
        <f t="shared" si="1"/>
        <v>Nov</v>
      </c>
      <c r="D66" s="6" t="str">
        <f t="shared" si="2"/>
        <v>10</v>
      </c>
      <c r="E66" s="6">
        <f t="shared" si="3"/>
        <v>46</v>
      </c>
      <c r="F66" s="6" t="s">
        <v>10</v>
      </c>
      <c r="G66" s="7">
        <v>23542.15</v>
      </c>
      <c r="H66" s="7">
        <v>23675.9</v>
      </c>
      <c r="I66" s="7">
        <v>23484.15</v>
      </c>
      <c r="J66" s="7">
        <v>23532.7</v>
      </c>
      <c r="K66" s="8">
        <v>-1.1000000000000001E-3</v>
      </c>
    </row>
    <row r="67" spans="1:11" ht="14.4" x14ac:dyDescent="0.3">
      <c r="A67" s="4">
        <v>45609</v>
      </c>
      <c r="B67" s="5" t="str">
        <f t="shared" si="0"/>
        <v>2024</v>
      </c>
      <c r="C67" s="6" t="str">
        <f t="shared" si="1"/>
        <v>Nov</v>
      </c>
      <c r="D67" s="6" t="str">
        <f t="shared" si="2"/>
        <v>09</v>
      </c>
      <c r="E67" s="6">
        <f t="shared" si="3"/>
        <v>46</v>
      </c>
      <c r="F67" s="6" t="s">
        <v>10</v>
      </c>
      <c r="G67" s="7">
        <v>23822.45</v>
      </c>
      <c r="H67" s="7">
        <v>23873.599999999999</v>
      </c>
      <c r="I67" s="7">
        <v>23509.599999999999</v>
      </c>
      <c r="J67" s="7">
        <v>23559.05</v>
      </c>
      <c r="K67" s="8">
        <v>-1.3599999999999999E-2</v>
      </c>
    </row>
    <row r="68" spans="1:11" ht="14.4" x14ac:dyDescent="0.3">
      <c r="A68" s="4">
        <v>45608</v>
      </c>
      <c r="B68" s="5" t="str">
        <f t="shared" si="0"/>
        <v>2024</v>
      </c>
      <c r="C68" s="6" t="str">
        <f t="shared" si="1"/>
        <v>Nov</v>
      </c>
      <c r="D68" s="6" t="str">
        <f t="shared" si="2"/>
        <v>08</v>
      </c>
      <c r="E68" s="6">
        <f t="shared" si="3"/>
        <v>46</v>
      </c>
      <c r="F68" s="6" t="s">
        <v>10</v>
      </c>
      <c r="G68" s="7">
        <v>24225.8</v>
      </c>
      <c r="H68" s="7">
        <v>24242</v>
      </c>
      <c r="I68" s="7">
        <v>23839.15</v>
      </c>
      <c r="J68" s="7">
        <v>23883.45</v>
      </c>
      <c r="K68" s="8">
        <v>-1.0699999999999999E-2</v>
      </c>
    </row>
    <row r="69" spans="1:11" ht="14.4" x14ac:dyDescent="0.3">
      <c r="A69" s="4">
        <v>45607</v>
      </c>
      <c r="B69" s="5" t="str">
        <f t="shared" si="0"/>
        <v>2024</v>
      </c>
      <c r="C69" s="6" t="str">
        <f t="shared" si="1"/>
        <v>Nov</v>
      </c>
      <c r="D69" s="6" t="str">
        <f t="shared" si="2"/>
        <v>07</v>
      </c>
      <c r="E69" s="6">
        <f t="shared" si="3"/>
        <v>46</v>
      </c>
      <c r="F69" s="6" t="s">
        <v>10</v>
      </c>
      <c r="G69" s="7">
        <v>24087.25</v>
      </c>
      <c r="H69" s="7">
        <v>24336.799999999999</v>
      </c>
      <c r="I69" s="7">
        <v>24004.6</v>
      </c>
      <c r="J69" s="7">
        <v>24141.3</v>
      </c>
      <c r="K69" s="8">
        <v>-2.9999999999999997E-4</v>
      </c>
    </row>
    <row r="70" spans="1:11" ht="14.4" x14ac:dyDescent="0.3">
      <c r="A70" s="4">
        <v>45604</v>
      </c>
      <c r="B70" s="5" t="str">
        <f t="shared" si="0"/>
        <v>2024</v>
      </c>
      <c r="C70" s="6" t="str">
        <f t="shared" si="1"/>
        <v>Nov</v>
      </c>
      <c r="D70" s="6" t="str">
        <f t="shared" si="2"/>
        <v>04</v>
      </c>
      <c r="E70" s="6">
        <f t="shared" si="3"/>
        <v>45</v>
      </c>
      <c r="F70" s="6" t="s">
        <v>10</v>
      </c>
      <c r="G70" s="7">
        <v>24207.7</v>
      </c>
      <c r="H70" s="7">
        <v>24276.15</v>
      </c>
      <c r="I70" s="7">
        <v>24066.65</v>
      </c>
      <c r="J70" s="7">
        <v>24148.2</v>
      </c>
      <c r="K70" s="8">
        <v>-2.0999999999999999E-3</v>
      </c>
    </row>
    <row r="71" spans="1:11" ht="14.4" x14ac:dyDescent="0.3">
      <c r="A71" s="4">
        <v>45603</v>
      </c>
      <c r="B71" s="5" t="str">
        <f t="shared" si="0"/>
        <v>2024</v>
      </c>
      <c r="C71" s="6" t="str">
        <f t="shared" si="1"/>
        <v>Nov</v>
      </c>
      <c r="D71" s="6" t="str">
        <f t="shared" si="2"/>
        <v>03</v>
      </c>
      <c r="E71" s="6">
        <f t="shared" si="3"/>
        <v>45</v>
      </c>
      <c r="F71" s="6" t="s">
        <v>10</v>
      </c>
      <c r="G71" s="7">
        <v>24489.599999999999</v>
      </c>
      <c r="H71" s="7">
        <v>24503.35</v>
      </c>
      <c r="I71" s="7">
        <v>24179.05</v>
      </c>
      <c r="J71" s="7">
        <v>24199.35</v>
      </c>
      <c r="K71" s="8">
        <v>-1.1599999999999999E-2</v>
      </c>
    </row>
    <row r="72" spans="1:11" ht="14.4" x14ac:dyDescent="0.3">
      <c r="A72" s="4">
        <v>45602</v>
      </c>
      <c r="B72" s="5" t="str">
        <f t="shared" si="0"/>
        <v>2024</v>
      </c>
      <c r="C72" s="6" t="str">
        <f t="shared" si="1"/>
        <v>Nov</v>
      </c>
      <c r="D72" s="6" t="str">
        <f t="shared" si="2"/>
        <v>02</v>
      </c>
      <c r="E72" s="6">
        <f t="shared" si="3"/>
        <v>45</v>
      </c>
      <c r="F72" s="6" t="s">
        <v>10</v>
      </c>
      <c r="G72" s="7">
        <v>24308.75</v>
      </c>
      <c r="H72" s="7">
        <v>24537.599999999999</v>
      </c>
      <c r="I72" s="7">
        <v>24204.05</v>
      </c>
      <c r="J72" s="7">
        <v>24484.05</v>
      </c>
      <c r="K72" s="8">
        <v>1.12E-2</v>
      </c>
    </row>
    <row r="73" spans="1:11" ht="14.4" x14ac:dyDescent="0.3">
      <c r="A73" s="4">
        <v>45601</v>
      </c>
      <c r="B73" s="5" t="str">
        <f t="shared" si="0"/>
        <v>2024</v>
      </c>
      <c r="C73" s="6" t="str">
        <f t="shared" si="1"/>
        <v>Nov</v>
      </c>
      <c r="D73" s="6" t="str">
        <f t="shared" si="2"/>
        <v>01</v>
      </c>
      <c r="E73" s="6">
        <f t="shared" si="3"/>
        <v>45</v>
      </c>
      <c r="F73" s="6" t="s">
        <v>10</v>
      </c>
      <c r="G73" s="7">
        <v>23916.5</v>
      </c>
      <c r="H73" s="7">
        <v>24229.05</v>
      </c>
      <c r="I73" s="7">
        <v>23842.75</v>
      </c>
      <c r="J73" s="7">
        <v>24213.3</v>
      </c>
      <c r="K73" s="8">
        <v>9.1000000000000004E-3</v>
      </c>
    </row>
    <row r="74" spans="1:11" ht="14.4" x14ac:dyDescent="0.3">
      <c r="A74" s="4">
        <v>45600</v>
      </c>
      <c r="B74" s="5" t="str">
        <f t="shared" si="0"/>
        <v>2024</v>
      </c>
      <c r="C74" s="6" t="str">
        <f t="shared" si="1"/>
        <v>Nov</v>
      </c>
      <c r="D74" s="6" t="str">
        <f t="shared" si="2"/>
        <v>00</v>
      </c>
      <c r="E74" s="6">
        <f t="shared" si="3"/>
        <v>45</v>
      </c>
      <c r="F74" s="6" t="s">
        <v>10</v>
      </c>
      <c r="G74" s="7">
        <v>24315.75</v>
      </c>
      <c r="H74" s="7">
        <v>24316.75</v>
      </c>
      <c r="I74" s="7">
        <v>23816.15</v>
      </c>
      <c r="J74" s="7">
        <v>23995.35</v>
      </c>
      <c r="K74" s="8">
        <v>-1.2699999999999999E-2</v>
      </c>
    </row>
    <row r="75" spans="1:11" ht="14.4" x14ac:dyDescent="0.3">
      <c r="A75" s="4">
        <v>45597</v>
      </c>
      <c r="B75" s="5" t="str">
        <f t="shared" si="0"/>
        <v>2024</v>
      </c>
      <c r="C75" s="6" t="str">
        <f t="shared" si="1"/>
        <v>Nov</v>
      </c>
      <c r="D75" s="6" t="str">
        <f t="shared" si="2"/>
        <v>97</v>
      </c>
      <c r="E75" s="6">
        <f t="shared" si="3"/>
        <v>44</v>
      </c>
      <c r="F75" s="6" t="s">
        <v>10</v>
      </c>
      <c r="G75" s="7">
        <v>24302.75</v>
      </c>
      <c r="H75" s="7">
        <v>24368.25</v>
      </c>
      <c r="I75" s="7">
        <v>24280.2</v>
      </c>
      <c r="J75" s="7">
        <v>24304.35</v>
      </c>
      <c r="K75" s="8">
        <v>4.1000000000000003E-3</v>
      </c>
    </row>
    <row r="76" spans="1:11" ht="14.4" x14ac:dyDescent="0.3">
      <c r="A76" s="4">
        <v>45596</v>
      </c>
      <c r="B76" s="5" t="str">
        <f t="shared" si="0"/>
        <v>2024</v>
      </c>
      <c r="C76" s="6" t="str">
        <f t="shared" si="1"/>
        <v>Oct</v>
      </c>
      <c r="D76" s="6" t="str">
        <f t="shared" si="2"/>
        <v>96</v>
      </c>
      <c r="E76" s="6">
        <f t="shared" si="3"/>
        <v>44</v>
      </c>
      <c r="F76" s="6" t="s">
        <v>10</v>
      </c>
      <c r="G76" s="7">
        <v>24349.85</v>
      </c>
      <c r="H76" s="7">
        <v>24372.45</v>
      </c>
      <c r="I76" s="7">
        <v>24172.6</v>
      </c>
      <c r="J76" s="7">
        <v>24205.35</v>
      </c>
      <c r="K76" s="8">
        <v>-5.5999999999999999E-3</v>
      </c>
    </row>
    <row r="77" spans="1:11" ht="14.4" x14ac:dyDescent="0.3">
      <c r="A77" s="4">
        <v>45595</v>
      </c>
      <c r="B77" s="5" t="str">
        <f t="shared" si="0"/>
        <v>2024</v>
      </c>
      <c r="C77" s="6" t="str">
        <f t="shared" si="1"/>
        <v>Oct</v>
      </c>
      <c r="D77" s="6" t="str">
        <f t="shared" si="2"/>
        <v>95</v>
      </c>
      <c r="E77" s="6">
        <f t="shared" si="3"/>
        <v>44</v>
      </c>
      <c r="F77" s="6" t="s">
        <v>10</v>
      </c>
      <c r="G77" s="7">
        <v>24371.45</v>
      </c>
      <c r="H77" s="7">
        <v>24498.2</v>
      </c>
      <c r="I77" s="7">
        <v>24307.3</v>
      </c>
      <c r="J77" s="7">
        <v>24340.85</v>
      </c>
      <c r="K77" s="8">
        <v>-5.1000000000000004E-3</v>
      </c>
    </row>
    <row r="78" spans="1:11" ht="14.4" x14ac:dyDescent="0.3">
      <c r="A78" s="4">
        <v>45594</v>
      </c>
      <c r="B78" s="5" t="str">
        <f t="shared" si="0"/>
        <v>2024</v>
      </c>
      <c r="C78" s="6" t="str">
        <f t="shared" si="1"/>
        <v>Oct</v>
      </c>
      <c r="D78" s="6" t="str">
        <f t="shared" si="2"/>
        <v>94</v>
      </c>
      <c r="E78" s="6">
        <f t="shared" si="3"/>
        <v>44</v>
      </c>
      <c r="F78" s="6" t="s">
        <v>10</v>
      </c>
      <c r="G78" s="7">
        <v>24328.85</v>
      </c>
      <c r="H78" s="7">
        <v>24484.5</v>
      </c>
      <c r="I78" s="7">
        <v>24140.85</v>
      </c>
      <c r="J78" s="7">
        <v>24466.85</v>
      </c>
      <c r="K78" s="8">
        <v>5.1999999999999998E-3</v>
      </c>
    </row>
    <row r="79" spans="1:11" ht="14.4" x14ac:dyDescent="0.3">
      <c r="A79" s="4">
        <v>45593</v>
      </c>
      <c r="B79" s="5" t="str">
        <f t="shared" si="0"/>
        <v>2024</v>
      </c>
      <c r="C79" s="6" t="str">
        <f t="shared" si="1"/>
        <v>Oct</v>
      </c>
      <c r="D79" s="6" t="str">
        <f t="shared" si="2"/>
        <v>93</v>
      </c>
      <c r="E79" s="6">
        <f t="shared" si="3"/>
        <v>44</v>
      </c>
      <c r="F79" s="6" t="s">
        <v>10</v>
      </c>
      <c r="G79" s="7">
        <v>24251.1</v>
      </c>
      <c r="H79" s="7">
        <v>24492.6</v>
      </c>
      <c r="I79" s="7">
        <v>24134.9</v>
      </c>
      <c r="J79" s="7">
        <v>24339.15</v>
      </c>
      <c r="K79" s="8">
        <v>6.4999999999999997E-3</v>
      </c>
    </row>
    <row r="80" spans="1:11" ht="14.4" x14ac:dyDescent="0.3">
      <c r="A80" s="4">
        <v>45590</v>
      </c>
      <c r="B80" s="5" t="str">
        <f t="shared" si="0"/>
        <v>2024</v>
      </c>
      <c r="C80" s="6" t="str">
        <f t="shared" si="1"/>
        <v>Oct</v>
      </c>
      <c r="D80" s="6" t="str">
        <f t="shared" si="2"/>
        <v>90</v>
      </c>
      <c r="E80" s="6">
        <f t="shared" si="3"/>
        <v>43</v>
      </c>
      <c r="F80" s="6" t="s">
        <v>10</v>
      </c>
      <c r="G80" s="7">
        <v>24418.05</v>
      </c>
      <c r="H80" s="7">
        <v>24440.25</v>
      </c>
      <c r="I80" s="7">
        <v>24073.9</v>
      </c>
      <c r="J80" s="7">
        <v>24180.799999999999</v>
      </c>
      <c r="K80" s="8">
        <v>-8.9999999999999993E-3</v>
      </c>
    </row>
    <row r="81" spans="1:11" ht="14.4" x14ac:dyDescent="0.3">
      <c r="A81" s="4">
        <v>45589</v>
      </c>
      <c r="B81" s="5" t="str">
        <f t="shared" si="0"/>
        <v>2024</v>
      </c>
      <c r="C81" s="6" t="str">
        <f t="shared" si="1"/>
        <v>Oct</v>
      </c>
      <c r="D81" s="6" t="str">
        <f t="shared" si="2"/>
        <v>89</v>
      </c>
      <c r="E81" s="6">
        <f t="shared" si="3"/>
        <v>43</v>
      </c>
      <c r="F81" s="6" t="s">
        <v>10</v>
      </c>
      <c r="G81" s="7">
        <v>24412.7</v>
      </c>
      <c r="H81" s="7">
        <v>24480.65</v>
      </c>
      <c r="I81" s="7">
        <v>24341.200000000001</v>
      </c>
      <c r="J81" s="7">
        <v>24399.4</v>
      </c>
      <c r="K81" s="8">
        <v>-1.5E-3</v>
      </c>
    </row>
    <row r="82" spans="1:11" ht="14.4" x14ac:dyDescent="0.3">
      <c r="A82" s="4">
        <v>45588</v>
      </c>
      <c r="B82" s="5" t="str">
        <f t="shared" si="0"/>
        <v>2024</v>
      </c>
      <c r="C82" s="6" t="str">
        <f t="shared" si="1"/>
        <v>Oct</v>
      </c>
      <c r="D82" s="6" t="str">
        <f t="shared" si="2"/>
        <v>88</v>
      </c>
      <c r="E82" s="6">
        <f t="shared" si="3"/>
        <v>43</v>
      </c>
      <c r="F82" s="6" t="s">
        <v>10</v>
      </c>
      <c r="G82" s="7">
        <v>24378.15</v>
      </c>
      <c r="H82" s="7">
        <v>24604.25</v>
      </c>
      <c r="I82" s="7">
        <v>24378.1</v>
      </c>
      <c r="J82" s="7">
        <v>24435.5</v>
      </c>
      <c r="K82" s="8">
        <v>-1.5E-3</v>
      </c>
    </row>
    <row r="83" spans="1:11" ht="14.4" x14ac:dyDescent="0.3">
      <c r="A83" s="4">
        <v>45587</v>
      </c>
      <c r="B83" s="5" t="str">
        <f t="shared" si="0"/>
        <v>2024</v>
      </c>
      <c r="C83" s="6" t="str">
        <f t="shared" si="1"/>
        <v>Oct</v>
      </c>
      <c r="D83" s="6" t="str">
        <f t="shared" si="2"/>
        <v>87</v>
      </c>
      <c r="E83" s="6">
        <f t="shared" si="3"/>
        <v>43</v>
      </c>
      <c r="F83" s="6" t="s">
        <v>10</v>
      </c>
      <c r="G83" s="7">
        <v>24798.65</v>
      </c>
      <c r="H83" s="7">
        <v>24882</v>
      </c>
      <c r="I83" s="7">
        <v>24445.8</v>
      </c>
      <c r="J83" s="7">
        <v>24472.1</v>
      </c>
      <c r="K83" s="8">
        <v>-1.2500000000000001E-2</v>
      </c>
    </row>
    <row r="84" spans="1:11" ht="14.4" x14ac:dyDescent="0.3">
      <c r="A84" s="4">
        <v>45586</v>
      </c>
      <c r="B84" s="5" t="str">
        <f t="shared" si="0"/>
        <v>2024</v>
      </c>
      <c r="C84" s="6" t="str">
        <f t="shared" si="1"/>
        <v>Oct</v>
      </c>
      <c r="D84" s="6" t="str">
        <f t="shared" si="2"/>
        <v>86</v>
      </c>
      <c r="E84" s="6">
        <f t="shared" si="3"/>
        <v>43</v>
      </c>
      <c r="F84" s="6" t="s">
        <v>10</v>
      </c>
      <c r="G84" s="7">
        <v>24956.15</v>
      </c>
      <c r="H84" s="7">
        <v>24978.3</v>
      </c>
      <c r="I84" s="7">
        <v>24679.599999999999</v>
      </c>
      <c r="J84" s="7">
        <v>24781.1</v>
      </c>
      <c r="K84" s="8">
        <v>-2.8999999999999998E-3</v>
      </c>
    </row>
    <row r="85" spans="1:11" ht="14.4" x14ac:dyDescent="0.3">
      <c r="A85" s="4">
        <v>45583</v>
      </c>
      <c r="B85" s="5" t="str">
        <f t="shared" si="0"/>
        <v>2024</v>
      </c>
      <c r="C85" s="6" t="str">
        <f t="shared" si="1"/>
        <v>Oct</v>
      </c>
      <c r="D85" s="6" t="str">
        <f t="shared" si="2"/>
        <v>83</v>
      </c>
      <c r="E85" s="6">
        <f t="shared" si="3"/>
        <v>42</v>
      </c>
      <c r="F85" s="6" t="s">
        <v>10</v>
      </c>
      <c r="G85" s="7">
        <v>24664.95</v>
      </c>
      <c r="H85" s="7">
        <v>24886.2</v>
      </c>
      <c r="I85" s="7">
        <v>24567.65</v>
      </c>
      <c r="J85" s="7">
        <v>24854.05</v>
      </c>
      <c r="K85" s="8">
        <v>4.1999999999999997E-3</v>
      </c>
    </row>
    <row r="86" spans="1:11" ht="14.4" x14ac:dyDescent="0.3">
      <c r="A86" s="4">
        <v>45582</v>
      </c>
      <c r="B86" s="5" t="str">
        <f t="shared" si="0"/>
        <v>2024</v>
      </c>
      <c r="C86" s="6" t="str">
        <f t="shared" si="1"/>
        <v>Oct</v>
      </c>
      <c r="D86" s="6" t="str">
        <f t="shared" si="2"/>
        <v>82</v>
      </c>
      <c r="E86" s="6">
        <f t="shared" si="3"/>
        <v>42</v>
      </c>
      <c r="F86" s="6" t="s">
        <v>10</v>
      </c>
      <c r="G86" s="7">
        <v>25027.4</v>
      </c>
      <c r="H86" s="7">
        <v>25029.5</v>
      </c>
      <c r="I86" s="7">
        <v>24728.9</v>
      </c>
      <c r="J86" s="7">
        <v>24749.85</v>
      </c>
      <c r="K86" s="8">
        <v>-8.8999999999999999E-3</v>
      </c>
    </row>
    <row r="87" spans="1:11" ht="14.4" x14ac:dyDescent="0.3">
      <c r="A87" s="4">
        <v>45581</v>
      </c>
      <c r="B87" s="5" t="str">
        <f t="shared" si="0"/>
        <v>2024</v>
      </c>
      <c r="C87" s="6" t="str">
        <f t="shared" si="1"/>
        <v>Oct</v>
      </c>
      <c r="D87" s="6" t="str">
        <f t="shared" si="2"/>
        <v>81</v>
      </c>
      <c r="E87" s="6">
        <f t="shared" si="3"/>
        <v>42</v>
      </c>
      <c r="F87" s="6" t="s">
        <v>10</v>
      </c>
      <c r="G87" s="7">
        <v>25008.55</v>
      </c>
      <c r="H87" s="7">
        <v>25093.4</v>
      </c>
      <c r="I87" s="7">
        <v>24908.45</v>
      </c>
      <c r="J87" s="7">
        <v>24971.3</v>
      </c>
      <c r="K87" s="8">
        <v>-3.3999999999999998E-3</v>
      </c>
    </row>
    <row r="88" spans="1:11" ht="14.4" x14ac:dyDescent="0.3">
      <c r="A88" s="4">
        <v>45580</v>
      </c>
      <c r="B88" s="5" t="str">
        <f t="shared" si="0"/>
        <v>2024</v>
      </c>
      <c r="C88" s="6" t="str">
        <f t="shared" si="1"/>
        <v>Oct</v>
      </c>
      <c r="D88" s="6" t="str">
        <f t="shared" si="2"/>
        <v>80</v>
      </c>
      <c r="E88" s="6">
        <f t="shared" si="3"/>
        <v>42</v>
      </c>
      <c r="F88" s="6" t="s">
        <v>10</v>
      </c>
      <c r="G88" s="7">
        <v>25186.3</v>
      </c>
      <c r="H88" s="7">
        <v>25212.05</v>
      </c>
      <c r="I88" s="7">
        <v>25008.15</v>
      </c>
      <c r="J88" s="7">
        <v>25057.35</v>
      </c>
      <c r="K88" s="8">
        <v>-2.8E-3</v>
      </c>
    </row>
    <row r="89" spans="1:11" ht="14.4" x14ac:dyDescent="0.3">
      <c r="A89" s="4">
        <v>45579</v>
      </c>
      <c r="B89" s="5" t="str">
        <f t="shared" si="0"/>
        <v>2024</v>
      </c>
      <c r="C89" s="6" t="str">
        <f t="shared" si="1"/>
        <v>Oct</v>
      </c>
      <c r="D89" s="6" t="str">
        <f t="shared" si="2"/>
        <v>79</v>
      </c>
      <c r="E89" s="6">
        <f t="shared" si="3"/>
        <v>42</v>
      </c>
      <c r="F89" s="6" t="s">
        <v>10</v>
      </c>
      <c r="G89" s="7">
        <v>25023.45</v>
      </c>
      <c r="H89" s="7">
        <v>25159.75</v>
      </c>
      <c r="I89" s="7">
        <v>25017.5</v>
      </c>
      <c r="J89" s="7">
        <v>25127.95</v>
      </c>
      <c r="K89" s="8">
        <v>6.6E-3</v>
      </c>
    </row>
    <row r="90" spans="1:11" ht="14.4" x14ac:dyDescent="0.3">
      <c r="A90" s="4">
        <v>45576</v>
      </c>
      <c r="B90" s="5" t="str">
        <f t="shared" si="0"/>
        <v>2024</v>
      </c>
      <c r="C90" s="6" t="str">
        <f t="shared" si="1"/>
        <v>Oct</v>
      </c>
      <c r="D90" s="6" t="str">
        <f t="shared" si="2"/>
        <v>76</v>
      </c>
      <c r="E90" s="6">
        <f t="shared" si="3"/>
        <v>41</v>
      </c>
      <c r="F90" s="6" t="s">
        <v>10</v>
      </c>
      <c r="G90" s="7">
        <v>24985.3</v>
      </c>
      <c r="H90" s="7">
        <v>25028.65</v>
      </c>
      <c r="I90" s="7">
        <v>24920.05</v>
      </c>
      <c r="J90" s="7">
        <v>24964.25</v>
      </c>
      <c r="K90" s="8">
        <v>-1.4E-3</v>
      </c>
    </row>
    <row r="91" spans="1:11" ht="14.4" x14ac:dyDescent="0.3">
      <c r="A91" s="4">
        <v>45575</v>
      </c>
      <c r="B91" s="5" t="str">
        <f t="shared" si="0"/>
        <v>2024</v>
      </c>
      <c r="C91" s="6" t="str">
        <f t="shared" si="1"/>
        <v>Oct</v>
      </c>
      <c r="D91" s="6" t="str">
        <f t="shared" si="2"/>
        <v>75</v>
      </c>
      <c r="E91" s="6">
        <f t="shared" si="3"/>
        <v>41</v>
      </c>
      <c r="F91" s="6" t="s">
        <v>10</v>
      </c>
      <c r="G91" s="7">
        <v>25067.05</v>
      </c>
      <c r="H91" s="7">
        <v>25134.05</v>
      </c>
      <c r="I91" s="7">
        <v>24979.4</v>
      </c>
      <c r="J91" s="7">
        <v>24998.45</v>
      </c>
      <c r="K91" s="8">
        <v>6.9999999999999999E-4</v>
      </c>
    </row>
    <row r="92" spans="1:11" ht="14.4" x14ac:dyDescent="0.3">
      <c r="A92" s="4">
        <v>45574</v>
      </c>
      <c r="B92" s="5" t="str">
        <f t="shared" si="0"/>
        <v>2024</v>
      </c>
      <c r="C92" s="6" t="str">
        <f t="shared" si="1"/>
        <v>Oct</v>
      </c>
      <c r="D92" s="6" t="str">
        <f t="shared" si="2"/>
        <v>74</v>
      </c>
      <c r="E92" s="6">
        <f t="shared" si="3"/>
        <v>41</v>
      </c>
      <c r="F92" s="6" t="s">
        <v>10</v>
      </c>
      <c r="G92" s="7">
        <v>25065.8</v>
      </c>
      <c r="H92" s="7">
        <v>25234.05</v>
      </c>
      <c r="I92" s="7">
        <v>24947.7</v>
      </c>
      <c r="J92" s="7">
        <v>24981.95</v>
      </c>
      <c r="K92" s="8">
        <v>-1.1999999999999999E-3</v>
      </c>
    </row>
    <row r="93" spans="1:11" ht="14.4" x14ac:dyDescent="0.3">
      <c r="A93" s="4">
        <v>45573</v>
      </c>
      <c r="B93" s="5" t="str">
        <f t="shared" si="0"/>
        <v>2024</v>
      </c>
      <c r="C93" s="6" t="str">
        <f t="shared" si="1"/>
        <v>Oct</v>
      </c>
      <c r="D93" s="6" t="str">
        <f t="shared" si="2"/>
        <v>73</v>
      </c>
      <c r="E93" s="6">
        <f t="shared" si="3"/>
        <v>41</v>
      </c>
      <c r="F93" s="6" t="s">
        <v>10</v>
      </c>
      <c r="G93" s="7">
        <v>24832.2</v>
      </c>
      <c r="H93" s="7">
        <v>25044</v>
      </c>
      <c r="I93" s="7">
        <v>24756.799999999999</v>
      </c>
      <c r="J93" s="7">
        <v>25013.15</v>
      </c>
      <c r="K93" s="8">
        <v>8.8000000000000005E-3</v>
      </c>
    </row>
    <row r="94" spans="1:11" ht="14.4" x14ac:dyDescent="0.3">
      <c r="A94" s="4">
        <v>45572</v>
      </c>
      <c r="B94" s="5" t="str">
        <f t="shared" si="0"/>
        <v>2024</v>
      </c>
      <c r="C94" s="6" t="str">
        <f t="shared" si="1"/>
        <v>Oct</v>
      </c>
      <c r="D94" s="6" t="str">
        <f t="shared" si="2"/>
        <v>72</v>
      </c>
      <c r="E94" s="6">
        <f t="shared" si="3"/>
        <v>41</v>
      </c>
      <c r="F94" s="6" t="s">
        <v>10</v>
      </c>
      <c r="G94" s="7">
        <v>25084.1</v>
      </c>
      <c r="H94" s="7">
        <v>25143</v>
      </c>
      <c r="I94" s="7">
        <v>24694.35</v>
      </c>
      <c r="J94" s="7">
        <v>24795.75</v>
      </c>
      <c r="K94" s="8">
        <v>-8.6999999999999994E-3</v>
      </c>
    </row>
    <row r="95" spans="1:11" ht="14.4" x14ac:dyDescent="0.3">
      <c r="A95" s="4">
        <v>45569</v>
      </c>
      <c r="B95" s="5" t="str">
        <f t="shared" si="0"/>
        <v>2024</v>
      </c>
      <c r="C95" s="6" t="str">
        <f t="shared" si="1"/>
        <v>Oct</v>
      </c>
      <c r="D95" s="6" t="str">
        <f t="shared" si="2"/>
        <v>69</v>
      </c>
      <c r="E95" s="6">
        <f t="shared" si="3"/>
        <v>40</v>
      </c>
      <c r="F95" s="6" t="s">
        <v>10</v>
      </c>
      <c r="G95" s="7">
        <v>25181.9</v>
      </c>
      <c r="H95" s="7">
        <v>25485.05</v>
      </c>
      <c r="I95" s="7">
        <v>24966.799999999999</v>
      </c>
      <c r="J95" s="7">
        <v>25014.6</v>
      </c>
      <c r="K95" s="8">
        <v>-9.2999999999999992E-3</v>
      </c>
    </row>
    <row r="96" spans="1:11" ht="14.4" x14ac:dyDescent="0.3">
      <c r="A96" s="4">
        <v>45568</v>
      </c>
      <c r="B96" s="5" t="str">
        <f t="shared" si="0"/>
        <v>2024</v>
      </c>
      <c r="C96" s="6" t="str">
        <f t="shared" si="1"/>
        <v>Oct</v>
      </c>
      <c r="D96" s="6" t="str">
        <f t="shared" si="2"/>
        <v>68</v>
      </c>
      <c r="E96" s="6">
        <f t="shared" si="3"/>
        <v>40</v>
      </c>
      <c r="F96" s="6" t="s">
        <v>10</v>
      </c>
      <c r="G96" s="7">
        <v>25452.85</v>
      </c>
      <c r="H96" s="7">
        <v>25639.45</v>
      </c>
      <c r="I96" s="7">
        <v>25230.3</v>
      </c>
      <c r="J96" s="7">
        <v>25250.1</v>
      </c>
      <c r="K96" s="8">
        <v>-2.12E-2</v>
      </c>
    </row>
    <row r="97" spans="1:11" ht="14.4" x14ac:dyDescent="0.3">
      <c r="A97" s="4">
        <v>45566</v>
      </c>
      <c r="B97" s="5" t="str">
        <f t="shared" si="0"/>
        <v>2024</v>
      </c>
      <c r="C97" s="6" t="str">
        <f t="shared" si="1"/>
        <v>Oct</v>
      </c>
      <c r="D97" s="6" t="str">
        <f t="shared" si="2"/>
        <v>66</v>
      </c>
      <c r="E97" s="6">
        <f t="shared" si="3"/>
        <v>40</v>
      </c>
      <c r="F97" s="6" t="s">
        <v>10</v>
      </c>
      <c r="G97" s="7">
        <v>25788.45</v>
      </c>
      <c r="H97" s="7">
        <v>25907.599999999999</v>
      </c>
      <c r="I97" s="7">
        <v>25739.200000000001</v>
      </c>
      <c r="J97" s="7">
        <v>25796.9</v>
      </c>
      <c r="K97" s="8">
        <v>-5.0000000000000001E-4</v>
      </c>
    </row>
    <row r="98" spans="1:11" ht="14.4" x14ac:dyDescent="0.3">
      <c r="A98" s="4">
        <v>45565</v>
      </c>
      <c r="B98" s="5" t="str">
        <f t="shared" si="0"/>
        <v>2024</v>
      </c>
      <c r="C98" s="6" t="str">
        <f t="shared" si="1"/>
        <v>Sep</v>
      </c>
      <c r="D98" s="6" t="str">
        <f t="shared" si="2"/>
        <v>65</v>
      </c>
      <c r="E98" s="6">
        <f t="shared" si="3"/>
        <v>40</v>
      </c>
      <c r="F98" s="6" t="s">
        <v>10</v>
      </c>
      <c r="G98" s="7">
        <v>26061.3</v>
      </c>
      <c r="H98" s="7">
        <v>26134.7</v>
      </c>
      <c r="I98" s="7">
        <v>25794.1</v>
      </c>
      <c r="J98" s="7">
        <v>25810.85</v>
      </c>
      <c r="K98" s="8">
        <v>-1.41E-2</v>
      </c>
    </row>
    <row r="99" spans="1:11" ht="14.4" x14ac:dyDescent="0.3">
      <c r="A99" s="4">
        <v>45562</v>
      </c>
      <c r="B99" s="5" t="str">
        <f t="shared" si="0"/>
        <v>2024</v>
      </c>
      <c r="C99" s="6" t="str">
        <f t="shared" si="1"/>
        <v>Sep</v>
      </c>
      <c r="D99" s="6" t="str">
        <f t="shared" si="2"/>
        <v>62</v>
      </c>
      <c r="E99" s="6">
        <f t="shared" si="3"/>
        <v>39</v>
      </c>
      <c r="F99" s="6" t="s">
        <v>10</v>
      </c>
      <c r="G99" s="7">
        <v>26248.25</v>
      </c>
      <c r="H99" s="7">
        <v>26277.35</v>
      </c>
      <c r="I99" s="7">
        <v>26151.4</v>
      </c>
      <c r="J99" s="7">
        <v>26178.95</v>
      </c>
      <c r="K99" s="8">
        <v>-1.4E-3</v>
      </c>
    </row>
    <row r="100" spans="1:11" ht="14.4" x14ac:dyDescent="0.3">
      <c r="A100" s="4">
        <v>45561</v>
      </c>
      <c r="B100" s="5" t="str">
        <f t="shared" si="0"/>
        <v>2024</v>
      </c>
      <c r="C100" s="6" t="str">
        <f t="shared" si="1"/>
        <v>Sep</v>
      </c>
      <c r="D100" s="6" t="str">
        <f t="shared" si="2"/>
        <v>61</v>
      </c>
      <c r="E100" s="6">
        <f t="shared" si="3"/>
        <v>39</v>
      </c>
      <c r="F100" s="6" t="s">
        <v>10</v>
      </c>
      <c r="G100" s="7">
        <v>26005.4</v>
      </c>
      <c r="H100" s="7">
        <v>26250.9</v>
      </c>
      <c r="I100" s="7">
        <v>25998.400000000001</v>
      </c>
      <c r="J100" s="7">
        <v>26216.05</v>
      </c>
      <c r="K100" s="8">
        <v>8.0999999999999996E-3</v>
      </c>
    </row>
    <row r="101" spans="1:11" ht="14.4" x14ac:dyDescent="0.3">
      <c r="A101" s="4">
        <v>45560</v>
      </c>
      <c r="B101" s="5" t="str">
        <f t="shared" si="0"/>
        <v>2024</v>
      </c>
      <c r="C101" s="6" t="str">
        <f t="shared" si="1"/>
        <v>Sep</v>
      </c>
      <c r="D101" s="6" t="str">
        <f t="shared" si="2"/>
        <v>60</v>
      </c>
      <c r="E101" s="6">
        <f t="shared" si="3"/>
        <v>39</v>
      </c>
      <c r="F101" s="6" t="s">
        <v>10</v>
      </c>
      <c r="G101" s="7">
        <v>25899.45</v>
      </c>
      <c r="H101" s="7">
        <v>26032.799999999999</v>
      </c>
      <c r="I101" s="7">
        <v>25871.35</v>
      </c>
      <c r="J101" s="7">
        <v>26004.15</v>
      </c>
      <c r="K101" s="8">
        <v>2.5000000000000001E-3</v>
      </c>
    </row>
    <row r="102" spans="1:11" ht="14.4" x14ac:dyDescent="0.3">
      <c r="A102" s="4">
        <v>45559</v>
      </c>
      <c r="B102" s="5" t="str">
        <f t="shared" si="0"/>
        <v>2024</v>
      </c>
      <c r="C102" s="6" t="str">
        <f t="shared" si="1"/>
        <v>Sep</v>
      </c>
      <c r="D102" s="6" t="str">
        <f t="shared" si="2"/>
        <v>59</v>
      </c>
      <c r="E102" s="6">
        <f t="shared" si="3"/>
        <v>39</v>
      </c>
      <c r="F102" s="6" t="s">
        <v>10</v>
      </c>
      <c r="G102" s="7">
        <v>25921.45</v>
      </c>
      <c r="H102" s="7">
        <v>26011.55</v>
      </c>
      <c r="I102" s="7">
        <v>25886.85</v>
      </c>
      <c r="J102" s="7">
        <v>25940.400000000001</v>
      </c>
      <c r="K102" s="8">
        <v>1E-4</v>
      </c>
    </row>
    <row r="103" spans="1:11" ht="14.4" x14ac:dyDescent="0.3">
      <c r="A103" s="4">
        <v>45558</v>
      </c>
      <c r="B103" s="5" t="str">
        <f t="shared" si="0"/>
        <v>2024</v>
      </c>
      <c r="C103" s="6" t="str">
        <f t="shared" si="1"/>
        <v>Sep</v>
      </c>
      <c r="D103" s="6" t="str">
        <f t="shared" si="2"/>
        <v>58</v>
      </c>
      <c r="E103" s="6">
        <f t="shared" si="3"/>
        <v>39</v>
      </c>
      <c r="F103" s="6" t="s">
        <v>10</v>
      </c>
      <c r="G103" s="7">
        <v>25872.55</v>
      </c>
      <c r="H103" s="7">
        <v>25956</v>
      </c>
      <c r="I103" s="7">
        <v>25847.35</v>
      </c>
      <c r="J103" s="7">
        <v>25939.05</v>
      </c>
      <c r="K103" s="8">
        <v>5.7000000000000002E-3</v>
      </c>
    </row>
    <row r="104" spans="1:11" ht="14.4" x14ac:dyDescent="0.3">
      <c r="A104" s="4">
        <v>45555</v>
      </c>
      <c r="B104" s="5" t="str">
        <f t="shared" si="0"/>
        <v>2024</v>
      </c>
      <c r="C104" s="6" t="str">
        <f t="shared" si="1"/>
        <v>Sep</v>
      </c>
      <c r="D104" s="6" t="str">
        <f t="shared" si="2"/>
        <v>55</v>
      </c>
      <c r="E104" s="6">
        <f t="shared" si="3"/>
        <v>38</v>
      </c>
      <c r="F104" s="6" t="s">
        <v>10</v>
      </c>
      <c r="G104" s="7">
        <v>25525.95</v>
      </c>
      <c r="H104" s="7">
        <v>25849.25</v>
      </c>
      <c r="I104" s="7">
        <v>25426.6</v>
      </c>
      <c r="J104" s="7">
        <v>25790.95</v>
      </c>
      <c r="K104" s="8">
        <v>1.4800000000000001E-2</v>
      </c>
    </row>
    <row r="105" spans="1:11" ht="14.4" x14ac:dyDescent="0.3">
      <c r="A105" s="4">
        <v>45554</v>
      </c>
      <c r="B105" s="5" t="str">
        <f t="shared" si="0"/>
        <v>2024</v>
      </c>
      <c r="C105" s="6" t="str">
        <f t="shared" si="1"/>
        <v>Sep</v>
      </c>
      <c r="D105" s="6" t="str">
        <f t="shared" si="2"/>
        <v>54</v>
      </c>
      <c r="E105" s="6">
        <f t="shared" si="3"/>
        <v>38</v>
      </c>
      <c r="F105" s="6" t="s">
        <v>10</v>
      </c>
      <c r="G105" s="7">
        <v>25487.05</v>
      </c>
      <c r="H105" s="7">
        <v>25611.95</v>
      </c>
      <c r="I105" s="7">
        <v>25376.05</v>
      </c>
      <c r="J105" s="7">
        <v>25415.8</v>
      </c>
      <c r="K105" s="8">
        <v>1.5E-3</v>
      </c>
    </row>
    <row r="106" spans="1:11" ht="14.4" x14ac:dyDescent="0.3">
      <c r="A106" s="4">
        <v>45553</v>
      </c>
      <c r="B106" s="5" t="str">
        <f t="shared" si="0"/>
        <v>2024</v>
      </c>
      <c r="C106" s="6" t="str">
        <f t="shared" si="1"/>
        <v>Sep</v>
      </c>
      <c r="D106" s="6" t="str">
        <f t="shared" si="2"/>
        <v>53</v>
      </c>
      <c r="E106" s="6">
        <f t="shared" si="3"/>
        <v>38</v>
      </c>
      <c r="F106" s="6" t="s">
        <v>10</v>
      </c>
      <c r="G106" s="7">
        <v>25402.400000000001</v>
      </c>
      <c r="H106" s="7">
        <v>25482.2</v>
      </c>
      <c r="I106" s="7">
        <v>25285.55</v>
      </c>
      <c r="J106" s="7">
        <v>25377.55</v>
      </c>
      <c r="K106" s="8">
        <v>-1.6000000000000001E-3</v>
      </c>
    </row>
    <row r="107" spans="1:11" ht="14.4" x14ac:dyDescent="0.3">
      <c r="A107" s="4">
        <v>45552</v>
      </c>
      <c r="B107" s="5" t="str">
        <f t="shared" si="0"/>
        <v>2024</v>
      </c>
      <c r="C107" s="6" t="str">
        <f t="shared" si="1"/>
        <v>Sep</v>
      </c>
      <c r="D107" s="6" t="str">
        <f t="shared" si="2"/>
        <v>52</v>
      </c>
      <c r="E107" s="6">
        <f t="shared" si="3"/>
        <v>38</v>
      </c>
      <c r="F107" s="6" t="s">
        <v>10</v>
      </c>
      <c r="G107" s="7">
        <v>25416.9</v>
      </c>
      <c r="H107" s="7">
        <v>25441.65</v>
      </c>
      <c r="I107" s="7">
        <v>25352.25</v>
      </c>
      <c r="J107" s="7">
        <v>25418.55</v>
      </c>
      <c r="K107" s="8">
        <v>1.4E-3</v>
      </c>
    </row>
    <row r="108" spans="1:11" ht="14.4" x14ac:dyDescent="0.3">
      <c r="A108" s="4">
        <v>45551</v>
      </c>
      <c r="B108" s="5" t="str">
        <f t="shared" si="0"/>
        <v>2024</v>
      </c>
      <c r="C108" s="6" t="str">
        <f t="shared" si="1"/>
        <v>Sep</v>
      </c>
      <c r="D108" s="6" t="str">
        <f t="shared" si="2"/>
        <v>51</v>
      </c>
      <c r="E108" s="6">
        <f t="shared" si="3"/>
        <v>38</v>
      </c>
      <c r="F108" s="6" t="s">
        <v>10</v>
      </c>
      <c r="G108" s="7">
        <v>25406.65</v>
      </c>
      <c r="H108" s="7">
        <v>25445.7</v>
      </c>
      <c r="I108" s="7">
        <v>25336.2</v>
      </c>
      <c r="J108" s="7">
        <v>25383.75</v>
      </c>
      <c r="K108" s="8">
        <v>1.1000000000000001E-3</v>
      </c>
    </row>
    <row r="109" spans="1:11" ht="14.4" x14ac:dyDescent="0.3">
      <c r="A109" s="4">
        <v>45548</v>
      </c>
      <c r="B109" s="5" t="str">
        <f t="shared" si="0"/>
        <v>2024</v>
      </c>
      <c r="C109" s="6" t="str">
        <f t="shared" si="1"/>
        <v>Sep</v>
      </c>
      <c r="D109" s="6" t="str">
        <f t="shared" si="2"/>
        <v>48</v>
      </c>
      <c r="E109" s="6">
        <f t="shared" si="3"/>
        <v>37</v>
      </c>
      <c r="F109" s="6" t="s">
        <v>10</v>
      </c>
      <c r="G109" s="7">
        <v>25430.45</v>
      </c>
      <c r="H109" s="7">
        <v>25430.5</v>
      </c>
      <c r="I109" s="7">
        <v>25292.45</v>
      </c>
      <c r="J109" s="7">
        <v>25356.5</v>
      </c>
      <c r="K109" s="8">
        <v>-1.2999999999999999E-3</v>
      </c>
    </row>
    <row r="110" spans="1:11" ht="14.4" x14ac:dyDescent="0.3">
      <c r="A110" s="4">
        <v>45547</v>
      </c>
      <c r="B110" s="5" t="str">
        <f t="shared" si="0"/>
        <v>2024</v>
      </c>
      <c r="C110" s="6" t="str">
        <f t="shared" si="1"/>
        <v>Sep</v>
      </c>
      <c r="D110" s="6" t="str">
        <f t="shared" si="2"/>
        <v>47</v>
      </c>
      <c r="E110" s="6">
        <f t="shared" si="3"/>
        <v>37</v>
      </c>
      <c r="F110" s="6" t="s">
        <v>10</v>
      </c>
      <c r="G110" s="7">
        <v>25059.65</v>
      </c>
      <c r="H110" s="7">
        <v>25433.35</v>
      </c>
      <c r="I110" s="7">
        <v>24941.45</v>
      </c>
      <c r="J110" s="7">
        <v>25388.9</v>
      </c>
      <c r="K110" s="8">
        <v>1.89E-2</v>
      </c>
    </row>
    <row r="111" spans="1:11" ht="14.4" x14ac:dyDescent="0.3">
      <c r="A111" s="4">
        <v>45546</v>
      </c>
      <c r="B111" s="5" t="str">
        <f t="shared" si="0"/>
        <v>2024</v>
      </c>
      <c r="C111" s="6" t="str">
        <f t="shared" si="1"/>
        <v>Sep</v>
      </c>
      <c r="D111" s="6" t="str">
        <f t="shared" si="2"/>
        <v>46</v>
      </c>
      <c r="E111" s="6">
        <f t="shared" si="3"/>
        <v>37</v>
      </c>
      <c r="F111" s="6" t="s">
        <v>10</v>
      </c>
      <c r="G111" s="7">
        <v>25034</v>
      </c>
      <c r="H111" s="7">
        <v>25113.7</v>
      </c>
      <c r="I111" s="7">
        <v>24885.15</v>
      </c>
      <c r="J111" s="7">
        <v>24918.45</v>
      </c>
      <c r="K111" s="8">
        <v>-4.8999999999999998E-3</v>
      </c>
    </row>
    <row r="112" spans="1:11" ht="14.4" x14ac:dyDescent="0.3">
      <c r="A112" s="4">
        <v>45545</v>
      </c>
      <c r="B112" s="5" t="str">
        <f t="shared" si="0"/>
        <v>2024</v>
      </c>
      <c r="C112" s="6" t="str">
        <f t="shared" si="1"/>
        <v>Sep</v>
      </c>
      <c r="D112" s="6" t="str">
        <f t="shared" si="2"/>
        <v>45</v>
      </c>
      <c r="E112" s="6">
        <f t="shared" si="3"/>
        <v>37</v>
      </c>
      <c r="F112" s="6" t="s">
        <v>10</v>
      </c>
      <c r="G112" s="7">
        <v>24999.4</v>
      </c>
      <c r="H112" s="7">
        <v>25130.5</v>
      </c>
      <c r="I112" s="7">
        <v>24896.799999999999</v>
      </c>
      <c r="J112" s="7">
        <v>25041.1</v>
      </c>
      <c r="K112" s="8">
        <v>4.1999999999999997E-3</v>
      </c>
    </row>
    <row r="113" spans="1:11" ht="14.4" x14ac:dyDescent="0.3">
      <c r="A113" s="4">
        <v>45544</v>
      </c>
      <c r="B113" s="5" t="str">
        <f t="shared" si="0"/>
        <v>2024</v>
      </c>
      <c r="C113" s="6" t="str">
        <f t="shared" si="1"/>
        <v>Sep</v>
      </c>
      <c r="D113" s="6" t="str">
        <f t="shared" si="2"/>
        <v>44</v>
      </c>
      <c r="E113" s="6">
        <f t="shared" si="3"/>
        <v>37</v>
      </c>
      <c r="F113" s="6" t="s">
        <v>10</v>
      </c>
      <c r="G113" s="7">
        <v>24823.4</v>
      </c>
      <c r="H113" s="7">
        <v>24957.5</v>
      </c>
      <c r="I113" s="7">
        <v>24753.15</v>
      </c>
      <c r="J113" s="7">
        <v>24936.400000000001</v>
      </c>
      <c r="K113" s="8">
        <v>3.3999999999999998E-3</v>
      </c>
    </row>
    <row r="114" spans="1:11" ht="14.4" x14ac:dyDescent="0.3">
      <c r="A114" s="4">
        <v>45541</v>
      </c>
      <c r="B114" s="5" t="str">
        <f t="shared" si="0"/>
        <v>2024</v>
      </c>
      <c r="C114" s="6" t="str">
        <f t="shared" si="1"/>
        <v>Sep</v>
      </c>
      <c r="D114" s="6" t="str">
        <f t="shared" si="2"/>
        <v>41</v>
      </c>
      <c r="E114" s="6">
        <f t="shared" si="3"/>
        <v>36</v>
      </c>
      <c r="F114" s="6" t="s">
        <v>10</v>
      </c>
      <c r="G114" s="7">
        <v>25093.7</v>
      </c>
      <c r="H114" s="7">
        <v>25168.75</v>
      </c>
      <c r="I114" s="7">
        <v>24801.3</v>
      </c>
      <c r="J114" s="7">
        <v>24852.15</v>
      </c>
      <c r="K114" s="8">
        <v>-1.17E-2</v>
      </c>
    </row>
    <row r="115" spans="1:11" ht="14.4" x14ac:dyDescent="0.3">
      <c r="A115" s="4">
        <v>45540</v>
      </c>
      <c r="B115" s="5" t="str">
        <f t="shared" si="0"/>
        <v>2024</v>
      </c>
      <c r="C115" s="6" t="str">
        <f t="shared" si="1"/>
        <v>Sep</v>
      </c>
      <c r="D115" s="6" t="str">
        <f t="shared" si="2"/>
        <v>40</v>
      </c>
      <c r="E115" s="6">
        <f t="shared" si="3"/>
        <v>36</v>
      </c>
      <c r="F115" s="6" t="s">
        <v>10</v>
      </c>
      <c r="G115" s="7">
        <v>25250.5</v>
      </c>
      <c r="H115" s="7">
        <v>25275.45</v>
      </c>
      <c r="I115" s="7">
        <v>25127.75</v>
      </c>
      <c r="J115" s="7">
        <v>25145.1</v>
      </c>
      <c r="K115" s="8">
        <v>-2.0999999999999999E-3</v>
      </c>
    </row>
    <row r="116" spans="1:11" ht="14.4" x14ac:dyDescent="0.3">
      <c r="A116" s="4">
        <v>45539</v>
      </c>
      <c r="B116" s="5" t="str">
        <f t="shared" si="0"/>
        <v>2024</v>
      </c>
      <c r="C116" s="6" t="str">
        <f t="shared" si="1"/>
        <v>Sep</v>
      </c>
      <c r="D116" s="6" t="str">
        <f t="shared" si="2"/>
        <v>39</v>
      </c>
      <c r="E116" s="6">
        <f t="shared" si="3"/>
        <v>36</v>
      </c>
      <c r="F116" s="6" t="s">
        <v>10</v>
      </c>
      <c r="G116" s="7">
        <v>25089.95</v>
      </c>
      <c r="H116" s="7">
        <v>25216</v>
      </c>
      <c r="I116" s="7">
        <v>25083.8</v>
      </c>
      <c r="J116" s="7">
        <v>25198.7</v>
      </c>
      <c r="K116" s="8">
        <v>-3.2000000000000002E-3</v>
      </c>
    </row>
    <row r="117" spans="1:11" ht="14.4" x14ac:dyDescent="0.3">
      <c r="A117" s="4">
        <v>45538</v>
      </c>
      <c r="B117" s="5" t="str">
        <f t="shared" si="0"/>
        <v>2024</v>
      </c>
      <c r="C117" s="6" t="str">
        <f t="shared" si="1"/>
        <v>Sep</v>
      </c>
      <c r="D117" s="6" t="str">
        <f t="shared" si="2"/>
        <v>38</v>
      </c>
      <c r="E117" s="6">
        <f t="shared" si="3"/>
        <v>36</v>
      </c>
      <c r="F117" s="6" t="s">
        <v>10</v>
      </c>
      <c r="G117" s="7">
        <v>25313.4</v>
      </c>
      <c r="H117" s="7">
        <v>25321.7</v>
      </c>
      <c r="I117" s="7">
        <v>25235.8</v>
      </c>
      <c r="J117" s="7">
        <v>25279.85</v>
      </c>
      <c r="K117" s="8">
        <v>0</v>
      </c>
    </row>
    <row r="118" spans="1:11" ht="14.4" x14ac:dyDescent="0.3">
      <c r="A118" s="4">
        <v>45537</v>
      </c>
      <c r="B118" s="5" t="str">
        <f t="shared" si="0"/>
        <v>2024</v>
      </c>
      <c r="C118" s="6" t="str">
        <f t="shared" si="1"/>
        <v>Sep</v>
      </c>
      <c r="D118" s="6" t="str">
        <f t="shared" si="2"/>
        <v>37</v>
      </c>
      <c r="E118" s="6">
        <f t="shared" si="3"/>
        <v>36</v>
      </c>
      <c r="F118" s="6" t="s">
        <v>10</v>
      </c>
      <c r="G118" s="7">
        <v>25333.599999999999</v>
      </c>
      <c r="H118" s="7">
        <v>25333.65</v>
      </c>
      <c r="I118" s="7">
        <v>25235.5</v>
      </c>
      <c r="J118" s="7">
        <v>25278.7</v>
      </c>
      <c r="K118" s="8">
        <v>1.6999999999999999E-3</v>
      </c>
    </row>
    <row r="119" spans="1:11" ht="14.4" x14ac:dyDescent="0.3">
      <c r="A119" s="4">
        <v>45534</v>
      </c>
      <c r="B119" s="5" t="str">
        <f t="shared" si="0"/>
        <v>2024</v>
      </c>
      <c r="C119" s="6" t="str">
        <f t="shared" si="1"/>
        <v>Aug</v>
      </c>
      <c r="D119" s="6" t="str">
        <f t="shared" si="2"/>
        <v>34</v>
      </c>
      <c r="E119" s="6">
        <f t="shared" si="3"/>
        <v>35</v>
      </c>
      <c r="F119" s="6" t="s">
        <v>10</v>
      </c>
      <c r="G119" s="7">
        <v>25249.7</v>
      </c>
      <c r="H119" s="7">
        <v>25268.35</v>
      </c>
      <c r="I119" s="7">
        <v>25199.4</v>
      </c>
      <c r="J119" s="7">
        <v>25235.9</v>
      </c>
      <c r="K119" s="8">
        <v>3.3E-3</v>
      </c>
    </row>
    <row r="120" spans="1:11" ht="14.4" x14ac:dyDescent="0.3">
      <c r="A120" s="4">
        <v>45533</v>
      </c>
      <c r="B120" s="5" t="str">
        <f t="shared" si="0"/>
        <v>2024</v>
      </c>
      <c r="C120" s="6" t="str">
        <f t="shared" si="1"/>
        <v>Aug</v>
      </c>
      <c r="D120" s="6" t="str">
        <f t="shared" si="2"/>
        <v>33</v>
      </c>
      <c r="E120" s="6">
        <f t="shared" si="3"/>
        <v>35</v>
      </c>
      <c r="F120" s="6" t="s">
        <v>10</v>
      </c>
      <c r="G120" s="7">
        <v>25035.3</v>
      </c>
      <c r="H120" s="7">
        <v>25192.9</v>
      </c>
      <c r="I120" s="7">
        <v>24998.5</v>
      </c>
      <c r="J120" s="7">
        <v>25151.95</v>
      </c>
      <c r="K120" s="8">
        <v>4.0000000000000001E-3</v>
      </c>
    </row>
    <row r="121" spans="1:11" ht="14.4" x14ac:dyDescent="0.3">
      <c r="A121" s="4">
        <v>45532</v>
      </c>
      <c r="B121" s="5" t="str">
        <f t="shared" si="0"/>
        <v>2024</v>
      </c>
      <c r="C121" s="6" t="str">
        <f t="shared" si="1"/>
        <v>Aug</v>
      </c>
      <c r="D121" s="6" t="str">
        <f t="shared" si="2"/>
        <v>32</v>
      </c>
      <c r="E121" s="6">
        <f t="shared" si="3"/>
        <v>35</v>
      </c>
      <c r="F121" s="6" t="s">
        <v>10</v>
      </c>
      <c r="G121" s="7">
        <v>25030.799999999999</v>
      </c>
      <c r="H121" s="7">
        <v>25129.599999999999</v>
      </c>
      <c r="I121" s="7">
        <v>24964.65</v>
      </c>
      <c r="J121" s="7">
        <v>25052.35</v>
      </c>
      <c r="K121" s="8">
        <v>1.4E-3</v>
      </c>
    </row>
    <row r="122" spans="1:11" ht="14.4" x14ac:dyDescent="0.3">
      <c r="A122" s="4">
        <v>45531</v>
      </c>
      <c r="B122" s="5" t="str">
        <f t="shared" si="0"/>
        <v>2024</v>
      </c>
      <c r="C122" s="6" t="str">
        <f t="shared" si="1"/>
        <v>Aug</v>
      </c>
      <c r="D122" s="6" t="str">
        <f t="shared" si="2"/>
        <v>31</v>
      </c>
      <c r="E122" s="6">
        <f t="shared" si="3"/>
        <v>35</v>
      </c>
      <c r="F122" s="6" t="s">
        <v>10</v>
      </c>
      <c r="G122" s="7">
        <v>25024.799999999999</v>
      </c>
      <c r="H122" s="7">
        <v>25073.1</v>
      </c>
      <c r="I122" s="7">
        <v>24973.65</v>
      </c>
      <c r="J122" s="7">
        <v>25017.75</v>
      </c>
      <c r="K122" s="8">
        <v>2.9999999999999997E-4</v>
      </c>
    </row>
    <row r="123" spans="1:11" ht="14.4" x14ac:dyDescent="0.3">
      <c r="A123" s="4">
        <v>45530</v>
      </c>
      <c r="B123" s="5" t="str">
        <f t="shared" si="0"/>
        <v>2024</v>
      </c>
      <c r="C123" s="6" t="str">
        <f t="shared" si="1"/>
        <v>Aug</v>
      </c>
      <c r="D123" s="6" t="str">
        <f t="shared" si="2"/>
        <v>30</v>
      </c>
      <c r="E123" s="6">
        <f t="shared" si="3"/>
        <v>35</v>
      </c>
      <c r="F123" s="6" t="s">
        <v>10</v>
      </c>
      <c r="G123" s="7">
        <v>24906.1</v>
      </c>
      <c r="H123" s="7">
        <v>25043.8</v>
      </c>
      <c r="I123" s="7">
        <v>24874.7</v>
      </c>
      <c r="J123" s="7">
        <v>25010.6</v>
      </c>
      <c r="K123" s="8">
        <v>7.6E-3</v>
      </c>
    </row>
    <row r="124" spans="1:11" ht="14.4" x14ac:dyDescent="0.3">
      <c r="A124" s="4">
        <v>45527</v>
      </c>
      <c r="B124" s="5" t="str">
        <f t="shared" si="0"/>
        <v>2024</v>
      </c>
      <c r="C124" s="6" t="str">
        <f t="shared" si="1"/>
        <v>Aug</v>
      </c>
      <c r="D124" s="6" t="str">
        <f t="shared" si="2"/>
        <v>27</v>
      </c>
      <c r="E124" s="6">
        <f t="shared" si="3"/>
        <v>34</v>
      </c>
      <c r="F124" s="6" t="s">
        <v>10</v>
      </c>
      <c r="G124" s="7">
        <v>24845.4</v>
      </c>
      <c r="H124" s="7">
        <v>24858.400000000001</v>
      </c>
      <c r="I124" s="7">
        <v>24771.65</v>
      </c>
      <c r="J124" s="7">
        <v>24823.15</v>
      </c>
      <c r="K124" s="8">
        <v>5.0000000000000001E-4</v>
      </c>
    </row>
    <row r="125" spans="1:11" ht="14.4" x14ac:dyDescent="0.3">
      <c r="A125" s="4">
        <v>45526</v>
      </c>
      <c r="B125" s="5" t="str">
        <f t="shared" si="0"/>
        <v>2024</v>
      </c>
      <c r="C125" s="6" t="str">
        <f t="shared" si="1"/>
        <v>Aug</v>
      </c>
      <c r="D125" s="6" t="str">
        <f t="shared" si="2"/>
        <v>26</v>
      </c>
      <c r="E125" s="6">
        <f t="shared" si="3"/>
        <v>34</v>
      </c>
      <c r="F125" s="6" t="s">
        <v>10</v>
      </c>
      <c r="G125" s="7">
        <v>24863.4</v>
      </c>
      <c r="H125" s="7">
        <v>24867.35</v>
      </c>
      <c r="I125" s="7">
        <v>24784.45</v>
      </c>
      <c r="J125" s="7">
        <v>24811.5</v>
      </c>
      <c r="K125" s="8">
        <v>1.6999999999999999E-3</v>
      </c>
    </row>
    <row r="126" spans="1:11" ht="14.4" x14ac:dyDescent="0.3">
      <c r="A126" s="4">
        <v>45525</v>
      </c>
      <c r="B126" s="5" t="str">
        <f t="shared" si="0"/>
        <v>2024</v>
      </c>
      <c r="C126" s="6" t="str">
        <f t="shared" si="1"/>
        <v>Aug</v>
      </c>
      <c r="D126" s="6" t="str">
        <f t="shared" si="2"/>
        <v>25</v>
      </c>
      <c r="E126" s="6">
        <f t="shared" si="3"/>
        <v>34</v>
      </c>
      <c r="F126" s="6" t="s">
        <v>10</v>
      </c>
      <c r="G126" s="7">
        <v>24680.55</v>
      </c>
      <c r="H126" s="7">
        <v>24787.95</v>
      </c>
      <c r="I126" s="7">
        <v>24654.5</v>
      </c>
      <c r="J126" s="7">
        <v>24770.2</v>
      </c>
      <c r="K126" s="8">
        <v>2.8999999999999998E-3</v>
      </c>
    </row>
    <row r="127" spans="1:11" ht="14.4" x14ac:dyDescent="0.3">
      <c r="A127" s="4">
        <v>45524</v>
      </c>
      <c r="B127" s="5" t="str">
        <f t="shared" si="0"/>
        <v>2024</v>
      </c>
      <c r="C127" s="6" t="str">
        <f t="shared" si="1"/>
        <v>Aug</v>
      </c>
      <c r="D127" s="6" t="str">
        <f t="shared" si="2"/>
        <v>24</v>
      </c>
      <c r="E127" s="6">
        <f t="shared" si="3"/>
        <v>34</v>
      </c>
      <c r="F127" s="6" t="s">
        <v>10</v>
      </c>
      <c r="G127" s="7">
        <v>24648.9</v>
      </c>
      <c r="H127" s="7">
        <v>24734.3</v>
      </c>
      <c r="I127" s="7">
        <v>24607.200000000001</v>
      </c>
      <c r="J127" s="7">
        <v>24698.85</v>
      </c>
      <c r="K127" s="8">
        <v>5.1000000000000004E-3</v>
      </c>
    </row>
    <row r="128" spans="1:11" ht="14.4" x14ac:dyDescent="0.3">
      <c r="A128" s="4">
        <v>45523</v>
      </c>
      <c r="B128" s="5" t="str">
        <f t="shared" si="0"/>
        <v>2024</v>
      </c>
      <c r="C128" s="6" t="str">
        <f t="shared" si="1"/>
        <v>Aug</v>
      </c>
      <c r="D128" s="6" t="str">
        <f t="shared" si="2"/>
        <v>23</v>
      </c>
      <c r="E128" s="6">
        <f t="shared" si="3"/>
        <v>34</v>
      </c>
      <c r="F128" s="6" t="s">
        <v>10</v>
      </c>
      <c r="G128" s="7">
        <v>24636.35</v>
      </c>
      <c r="H128" s="7">
        <v>24638.799999999999</v>
      </c>
      <c r="I128" s="7">
        <v>24522.95</v>
      </c>
      <c r="J128" s="7">
        <v>24572.65</v>
      </c>
      <c r="K128" s="8">
        <v>1.2999999999999999E-3</v>
      </c>
    </row>
    <row r="129" spans="1:11" ht="14.4" x14ac:dyDescent="0.3">
      <c r="A129" s="4">
        <v>45520</v>
      </c>
      <c r="B129" s="5" t="str">
        <f t="shared" si="0"/>
        <v>2024</v>
      </c>
      <c r="C129" s="6" t="str">
        <f t="shared" si="1"/>
        <v>Aug</v>
      </c>
      <c r="D129" s="6" t="str">
        <f t="shared" si="2"/>
        <v>20</v>
      </c>
      <c r="E129" s="6">
        <f t="shared" si="3"/>
        <v>33</v>
      </c>
      <c r="F129" s="6" t="s">
        <v>10</v>
      </c>
      <c r="G129" s="7">
        <v>24334.85</v>
      </c>
      <c r="H129" s="7">
        <v>24563.9</v>
      </c>
      <c r="I129" s="7">
        <v>24204.5</v>
      </c>
      <c r="J129" s="7">
        <v>24541.15</v>
      </c>
      <c r="K129" s="8">
        <v>1.6500000000000001E-2</v>
      </c>
    </row>
    <row r="130" spans="1:11" ht="14.4" x14ac:dyDescent="0.3">
      <c r="A130" s="4">
        <v>45518</v>
      </c>
      <c r="B130" s="5" t="str">
        <f t="shared" si="0"/>
        <v>2024</v>
      </c>
      <c r="C130" s="6" t="str">
        <f t="shared" si="1"/>
        <v>Aug</v>
      </c>
      <c r="D130" s="6" t="str">
        <f t="shared" si="2"/>
        <v>18</v>
      </c>
      <c r="E130" s="6">
        <f t="shared" si="3"/>
        <v>33</v>
      </c>
      <c r="F130" s="6" t="s">
        <v>10</v>
      </c>
      <c r="G130" s="7">
        <v>24184.400000000001</v>
      </c>
      <c r="H130" s="7">
        <v>24196.5</v>
      </c>
      <c r="I130" s="7">
        <v>24099.7</v>
      </c>
      <c r="J130" s="7">
        <v>24143.75</v>
      </c>
      <c r="K130" s="8">
        <v>2.0000000000000001E-4</v>
      </c>
    </row>
    <row r="131" spans="1:11" ht="14.4" x14ac:dyDescent="0.3">
      <c r="A131" s="4">
        <v>45517</v>
      </c>
      <c r="B131" s="5" t="str">
        <f t="shared" si="0"/>
        <v>2024</v>
      </c>
      <c r="C131" s="6" t="str">
        <f t="shared" si="1"/>
        <v>Aug</v>
      </c>
      <c r="D131" s="6" t="str">
        <f t="shared" si="2"/>
        <v>17</v>
      </c>
      <c r="E131" s="6">
        <f t="shared" si="3"/>
        <v>33</v>
      </c>
      <c r="F131" s="6" t="s">
        <v>10</v>
      </c>
      <c r="G131" s="7">
        <v>24342.35</v>
      </c>
      <c r="H131" s="7">
        <v>24359.95</v>
      </c>
      <c r="I131" s="7">
        <v>24116.5</v>
      </c>
      <c r="J131" s="7">
        <v>24139</v>
      </c>
      <c r="K131" s="8">
        <v>-8.5000000000000006E-3</v>
      </c>
    </row>
    <row r="132" spans="1:11" ht="14.4" x14ac:dyDescent="0.3">
      <c r="A132" s="4">
        <v>45516</v>
      </c>
      <c r="B132" s="5" t="str">
        <f t="shared" si="0"/>
        <v>2024</v>
      </c>
      <c r="C132" s="6" t="str">
        <f t="shared" si="1"/>
        <v>Aug</v>
      </c>
      <c r="D132" s="6" t="str">
        <f t="shared" si="2"/>
        <v>16</v>
      </c>
      <c r="E132" s="6">
        <f t="shared" si="3"/>
        <v>33</v>
      </c>
      <c r="F132" s="6" t="s">
        <v>10</v>
      </c>
      <c r="G132" s="7">
        <v>24320.05</v>
      </c>
      <c r="H132" s="7">
        <v>24472.799999999999</v>
      </c>
      <c r="I132" s="7">
        <v>24212.1</v>
      </c>
      <c r="J132" s="7">
        <v>24347</v>
      </c>
      <c r="K132" s="8">
        <v>-8.0000000000000004E-4</v>
      </c>
    </row>
    <row r="133" spans="1:11" ht="14.4" x14ac:dyDescent="0.3">
      <c r="A133" s="4">
        <v>45513</v>
      </c>
      <c r="B133" s="5" t="str">
        <f t="shared" si="0"/>
        <v>2024</v>
      </c>
      <c r="C133" s="6" t="str">
        <f t="shared" si="1"/>
        <v>Aug</v>
      </c>
      <c r="D133" s="6" t="str">
        <f t="shared" si="2"/>
        <v>13</v>
      </c>
      <c r="E133" s="6">
        <f t="shared" si="3"/>
        <v>32</v>
      </c>
      <c r="F133" s="6" t="s">
        <v>10</v>
      </c>
      <c r="G133" s="7">
        <v>24386.85</v>
      </c>
      <c r="H133" s="7">
        <v>24419.75</v>
      </c>
      <c r="I133" s="7">
        <v>24311.200000000001</v>
      </c>
      <c r="J133" s="7">
        <v>24367.5</v>
      </c>
      <c r="K133" s="8">
        <v>1.04E-2</v>
      </c>
    </row>
    <row r="134" spans="1:11" ht="14.4" x14ac:dyDescent="0.3">
      <c r="A134" s="4">
        <v>45512</v>
      </c>
      <c r="B134" s="5" t="str">
        <f t="shared" si="0"/>
        <v>2024</v>
      </c>
      <c r="C134" s="6" t="str">
        <f t="shared" si="1"/>
        <v>Aug</v>
      </c>
      <c r="D134" s="6" t="str">
        <f t="shared" si="2"/>
        <v>12</v>
      </c>
      <c r="E134" s="6">
        <f t="shared" si="3"/>
        <v>32</v>
      </c>
      <c r="F134" s="6" t="s">
        <v>10</v>
      </c>
      <c r="G134" s="7">
        <v>24248.55</v>
      </c>
      <c r="H134" s="7">
        <v>24340.5</v>
      </c>
      <c r="I134" s="7">
        <v>24079.7</v>
      </c>
      <c r="J134" s="7">
        <v>24117</v>
      </c>
      <c r="K134" s="8">
        <v>-7.4000000000000003E-3</v>
      </c>
    </row>
    <row r="135" spans="1:11" ht="14.4" x14ac:dyDescent="0.3">
      <c r="A135" s="4">
        <v>45511</v>
      </c>
      <c r="B135" s="5" t="str">
        <f t="shared" si="0"/>
        <v>2024</v>
      </c>
      <c r="C135" s="6" t="str">
        <f t="shared" si="1"/>
        <v>Aug</v>
      </c>
      <c r="D135" s="6" t="str">
        <f t="shared" si="2"/>
        <v>11</v>
      </c>
      <c r="E135" s="6">
        <f t="shared" si="3"/>
        <v>32</v>
      </c>
      <c r="F135" s="6" t="s">
        <v>10</v>
      </c>
      <c r="G135" s="7">
        <v>24289.4</v>
      </c>
      <c r="H135" s="7">
        <v>24337.7</v>
      </c>
      <c r="I135" s="7">
        <v>24184.9</v>
      </c>
      <c r="J135" s="7">
        <v>24297.5</v>
      </c>
      <c r="K135" s="8">
        <v>1.2699999999999999E-2</v>
      </c>
    </row>
    <row r="136" spans="1:11" ht="14.4" x14ac:dyDescent="0.3">
      <c r="A136" s="4">
        <v>45510</v>
      </c>
      <c r="B136" s="5" t="str">
        <f t="shared" si="0"/>
        <v>2024</v>
      </c>
      <c r="C136" s="6" t="str">
        <f t="shared" si="1"/>
        <v>Aug</v>
      </c>
      <c r="D136" s="6" t="str">
        <f t="shared" si="2"/>
        <v>10</v>
      </c>
      <c r="E136" s="6">
        <f t="shared" si="3"/>
        <v>32</v>
      </c>
      <c r="F136" s="6" t="s">
        <v>10</v>
      </c>
      <c r="G136" s="7">
        <v>24189.85</v>
      </c>
      <c r="H136" s="7">
        <v>24382.6</v>
      </c>
      <c r="I136" s="7">
        <v>23960.400000000001</v>
      </c>
      <c r="J136" s="7">
        <v>23992.55</v>
      </c>
      <c r="K136" s="8">
        <v>-2.5999999999999999E-3</v>
      </c>
    </row>
    <row r="137" spans="1:11" ht="14.4" x14ac:dyDescent="0.3">
      <c r="A137" s="4">
        <v>45509</v>
      </c>
      <c r="B137" s="5" t="str">
        <f t="shared" si="0"/>
        <v>2024</v>
      </c>
      <c r="C137" s="6" t="str">
        <f t="shared" si="1"/>
        <v>Aug</v>
      </c>
      <c r="D137" s="6" t="str">
        <f t="shared" si="2"/>
        <v>09</v>
      </c>
      <c r="E137" s="6">
        <f t="shared" si="3"/>
        <v>32</v>
      </c>
      <c r="F137" s="6" t="s">
        <v>10</v>
      </c>
      <c r="G137" s="7">
        <v>24302.85</v>
      </c>
      <c r="H137" s="7">
        <v>24350.05</v>
      </c>
      <c r="I137" s="7">
        <v>23893.7</v>
      </c>
      <c r="J137" s="7">
        <v>24055.599999999999</v>
      </c>
      <c r="K137" s="8">
        <v>-2.6800000000000001E-2</v>
      </c>
    </row>
    <row r="138" spans="1:11" ht="14.4" x14ac:dyDescent="0.3">
      <c r="A138" s="4">
        <v>45506</v>
      </c>
      <c r="B138" s="5" t="str">
        <f t="shared" si="0"/>
        <v>2024</v>
      </c>
      <c r="C138" s="6" t="str">
        <f t="shared" si="1"/>
        <v>Aug</v>
      </c>
      <c r="D138" s="6" t="str">
        <f t="shared" si="2"/>
        <v>06</v>
      </c>
      <c r="E138" s="6">
        <f t="shared" si="3"/>
        <v>31</v>
      </c>
      <c r="F138" s="6" t="s">
        <v>10</v>
      </c>
      <c r="G138" s="7">
        <v>24789</v>
      </c>
      <c r="H138" s="7">
        <v>24851.9</v>
      </c>
      <c r="I138" s="7">
        <v>24686.85</v>
      </c>
      <c r="J138" s="7">
        <v>24717.7</v>
      </c>
      <c r="K138" s="8">
        <v>-1.17E-2</v>
      </c>
    </row>
    <row r="139" spans="1:11" ht="14.4" x14ac:dyDescent="0.3">
      <c r="A139" s="4">
        <v>45505</v>
      </c>
      <c r="B139" s="5" t="str">
        <f t="shared" si="0"/>
        <v>2024</v>
      </c>
      <c r="C139" s="6" t="str">
        <f t="shared" si="1"/>
        <v>Aug</v>
      </c>
      <c r="D139" s="6" t="str">
        <f t="shared" si="2"/>
        <v>05</v>
      </c>
      <c r="E139" s="6">
        <f t="shared" si="3"/>
        <v>31</v>
      </c>
      <c r="F139" s="6" t="s">
        <v>10</v>
      </c>
      <c r="G139" s="7">
        <v>25030.95</v>
      </c>
      <c r="H139" s="7">
        <v>25078.3</v>
      </c>
      <c r="I139" s="7">
        <v>24956.400000000001</v>
      </c>
      <c r="J139" s="7">
        <v>25010.9</v>
      </c>
      <c r="K139" s="8">
        <v>2.3999999999999998E-3</v>
      </c>
    </row>
    <row r="140" spans="1:11" ht="14.4" x14ac:dyDescent="0.3">
      <c r="A140" s="4">
        <v>45504</v>
      </c>
      <c r="B140" s="5" t="str">
        <f t="shared" si="0"/>
        <v>2024</v>
      </c>
      <c r="C140" s="6" t="str">
        <f t="shared" si="1"/>
        <v>Jul</v>
      </c>
      <c r="D140" s="6" t="str">
        <f t="shared" si="2"/>
        <v>04</v>
      </c>
      <c r="E140" s="6">
        <f t="shared" si="3"/>
        <v>31</v>
      </c>
      <c r="F140" s="6" t="s">
        <v>10</v>
      </c>
      <c r="G140" s="7">
        <v>24886.7</v>
      </c>
      <c r="H140" s="7">
        <v>24984.6</v>
      </c>
      <c r="I140" s="7">
        <v>24856.5</v>
      </c>
      <c r="J140" s="7">
        <v>24951.15</v>
      </c>
      <c r="K140" s="8">
        <v>3.8E-3</v>
      </c>
    </row>
    <row r="141" spans="1:11" ht="14.4" x14ac:dyDescent="0.3">
      <c r="A141" s="4">
        <v>45503</v>
      </c>
      <c r="B141" s="5" t="str">
        <f t="shared" si="0"/>
        <v>2024</v>
      </c>
      <c r="C141" s="6" t="str">
        <f t="shared" si="1"/>
        <v>Jul</v>
      </c>
      <c r="D141" s="6" t="str">
        <f t="shared" si="2"/>
        <v>03</v>
      </c>
      <c r="E141" s="6">
        <f t="shared" si="3"/>
        <v>31</v>
      </c>
      <c r="F141" s="6" t="s">
        <v>10</v>
      </c>
      <c r="G141" s="7">
        <v>24839.4</v>
      </c>
      <c r="H141" s="7">
        <v>24971.75</v>
      </c>
      <c r="I141" s="7">
        <v>24798.65</v>
      </c>
      <c r="J141" s="7">
        <v>24857.3</v>
      </c>
      <c r="K141" s="8">
        <v>8.9999999999999998E-4</v>
      </c>
    </row>
    <row r="142" spans="1:11" ht="14.4" x14ac:dyDescent="0.3">
      <c r="A142" s="4">
        <v>45502</v>
      </c>
      <c r="B142" s="5" t="str">
        <f t="shared" si="0"/>
        <v>2024</v>
      </c>
      <c r="C142" s="6" t="str">
        <f t="shared" si="1"/>
        <v>Jul</v>
      </c>
      <c r="D142" s="6" t="str">
        <f t="shared" si="2"/>
        <v>02</v>
      </c>
      <c r="E142" s="6">
        <f t="shared" si="3"/>
        <v>31</v>
      </c>
      <c r="F142" s="6" t="s">
        <v>10</v>
      </c>
      <c r="G142" s="7">
        <v>24943.3</v>
      </c>
      <c r="H142" s="7">
        <v>24999.75</v>
      </c>
      <c r="I142" s="7">
        <v>24774.6</v>
      </c>
      <c r="J142" s="7">
        <v>24836.1</v>
      </c>
      <c r="K142" s="8">
        <v>1E-4</v>
      </c>
    </row>
    <row r="143" spans="1:11" ht="14.4" x14ac:dyDescent="0.3">
      <c r="A143" s="4">
        <v>45499</v>
      </c>
      <c r="B143" s="5" t="str">
        <f t="shared" si="0"/>
        <v>2024</v>
      </c>
      <c r="C143" s="6" t="str">
        <f t="shared" si="1"/>
        <v>Jul</v>
      </c>
      <c r="D143" s="6" t="str">
        <f t="shared" si="2"/>
        <v>99</v>
      </c>
      <c r="E143" s="6">
        <f t="shared" si="3"/>
        <v>30</v>
      </c>
      <c r="F143" s="6" t="s">
        <v>10</v>
      </c>
      <c r="G143" s="7">
        <v>24423.35</v>
      </c>
      <c r="H143" s="7">
        <v>24861.15</v>
      </c>
      <c r="I143" s="7">
        <v>24410.9</v>
      </c>
      <c r="J143" s="7">
        <v>24834.85</v>
      </c>
      <c r="K143" s="8">
        <v>1.7600000000000001E-2</v>
      </c>
    </row>
    <row r="144" spans="1:11" ht="14.4" x14ac:dyDescent="0.3">
      <c r="A144" s="4">
        <v>45498</v>
      </c>
      <c r="B144" s="5" t="str">
        <f t="shared" si="0"/>
        <v>2024</v>
      </c>
      <c r="C144" s="6" t="str">
        <f t="shared" si="1"/>
        <v>Jul</v>
      </c>
      <c r="D144" s="6" t="str">
        <f t="shared" si="2"/>
        <v>98</v>
      </c>
      <c r="E144" s="6">
        <f t="shared" si="3"/>
        <v>30</v>
      </c>
      <c r="F144" s="6" t="s">
        <v>10</v>
      </c>
      <c r="G144" s="7">
        <v>24230.95</v>
      </c>
      <c r="H144" s="7">
        <v>24426.15</v>
      </c>
      <c r="I144" s="7">
        <v>24210.799999999999</v>
      </c>
      <c r="J144" s="7">
        <v>24406.1</v>
      </c>
      <c r="K144" s="8">
        <v>-2.9999999999999997E-4</v>
      </c>
    </row>
    <row r="145" spans="1:11" ht="14.4" x14ac:dyDescent="0.3">
      <c r="A145" s="4">
        <v>45497</v>
      </c>
      <c r="B145" s="5" t="str">
        <f t="shared" si="0"/>
        <v>2024</v>
      </c>
      <c r="C145" s="6" t="str">
        <f t="shared" si="1"/>
        <v>Jul</v>
      </c>
      <c r="D145" s="6" t="str">
        <f t="shared" si="2"/>
        <v>97</v>
      </c>
      <c r="E145" s="6">
        <f t="shared" si="3"/>
        <v>30</v>
      </c>
      <c r="F145" s="6" t="s">
        <v>10</v>
      </c>
      <c r="G145" s="7">
        <v>24444.95</v>
      </c>
      <c r="H145" s="7">
        <v>24504.25</v>
      </c>
      <c r="I145" s="7">
        <v>24307.25</v>
      </c>
      <c r="J145" s="7">
        <v>24413.5</v>
      </c>
      <c r="K145" s="8">
        <v>-2.7000000000000001E-3</v>
      </c>
    </row>
    <row r="146" spans="1:11" ht="14.4" x14ac:dyDescent="0.3">
      <c r="A146" s="4">
        <v>45496</v>
      </c>
      <c r="B146" s="5" t="str">
        <f t="shared" si="0"/>
        <v>2024</v>
      </c>
      <c r="C146" s="6" t="str">
        <f t="shared" si="1"/>
        <v>Jul</v>
      </c>
      <c r="D146" s="6" t="str">
        <f t="shared" si="2"/>
        <v>96</v>
      </c>
      <c r="E146" s="6">
        <f t="shared" si="3"/>
        <v>30</v>
      </c>
      <c r="F146" s="6" t="s">
        <v>10</v>
      </c>
      <c r="G146" s="7">
        <v>24568.9</v>
      </c>
      <c r="H146" s="7">
        <v>24582.55</v>
      </c>
      <c r="I146" s="7">
        <v>24074.2</v>
      </c>
      <c r="J146" s="7">
        <v>24479.05</v>
      </c>
      <c r="K146" s="8">
        <v>-1.1999999999999999E-3</v>
      </c>
    </row>
    <row r="147" spans="1:11" ht="14.4" x14ac:dyDescent="0.3">
      <c r="A147" s="4">
        <v>45495</v>
      </c>
      <c r="B147" s="5" t="str">
        <f t="shared" si="0"/>
        <v>2024</v>
      </c>
      <c r="C147" s="6" t="str">
        <f t="shared" si="1"/>
        <v>Jul</v>
      </c>
      <c r="D147" s="6" t="str">
        <f t="shared" si="2"/>
        <v>95</v>
      </c>
      <c r="E147" s="6">
        <f t="shared" si="3"/>
        <v>30</v>
      </c>
      <c r="F147" s="6" t="s">
        <v>10</v>
      </c>
      <c r="G147" s="7">
        <v>24445.75</v>
      </c>
      <c r="H147" s="7">
        <v>24595.200000000001</v>
      </c>
      <c r="I147" s="7">
        <v>24362.3</v>
      </c>
      <c r="J147" s="7">
        <v>24509.25</v>
      </c>
      <c r="K147" s="8">
        <v>-8.9999999999999998E-4</v>
      </c>
    </row>
    <row r="148" spans="1:11" ht="14.4" x14ac:dyDescent="0.3">
      <c r="A148" s="4">
        <v>45492</v>
      </c>
      <c r="B148" s="5" t="str">
        <f t="shared" si="0"/>
        <v>2024</v>
      </c>
      <c r="C148" s="6" t="str">
        <f t="shared" si="1"/>
        <v>Jul</v>
      </c>
      <c r="D148" s="6" t="str">
        <f t="shared" si="2"/>
        <v>92</v>
      </c>
      <c r="E148" s="6">
        <f t="shared" si="3"/>
        <v>29</v>
      </c>
      <c r="F148" s="6" t="s">
        <v>10</v>
      </c>
      <c r="G148" s="7">
        <v>24853.8</v>
      </c>
      <c r="H148" s="7">
        <v>24854.799999999999</v>
      </c>
      <c r="I148" s="7">
        <v>24508.15</v>
      </c>
      <c r="J148" s="7">
        <v>24530.9</v>
      </c>
      <c r="K148" s="8">
        <v>-1.09E-2</v>
      </c>
    </row>
    <row r="149" spans="1:11" ht="14.4" x14ac:dyDescent="0.3">
      <c r="A149" s="4">
        <v>45491</v>
      </c>
      <c r="B149" s="5" t="str">
        <f t="shared" si="0"/>
        <v>2024</v>
      </c>
      <c r="C149" s="6" t="str">
        <f t="shared" si="1"/>
        <v>Jul</v>
      </c>
      <c r="D149" s="6" t="str">
        <f t="shared" si="2"/>
        <v>91</v>
      </c>
      <c r="E149" s="6">
        <f t="shared" si="3"/>
        <v>29</v>
      </c>
      <c r="F149" s="6" t="s">
        <v>10</v>
      </c>
      <c r="G149" s="7">
        <v>24543.8</v>
      </c>
      <c r="H149" s="7">
        <v>24837.75</v>
      </c>
      <c r="I149" s="7">
        <v>24504.45</v>
      </c>
      <c r="J149" s="7">
        <v>24800.85</v>
      </c>
      <c r="K149" s="8">
        <v>7.6E-3</v>
      </c>
    </row>
    <row r="150" spans="1:11" ht="14.4" x14ac:dyDescent="0.3">
      <c r="A150" s="4">
        <v>45489</v>
      </c>
      <c r="B150" s="5" t="str">
        <f t="shared" si="0"/>
        <v>2024</v>
      </c>
      <c r="C150" s="6" t="str">
        <f t="shared" si="1"/>
        <v>Jul</v>
      </c>
      <c r="D150" s="6" t="str">
        <f t="shared" si="2"/>
        <v>89</v>
      </c>
      <c r="E150" s="6">
        <f t="shared" si="3"/>
        <v>29</v>
      </c>
      <c r="F150" s="6" t="s">
        <v>10</v>
      </c>
      <c r="G150" s="7">
        <v>24615.9</v>
      </c>
      <c r="H150" s="7">
        <v>24661.25</v>
      </c>
      <c r="I150" s="7">
        <v>24587.65</v>
      </c>
      <c r="J150" s="7">
        <v>24613</v>
      </c>
      <c r="K150" s="8">
        <v>1.1000000000000001E-3</v>
      </c>
    </row>
    <row r="151" spans="1:11" ht="14.4" x14ac:dyDescent="0.3">
      <c r="A151" s="4">
        <v>45488</v>
      </c>
      <c r="B151" s="5" t="str">
        <f t="shared" si="0"/>
        <v>2024</v>
      </c>
      <c r="C151" s="6" t="str">
        <f t="shared" si="1"/>
        <v>Jul</v>
      </c>
      <c r="D151" s="6" t="str">
        <f t="shared" si="2"/>
        <v>88</v>
      </c>
      <c r="E151" s="6">
        <f t="shared" si="3"/>
        <v>29</v>
      </c>
      <c r="F151" s="6" t="s">
        <v>10</v>
      </c>
      <c r="G151" s="7">
        <v>24587.599999999999</v>
      </c>
      <c r="H151" s="7">
        <v>24635.05</v>
      </c>
      <c r="I151" s="7">
        <v>24522.75</v>
      </c>
      <c r="J151" s="7">
        <v>24586.7</v>
      </c>
      <c r="K151" s="8">
        <v>3.5000000000000001E-3</v>
      </c>
    </row>
    <row r="152" spans="1:11" ht="14.4" x14ac:dyDescent="0.3">
      <c r="A152" s="4">
        <v>45485</v>
      </c>
      <c r="B152" s="5" t="str">
        <f t="shared" si="0"/>
        <v>2024</v>
      </c>
      <c r="C152" s="6" t="str">
        <f t="shared" si="1"/>
        <v>Jul</v>
      </c>
      <c r="D152" s="6" t="str">
        <f t="shared" si="2"/>
        <v>85</v>
      </c>
      <c r="E152" s="6">
        <f t="shared" si="3"/>
        <v>28</v>
      </c>
      <c r="F152" s="6" t="s">
        <v>10</v>
      </c>
      <c r="G152" s="7">
        <v>24387.95</v>
      </c>
      <c r="H152" s="7">
        <v>24592.2</v>
      </c>
      <c r="I152" s="7">
        <v>24331.15</v>
      </c>
      <c r="J152" s="7">
        <v>24502.15</v>
      </c>
      <c r="K152" s="8">
        <v>7.7000000000000002E-3</v>
      </c>
    </row>
    <row r="153" spans="1:11" ht="14.4" x14ac:dyDescent="0.3">
      <c r="A153" s="4">
        <v>45484</v>
      </c>
      <c r="B153" s="5" t="str">
        <f t="shared" si="0"/>
        <v>2024</v>
      </c>
      <c r="C153" s="6" t="str">
        <f t="shared" si="1"/>
        <v>Jul</v>
      </c>
      <c r="D153" s="6" t="str">
        <f t="shared" si="2"/>
        <v>84</v>
      </c>
      <c r="E153" s="6">
        <f t="shared" si="3"/>
        <v>28</v>
      </c>
      <c r="F153" s="6" t="s">
        <v>10</v>
      </c>
      <c r="G153" s="7">
        <v>24396.55</v>
      </c>
      <c r="H153" s="7">
        <v>24402.65</v>
      </c>
      <c r="I153" s="7">
        <v>24193.75</v>
      </c>
      <c r="J153" s="7">
        <v>24315.95</v>
      </c>
      <c r="K153" s="8">
        <v>-2.9999999999999997E-4</v>
      </c>
    </row>
    <row r="154" spans="1:11" ht="14.4" x14ac:dyDescent="0.3">
      <c r="A154" s="4">
        <v>45483</v>
      </c>
      <c r="B154" s="5" t="str">
        <f t="shared" si="0"/>
        <v>2024</v>
      </c>
      <c r="C154" s="6" t="str">
        <f t="shared" si="1"/>
        <v>Jul</v>
      </c>
      <c r="D154" s="6" t="str">
        <f t="shared" si="2"/>
        <v>83</v>
      </c>
      <c r="E154" s="6">
        <f t="shared" si="3"/>
        <v>28</v>
      </c>
      <c r="F154" s="6" t="s">
        <v>10</v>
      </c>
      <c r="G154" s="7">
        <v>24459.85</v>
      </c>
      <c r="H154" s="7">
        <v>24461.05</v>
      </c>
      <c r="I154" s="7">
        <v>24141.8</v>
      </c>
      <c r="J154" s="7">
        <v>24324.45</v>
      </c>
      <c r="K154" s="8">
        <v>-4.4999999999999997E-3</v>
      </c>
    </row>
    <row r="155" spans="1:11" ht="14.4" x14ac:dyDescent="0.3">
      <c r="A155" s="4">
        <v>45482</v>
      </c>
      <c r="B155" s="5" t="str">
        <f t="shared" si="0"/>
        <v>2024</v>
      </c>
      <c r="C155" s="6" t="str">
        <f t="shared" si="1"/>
        <v>Jul</v>
      </c>
      <c r="D155" s="6" t="str">
        <f t="shared" si="2"/>
        <v>82</v>
      </c>
      <c r="E155" s="6">
        <f t="shared" si="3"/>
        <v>28</v>
      </c>
      <c r="F155" s="6" t="s">
        <v>10</v>
      </c>
      <c r="G155" s="7">
        <v>24351</v>
      </c>
      <c r="H155" s="7">
        <v>24443.599999999999</v>
      </c>
      <c r="I155" s="7">
        <v>24331.9</v>
      </c>
      <c r="J155" s="7">
        <v>24433.200000000001</v>
      </c>
      <c r="K155" s="8">
        <v>4.5999999999999999E-3</v>
      </c>
    </row>
    <row r="156" spans="1:11" ht="14.4" x14ac:dyDescent="0.3">
      <c r="A156" s="4">
        <v>45481</v>
      </c>
      <c r="B156" s="5" t="str">
        <f t="shared" si="0"/>
        <v>2024</v>
      </c>
      <c r="C156" s="6" t="str">
        <f t="shared" si="1"/>
        <v>Jul</v>
      </c>
      <c r="D156" s="6" t="str">
        <f t="shared" si="2"/>
        <v>81</v>
      </c>
      <c r="E156" s="6">
        <f t="shared" si="3"/>
        <v>28</v>
      </c>
      <c r="F156" s="6" t="s">
        <v>10</v>
      </c>
      <c r="G156" s="7">
        <v>24329.45</v>
      </c>
      <c r="H156" s="7">
        <v>24344.6</v>
      </c>
      <c r="I156" s="7">
        <v>24240.55</v>
      </c>
      <c r="J156" s="7">
        <v>24320.55</v>
      </c>
      <c r="K156" s="8">
        <v>-1E-4</v>
      </c>
    </row>
    <row r="157" spans="1:11" ht="14.4" x14ac:dyDescent="0.3">
      <c r="A157" s="4">
        <v>45478</v>
      </c>
      <c r="B157" s="5" t="str">
        <f t="shared" si="0"/>
        <v>2024</v>
      </c>
      <c r="C157" s="6" t="str">
        <f t="shared" si="1"/>
        <v>Jul</v>
      </c>
      <c r="D157" s="6" t="str">
        <f t="shared" si="2"/>
        <v>78</v>
      </c>
      <c r="E157" s="6">
        <f t="shared" si="3"/>
        <v>27</v>
      </c>
      <c r="F157" s="6" t="s">
        <v>10</v>
      </c>
      <c r="G157" s="7">
        <v>24213.35</v>
      </c>
      <c r="H157" s="7">
        <v>24363</v>
      </c>
      <c r="I157" s="7">
        <v>24168.85</v>
      </c>
      <c r="J157" s="7">
        <v>24323.85</v>
      </c>
      <c r="K157" s="8">
        <v>8.9999999999999998E-4</v>
      </c>
    </row>
    <row r="158" spans="1:11" ht="14.4" x14ac:dyDescent="0.3">
      <c r="A158" s="4">
        <v>45477</v>
      </c>
      <c r="B158" s="5" t="str">
        <f t="shared" si="0"/>
        <v>2024</v>
      </c>
      <c r="C158" s="6" t="str">
        <f t="shared" si="1"/>
        <v>Jul</v>
      </c>
      <c r="D158" s="6" t="str">
        <f t="shared" si="2"/>
        <v>77</v>
      </c>
      <c r="E158" s="6">
        <f t="shared" si="3"/>
        <v>27</v>
      </c>
      <c r="F158" s="6" t="s">
        <v>10</v>
      </c>
      <c r="G158" s="7">
        <v>24369.95</v>
      </c>
      <c r="H158" s="7">
        <v>24401</v>
      </c>
      <c r="I158" s="7">
        <v>24281</v>
      </c>
      <c r="J158" s="7">
        <v>24302.15</v>
      </c>
      <c r="K158" s="8">
        <v>5.9999999999999995E-4</v>
      </c>
    </row>
    <row r="159" spans="1:11" ht="14.4" x14ac:dyDescent="0.3">
      <c r="A159" s="4">
        <v>45476</v>
      </c>
      <c r="B159" s="5" t="str">
        <f t="shared" si="0"/>
        <v>2024</v>
      </c>
      <c r="C159" s="6" t="str">
        <f t="shared" si="1"/>
        <v>Jul</v>
      </c>
      <c r="D159" s="6" t="str">
        <f t="shared" si="2"/>
        <v>76</v>
      </c>
      <c r="E159" s="6">
        <f t="shared" si="3"/>
        <v>27</v>
      </c>
      <c r="F159" s="6" t="s">
        <v>10</v>
      </c>
      <c r="G159" s="7">
        <v>24291.75</v>
      </c>
      <c r="H159" s="7">
        <v>24309.15</v>
      </c>
      <c r="I159" s="7">
        <v>24207.1</v>
      </c>
      <c r="J159" s="7">
        <v>24286.5</v>
      </c>
      <c r="K159" s="8">
        <v>6.7000000000000002E-3</v>
      </c>
    </row>
    <row r="160" spans="1:11" ht="14.4" x14ac:dyDescent="0.3">
      <c r="A160" s="4">
        <v>45475</v>
      </c>
      <c r="B160" s="5" t="str">
        <f t="shared" si="0"/>
        <v>2024</v>
      </c>
      <c r="C160" s="6" t="str">
        <f t="shared" si="1"/>
        <v>Jul</v>
      </c>
      <c r="D160" s="6" t="str">
        <f t="shared" si="2"/>
        <v>75</v>
      </c>
      <c r="E160" s="6">
        <f t="shared" si="3"/>
        <v>27</v>
      </c>
      <c r="F160" s="6" t="s">
        <v>10</v>
      </c>
      <c r="G160" s="7">
        <v>24228.75</v>
      </c>
      <c r="H160" s="7">
        <v>24236.35</v>
      </c>
      <c r="I160" s="7">
        <v>24056.400000000001</v>
      </c>
      <c r="J160" s="7">
        <v>24123.85</v>
      </c>
      <c r="K160" s="8">
        <v>-6.9999999999999999E-4</v>
      </c>
    </row>
    <row r="161" spans="1:11" ht="14.4" x14ac:dyDescent="0.3">
      <c r="A161" s="4">
        <v>45474</v>
      </c>
      <c r="B161" s="5" t="str">
        <f t="shared" si="0"/>
        <v>2024</v>
      </c>
      <c r="C161" s="6" t="str">
        <f t="shared" si="1"/>
        <v>Jul</v>
      </c>
      <c r="D161" s="6" t="str">
        <f t="shared" si="2"/>
        <v>74</v>
      </c>
      <c r="E161" s="6">
        <f t="shared" si="3"/>
        <v>27</v>
      </c>
      <c r="F161" s="6" t="s">
        <v>10</v>
      </c>
      <c r="G161" s="7">
        <v>23992.95</v>
      </c>
      <c r="H161" s="7">
        <v>24164</v>
      </c>
      <c r="I161" s="7">
        <v>23992.7</v>
      </c>
      <c r="J161" s="7">
        <v>24141.95</v>
      </c>
      <c r="K161" s="8">
        <v>5.4999999999999997E-3</v>
      </c>
    </row>
    <row r="162" spans="1:11" ht="14.4" x14ac:dyDescent="0.3">
      <c r="A162" s="4">
        <v>45471</v>
      </c>
      <c r="B162" s="5" t="str">
        <f t="shared" si="0"/>
        <v>2024</v>
      </c>
      <c r="C162" s="6" t="str">
        <f t="shared" si="1"/>
        <v>Jun</v>
      </c>
      <c r="D162" s="6" t="str">
        <f t="shared" si="2"/>
        <v>71</v>
      </c>
      <c r="E162" s="6">
        <f t="shared" si="3"/>
        <v>26</v>
      </c>
      <c r="F162" s="6" t="s">
        <v>10</v>
      </c>
      <c r="G162" s="7">
        <v>24085.9</v>
      </c>
      <c r="H162" s="7">
        <v>24174</v>
      </c>
      <c r="I162" s="7">
        <v>23985.8</v>
      </c>
      <c r="J162" s="7">
        <v>24010.6</v>
      </c>
      <c r="K162" s="8">
        <v>-1.4E-3</v>
      </c>
    </row>
    <row r="163" spans="1:11" ht="14.4" x14ac:dyDescent="0.3">
      <c r="A163" s="4">
        <v>45470</v>
      </c>
      <c r="B163" s="5" t="str">
        <f t="shared" si="0"/>
        <v>2024</v>
      </c>
      <c r="C163" s="6" t="str">
        <f t="shared" si="1"/>
        <v>Jun</v>
      </c>
      <c r="D163" s="6" t="str">
        <f t="shared" si="2"/>
        <v>70</v>
      </c>
      <c r="E163" s="6">
        <f t="shared" si="3"/>
        <v>26</v>
      </c>
      <c r="F163" s="6" t="s">
        <v>10</v>
      </c>
      <c r="G163" s="7">
        <v>23881.55</v>
      </c>
      <c r="H163" s="7">
        <v>24087.45</v>
      </c>
      <c r="I163" s="7">
        <v>23805.4</v>
      </c>
      <c r="J163" s="7">
        <v>24044.5</v>
      </c>
      <c r="K163" s="8">
        <v>7.4000000000000003E-3</v>
      </c>
    </row>
    <row r="164" spans="1:11" ht="14.4" x14ac:dyDescent="0.3">
      <c r="A164" s="4">
        <v>45469</v>
      </c>
      <c r="B164" s="5" t="str">
        <f t="shared" si="0"/>
        <v>2024</v>
      </c>
      <c r="C164" s="6" t="str">
        <f t="shared" si="1"/>
        <v>Jun</v>
      </c>
      <c r="D164" s="6" t="str">
        <f t="shared" si="2"/>
        <v>69</v>
      </c>
      <c r="E164" s="6">
        <f t="shared" si="3"/>
        <v>26</v>
      </c>
      <c r="F164" s="6" t="s">
        <v>10</v>
      </c>
      <c r="G164" s="7">
        <v>23723.1</v>
      </c>
      <c r="H164" s="7">
        <v>23889.9</v>
      </c>
      <c r="I164" s="7">
        <v>23670.45</v>
      </c>
      <c r="J164" s="7">
        <v>23868.799999999999</v>
      </c>
      <c r="K164" s="8">
        <v>6.1999999999999998E-3</v>
      </c>
    </row>
    <row r="165" spans="1:11" ht="14.4" x14ac:dyDescent="0.3">
      <c r="A165" s="4">
        <v>45468</v>
      </c>
      <c r="B165" s="5" t="str">
        <f t="shared" si="0"/>
        <v>2024</v>
      </c>
      <c r="C165" s="6" t="str">
        <f t="shared" si="1"/>
        <v>Jun</v>
      </c>
      <c r="D165" s="6" t="str">
        <f t="shared" si="2"/>
        <v>68</v>
      </c>
      <c r="E165" s="6">
        <f t="shared" si="3"/>
        <v>26</v>
      </c>
      <c r="F165" s="6" t="s">
        <v>10</v>
      </c>
      <c r="G165" s="7">
        <v>23577.1</v>
      </c>
      <c r="H165" s="7">
        <v>23754.15</v>
      </c>
      <c r="I165" s="7">
        <v>23562.05</v>
      </c>
      <c r="J165" s="7">
        <v>23721.3</v>
      </c>
      <c r="K165" s="8">
        <v>7.7999999999999996E-3</v>
      </c>
    </row>
    <row r="166" spans="1:11" ht="14.4" x14ac:dyDescent="0.3">
      <c r="A166" s="4">
        <v>45467</v>
      </c>
      <c r="B166" s="5" t="str">
        <f t="shared" si="0"/>
        <v>2024</v>
      </c>
      <c r="C166" s="6" t="str">
        <f t="shared" si="1"/>
        <v>Jun</v>
      </c>
      <c r="D166" s="6" t="str">
        <f t="shared" si="2"/>
        <v>67</v>
      </c>
      <c r="E166" s="6">
        <f t="shared" si="3"/>
        <v>26</v>
      </c>
      <c r="F166" s="6" t="s">
        <v>10</v>
      </c>
      <c r="G166" s="7">
        <v>23382.3</v>
      </c>
      <c r="H166" s="7">
        <v>23558.1</v>
      </c>
      <c r="I166" s="7">
        <v>23350</v>
      </c>
      <c r="J166" s="7">
        <v>23537.85</v>
      </c>
      <c r="K166" s="8">
        <v>1.6000000000000001E-3</v>
      </c>
    </row>
    <row r="167" spans="1:11" ht="14.4" x14ac:dyDescent="0.3">
      <c r="A167" s="4">
        <v>45464</v>
      </c>
      <c r="B167" s="5" t="str">
        <f t="shared" si="0"/>
        <v>2024</v>
      </c>
      <c r="C167" s="6" t="str">
        <f t="shared" si="1"/>
        <v>Jun</v>
      </c>
      <c r="D167" s="6" t="str">
        <f t="shared" si="2"/>
        <v>64</v>
      </c>
      <c r="E167" s="6">
        <f t="shared" si="3"/>
        <v>25</v>
      </c>
      <c r="F167" s="6" t="s">
        <v>10</v>
      </c>
      <c r="G167" s="7">
        <v>23661.15</v>
      </c>
      <c r="H167" s="7">
        <v>23667.1</v>
      </c>
      <c r="I167" s="7">
        <v>23398.2</v>
      </c>
      <c r="J167" s="7">
        <v>23501.1</v>
      </c>
      <c r="K167" s="8">
        <v>-2.8E-3</v>
      </c>
    </row>
    <row r="168" spans="1:11" ht="14.4" x14ac:dyDescent="0.3">
      <c r="A168" s="4">
        <v>45463</v>
      </c>
      <c r="B168" s="5" t="str">
        <f t="shared" si="0"/>
        <v>2024</v>
      </c>
      <c r="C168" s="6" t="str">
        <f t="shared" si="1"/>
        <v>Jun</v>
      </c>
      <c r="D168" s="6" t="str">
        <f t="shared" si="2"/>
        <v>63</v>
      </c>
      <c r="E168" s="6">
        <f t="shared" si="3"/>
        <v>25</v>
      </c>
      <c r="F168" s="6" t="s">
        <v>10</v>
      </c>
      <c r="G168" s="7">
        <v>23586.15</v>
      </c>
      <c r="H168" s="7">
        <v>23624</v>
      </c>
      <c r="I168" s="7">
        <v>23442.6</v>
      </c>
      <c r="J168" s="7">
        <v>23567</v>
      </c>
      <c r="K168" s="8">
        <v>2.2000000000000001E-3</v>
      </c>
    </row>
    <row r="169" spans="1:11" ht="14.4" x14ac:dyDescent="0.3">
      <c r="A169" s="4">
        <v>45462</v>
      </c>
      <c r="B169" s="5" t="str">
        <f t="shared" si="0"/>
        <v>2024</v>
      </c>
      <c r="C169" s="6" t="str">
        <f t="shared" si="1"/>
        <v>Jun</v>
      </c>
      <c r="D169" s="6" t="str">
        <f t="shared" si="2"/>
        <v>62</v>
      </c>
      <c r="E169" s="6">
        <f t="shared" si="3"/>
        <v>25</v>
      </c>
      <c r="F169" s="6" t="s">
        <v>10</v>
      </c>
      <c r="G169" s="7">
        <v>23629.85</v>
      </c>
      <c r="H169" s="7">
        <v>23664</v>
      </c>
      <c r="I169" s="7">
        <v>23412.9</v>
      </c>
      <c r="J169" s="7">
        <v>23516</v>
      </c>
      <c r="K169" s="8">
        <v>-1.8E-3</v>
      </c>
    </row>
    <row r="170" spans="1:11" ht="14.4" x14ac:dyDescent="0.3">
      <c r="A170" s="4">
        <v>45461</v>
      </c>
      <c r="B170" s="5" t="str">
        <f t="shared" si="0"/>
        <v>2024</v>
      </c>
      <c r="C170" s="6" t="str">
        <f t="shared" si="1"/>
        <v>Jun</v>
      </c>
      <c r="D170" s="6" t="str">
        <f t="shared" si="2"/>
        <v>61</v>
      </c>
      <c r="E170" s="6">
        <f t="shared" si="3"/>
        <v>25</v>
      </c>
      <c r="F170" s="6" t="s">
        <v>10</v>
      </c>
      <c r="G170" s="7">
        <v>23570.799999999999</v>
      </c>
      <c r="H170" s="7">
        <v>23579.05</v>
      </c>
      <c r="I170" s="7">
        <v>23499.7</v>
      </c>
      <c r="J170" s="7">
        <v>23557.9</v>
      </c>
      <c r="K170" s="8">
        <v>3.8999999999999998E-3</v>
      </c>
    </row>
    <row r="171" spans="1:11" ht="14.4" x14ac:dyDescent="0.3">
      <c r="A171" s="4">
        <v>45457</v>
      </c>
      <c r="B171" s="5" t="str">
        <f t="shared" si="0"/>
        <v>2024</v>
      </c>
      <c r="C171" s="6" t="str">
        <f t="shared" si="1"/>
        <v>Jun</v>
      </c>
      <c r="D171" s="6" t="str">
        <f t="shared" si="2"/>
        <v>57</v>
      </c>
      <c r="E171" s="6">
        <f t="shared" si="3"/>
        <v>24</v>
      </c>
      <c r="F171" s="6" t="s">
        <v>10</v>
      </c>
      <c r="G171" s="7">
        <v>23464.95</v>
      </c>
      <c r="H171" s="7">
        <v>23490.400000000001</v>
      </c>
      <c r="I171" s="7">
        <v>23334.25</v>
      </c>
      <c r="J171" s="7">
        <v>23465.599999999999</v>
      </c>
      <c r="K171" s="8">
        <v>2.8999999999999998E-3</v>
      </c>
    </row>
    <row r="172" spans="1:11" ht="14.4" x14ac:dyDescent="0.3">
      <c r="A172" s="4">
        <v>45456</v>
      </c>
      <c r="B172" s="5" t="str">
        <f t="shared" si="0"/>
        <v>2024</v>
      </c>
      <c r="C172" s="6" t="str">
        <f t="shared" si="1"/>
        <v>Jun</v>
      </c>
      <c r="D172" s="6" t="str">
        <f t="shared" si="2"/>
        <v>56</v>
      </c>
      <c r="E172" s="6">
        <f t="shared" si="3"/>
        <v>24</v>
      </c>
      <c r="F172" s="6" t="s">
        <v>10</v>
      </c>
      <c r="G172" s="7">
        <v>23480.95</v>
      </c>
      <c r="H172" s="7">
        <v>23481.05</v>
      </c>
      <c r="I172" s="7">
        <v>23353.9</v>
      </c>
      <c r="J172" s="7">
        <v>23398.9</v>
      </c>
      <c r="K172" s="8">
        <v>3.3E-3</v>
      </c>
    </row>
    <row r="173" spans="1:11" ht="14.4" x14ac:dyDescent="0.3">
      <c r="A173" s="4">
        <v>45455</v>
      </c>
      <c r="B173" s="5" t="str">
        <f t="shared" si="0"/>
        <v>2024</v>
      </c>
      <c r="C173" s="6" t="str">
        <f t="shared" si="1"/>
        <v>Jun</v>
      </c>
      <c r="D173" s="6" t="str">
        <f t="shared" si="2"/>
        <v>55</v>
      </c>
      <c r="E173" s="6">
        <f t="shared" si="3"/>
        <v>24</v>
      </c>
      <c r="F173" s="6" t="s">
        <v>10</v>
      </c>
      <c r="G173" s="7">
        <v>23344.45</v>
      </c>
      <c r="H173" s="7">
        <v>23441.95</v>
      </c>
      <c r="I173" s="7">
        <v>23295.95</v>
      </c>
      <c r="J173" s="7">
        <v>23322.95</v>
      </c>
      <c r="K173" s="8">
        <v>2.5000000000000001E-3</v>
      </c>
    </row>
    <row r="174" spans="1:11" ht="14.4" x14ac:dyDescent="0.3">
      <c r="A174" s="4">
        <v>45454</v>
      </c>
      <c r="B174" s="5" t="str">
        <f t="shared" si="0"/>
        <v>2024</v>
      </c>
      <c r="C174" s="6" t="str">
        <f t="shared" si="1"/>
        <v>Jun</v>
      </c>
      <c r="D174" s="6" t="str">
        <f t="shared" si="2"/>
        <v>54</v>
      </c>
      <c r="E174" s="6">
        <f t="shared" si="3"/>
        <v>24</v>
      </c>
      <c r="F174" s="6" t="s">
        <v>10</v>
      </c>
      <c r="G174" s="7">
        <v>23283.75</v>
      </c>
      <c r="H174" s="7">
        <v>23389.45</v>
      </c>
      <c r="I174" s="7">
        <v>23206.65</v>
      </c>
      <c r="J174" s="7">
        <v>23264.85</v>
      </c>
      <c r="K174" s="8">
        <v>2.0000000000000001E-4</v>
      </c>
    </row>
    <row r="175" spans="1:11" ht="14.4" x14ac:dyDescent="0.3">
      <c r="A175" s="4">
        <v>45453</v>
      </c>
      <c r="B175" s="5" t="str">
        <f t="shared" si="0"/>
        <v>2024</v>
      </c>
      <c r="C175" s="6" t="str">
        <f t="shared" si="1"/>
        <v>Jun</v>
      </c>
      <c r="D175" s="6" t="str">
        <f t="shared" si="2"/>
        <v>53</v>
      </c>
      <c r="E175" s="6">
        <f t="shared" si="3"/>
        <v>24</v>
      </c>
      <c r="F175" s="6" t="s">
        <v>10</v>
      </c>
      <c r="G175" s="7">
        <v>23319.15</v>
      </c>
      <c r="H175" s="7">
        <v>23411.9</v>
      </c>
      <c r="I175" s="7">
        <v>23227.15</v>
      </c>
      <c r="J175" s="7">
        <v>23259.200000000001</v>
      </c>
      <c r="K175" s="8">
        <v>-1.2999999999999999E-3</v>
      </c>
    </row>
    <row r="176" spans="1:11" ht="14.4" x14ac:dyDescent="0.3">
      <c r="A176" s="4">
        <v>45450</v>
      </c>
      <c r="B176" s="5" t="str">
        <f t="shared" si="0"/>
        <v>2024</v>
      </c>
      <c r="C176" s="6" t="str">
        <f t="shared" si="1"/>
        <v>Jun</v>
      </c>
      <c r="D176" s="6" t="str">
        <f t="shared" si="2"/>
        <v>50</v>
      </c>
      <c r="E176" s="6">
        <f t="shared" si="3"/>
        <v>23</v>
      </c>
      <c r="F176" s="6" t="s">
        <v>10</v>
      </c>
      <c r="G176" s="7">
        <v>22821.85</v>
      </c>
      <c r="H176" s="7">
        <v>23320.2</v>
      </c>
      <c r="I176" s="7">
        <v>22789.05</v>
      </c>
      <c r="J176" s="7">
        <v>23290.15</v>
      </c>
      <c r="K176" s="8">
        <v>2.0500000000000001E-2</v>
      </c>
    </row>
    <row r="177" spans="1:11" ht="14.4" x14ac:dyDescent="0.3">
      <c r="A177" s="4">
        <v>45449</v>
      </c>
      <c r="B177" s="5" t="str">
        <f t="shared" si="0"/>
        <v>2024</v>
      </c>
      <c r="C177" s="6" t="str">
        <f t="shared" si="1"/>
        <v>Jun</v>
      </c>
      <c r="D177" s="6" t="str">
        <f t="shared" si="2"/>
        <v>49</v>
      </c>
      <c r="E177" s="6">
        <f t="shared" si="3"/>
        <v>23</v>
      </c>
      <c r="F177" s="6" t="s">
        <v>10</v>
      </c>
      <c r="G177" s="7">
        <v>22798.6</v>
      </c>
      <c r="H177" s="7">
        <v>22910.15</v>
      </c>
      <c r="I177" s="7">
        <v>22642.6</v>
      </c>
      <c r="J177" s="7">
        <v>22821.4</v>
      </c>
      <c r="K177" s="8">
        <v>8.8999999999999999E-3</v>
      </c>
    </row>
    <row r="178" spans="1:11" ht="14.4" x14ac:dyDescent="0.3">
      <c r="A178" s="4">
        <v>45448</v>
      </c>
      <c r="B178" s="5" t="str">
        <f t="shared" si="0"/>
        <v>2024</v>
      </c>
      <c r="C178" s="6" t="str">
        <f t="shared" si="1"/>
        <v>Jun</v>
      </c>
      <c r="D178" s="6" t="str">
        <f t="shared" si="2"/>
        <v>48</v>
      </c>
      <c r="E178" s="6">
        <f t="shared" si="3"/>
        <v>23</v>
      </c>
      <c r="F178" s="6" t="s">
        <v>10</v>
      </c>
      <c r="G178" s="7">
        <v>22128.35</v>
      </c>
      <c r="H178" s="7">
        <v>22670.400000000001</v>
      </c>
      <c r="I178" s="7">
        <v>21791.95</v>
      </c>
      <c r="J178" s="7">
        <v>22620.35</v>
      </c>
      <c r="K178" s="8">
        <v>3.3599999999999998E-2</v>
      </c>
    </row>
    <row r="179" spans="1:11" ht="14.4" x14ac:dyDescent="0.3">
      <c r="A179" s="4">
        <v>45447</v>
      </c>
      <c r="B179" s="5" t="str">
        <f t="shared" si="0"/>
        <v>2024</v>
      </c>
      <c r="C179" s="6" t="str">
        <f t="shared" si="1"/>
        <v>Jun</v>
      </c>
      <c r="D179" s="6" t="str">
        <f t="shared" si="2"/>
        <v>47</v>
      </c>
      <c r="E179" s="6">
        <f t="shared" si="3"/>
        <v>23</v>
      </c>
      <c r="F179" s="6" t="s">
        <v>10</v>
      </c>
      <c r="G179" s="7">
        <v>23179.5</v>
      </c>
      <c r="H179" s="7">
        <v>23179.5</v>
      </c>
      <c r="I179" s="7">
        <v>21281.45</v>
      </c>
      <c r="J179" s="7">
        <v>21884.5</v>
      </c>
      <c r="K179" s="8">
        <v>-5.9299999999999999E-2</v>
      </c>
    </row>
    <row r="180" spans="1:11" ht="14.4" x14ac:dyDescent="0.3">
      <c r="A180" s="4">
        <v>45446</v>
      </c>
      <c r="B180" s="5" t="str">
        <f t="shared" si="0"/>
        <v>2024</v>
      </c>
      <c r="C180" s="6" t="str">
        <f t="shared" si="1"/>
        <v>Jun</v>
      </c>
      <c r="D180" s="6" t="str">
        <f t="shared" si="2"/>
        <v>46</v>
      </c>
      <c r="E180" s="6">
        <f t="shared" si="3"/>
        <v>23</v>
      </c>
      <c r="F180" s="6" t="s">
        <v>10</v>
      </c>
      <c r="G180" s="7">
        <v>23337.9</v>
      </c>
      <c r="H180" s="7">
        <v>23338.7</v>
      </c>
      <c r="I180" s="7">
        <v>23062.3</v>
      </c>
      <c r="J180" s="7">
        <v>23263.9</v>
      </c>
      <c r="K180" s="8">
        <v>3.2500000000000001E-2</v>
      </c>
    </row>
    <row r="181" spans="1:11" ht="14.4" x14ac:dyDescent="0.3">
      <c r="A181" s="4">
        <v>45443</v>
      </c>
      <c r="B181" s="5" t="str">
        <f t="shared" si="0"/>
        <v>2024</v>
      </c>
      <c r="C181" s="6" t="str">
        <f t="shared" si="1"/>
        <v>May</v>
      </c>
      <c r="D181" s="6" t="str">
        <f t="shared" si="2"/>
        <v>43</v>
      </c>
      <c r="E181" s="6">
        <f t="shared" si="3"/>
        <v>22</v>
      </c>
      <c r="F181" s="6" t="s">
        <v>10</v>
      </c>
      <c r="G181" s="7">
        <v>22568.1</v>
      </c>
      <c r="H181" s="7">
        <v>22653.75</v>
      </c>
      <c r="I181" s="7">
        <v>22465.1</v>
      </c>
      <c r="J181" s="7">
        <v>22530.7</v>
      </c>
      <c r="K181" s="8">
        <v>1.9E-3</v>
      </c>
    </row>
    <row r="182" spans="1:11" ht="14.4" x14ac:dyDescent="0.3">
      <c r="A182" s="4">
        <v>45442</v>
      </c>
      <c r="B182" s="5" t="str">
        <f t="shared" si="0"/>
        <v>2024</v>
      </c>
      <c r="C182" s="6" t="str">
        <f t="shared" si="1"/>
        <v>May</v>
      </c>
      <c r="D182" s="6" t="str">
        <f t="shared" si="2"/>
        <v>42</v>
      </c>
      <c r="E182" s="6">
        <f t="shared" si="3"/>
        <v>22</v>
      </c>
      <c r="F182" s="6" t="s">
        <v>10</v>
      </c>
      <c r="G182" s="7">
        <v>22617.45</v>
      </c>
      <c r="H182" s="7">
        <v>22705.75</v>
      </c>
      <c r="I182" s="7">
        <v>22417</v>
      </c>
      <c r="J182" s="7">
        <v>22488.65</v>
      </c>
      <c r="K182" s="8">
        <v>-9.4999999999999998E-3</v>
      </c>
    </row>
    <row r="183" spans="1:11" ht="14.4" x14ac:dyDescent="0.3">
      <c r="A183" s="4">
        <v>45441</v>
      </c>
      <c r="B183" s="5" t="str">
        <f t="shared" si="0"/>
        <v>2024</v>
      </c>
      <c r="C183" s="6" t="str">
        <f t="shared" si="1"/>
        <v>May</v>
      </c>
      <c r="D183" s="6" t="str">
        <f t="shared" si="2"/>
        <v>41</v>
      </c>
      <c r="E183" s="6">
        <f t="shared" si="3"/>
        <v>22</v>
      </c>
      <c r="F183" s="6" t="s">
        <v>10</v>
      </c>
      <c r="G183" s="7">
        <v>22762.75</v>
      </c>
      <c r="H183" s="7">
        <v>22825.5</v>
      </c>
      <c r="I183" s="7">
        <v>22685.45</v>
      </c>
      <c r="J183" s="7">
        <v>22704.7</v>
      </c>
      <c r="K183" s="8">
        <v>-8.0000000000000002E-3</v>
      </c>
    </row>
    <row r="184" spans="1:11" ht="14.4" x14ac:dyDescent="0.3">
      <c r="A184" s="4">
        <v>45440</v>
      </c>
      <c r="B184" s="5" t="str">
        <f t="shared" si="0"/>
        <v>2024</v>
      </c>
      <c r="C184" s="6" t="str">
        <f t="shared" si="1"/>
        <v>May</v>
      </c>
      <c r="D184" s="6" t="str">
        <f t="shared" si="2"/>
        <v>40</v>
      </c>
      <c r="E184" s="6">
        <f t="shared" si="3"/>
        <v>22</v>
      </c>
      <c r="F184" s="6" t="s">
        <v>10</v>
      </c>
      <c r="G184" s="7">
        <v>22977.15</v>
      </c>
      <c r="H184" s="7">
        <v>22998.55</v>
      </c>
      <c r="I184" s="7">
        <v>22858.5</v>
      </c>
      <c r="J184" s="7">
        <v>22888.15</v>
      </c>
      <c r="K184" s="8">
        <v>-1.9E-3</v>
      </c>
    </row>
    <row r="185" spans="1:11" ht="14.4" x14ac:dyDescent="0.3">
      <c r="A185" s="4">
        <v>45439</v>
      </c>
      <c r="B185" s="5" t="str">
        <f t="shared" si="0"/>
        <v>2024</v>
      </c>
      <c r="C185" s="6" t="str">
        <f t="shared" si="1"/>
        <v>May</v>
      </c>
      <c r="D185" s="6" t="str">
        <f t="shared" si="2"/>
        <v>39</v>
      </c>
      <c r="E185" s="6">
        <f t="shared" si="3"/>
        <v>22</v>
      </c>
      <c r="F185" s="6" t="s">
        <v>10</v>
      </c>
      <c r="G185" s="7">
        <v>23038.95</v>
      </c>
      <c r="H185" s="7">
        <v>23110.799999999999</v>
      </c>
      <c r="I185" s="7">
        <v>22871.200000000001</v>
      </c>
      <c r="J185" s="7">
        <v>22932.45</v>
      </c>
      <c r="K185" s="8">
        <v>-1.1000000000000001E-3</v>
      </c>
    </row>
    <row r="186" spans="1:11" ht="14.4" x14ac:dyDescent="0.3">
      <c r="A186" s="4">
        <v>45436</v>
      </c>
      <c r="B186" s="5" t="str">
        <f t="shared" si="0"/>
        <v>2024</v>
      </c>
      <c r="C186" s="6" t="str">
        <f t="shared" si="1"/>
        <v>May</v>
      </c>
      <c r="D186" s="6" t="str">
        <f t="shared" si="2"/>
        <v>36</v>
      </c>
      <c r="E186" s="6">
        <f t="shared" si="3"/>
        <v>21</v>
      </c>
      <c r="F186" s="6" t="s">
        <v>10</v>
      </c>
      <c r="G186" s="7">
        <v>22930.75</v>
      </c>
      <c r="H186" s="7">
        <v>23026.400000000001</v>
      </c>
      <c r="I186" s="7">
        <v>22908</v>
      </c>
      <c r="J186" s="7">
        <v>22957.1</v>
      </c>
      <c r="K186" s="8">
        <v>-5.0000000000000001E-4</v>
      </c>
    </row>
    <row r="187" spans="1:11" ht="14.4" x14ac:dyDescent="0.3">
      <c r="A187" s="4">
        <v>45435</v>
      </c>
      <c r="B187" s="5" t="str">
        <f t="shared" si="0"/>
        <v>2024</v>
      </c>
      <c r="C187" s="6" t="str">
        <f t="shared" si="1"/>
        <v>May</v>
      </c>
      <c r="D187" s="6" t="str">
        <f t="shared" si="2"/>
        <v>35</v>
      </c>
      <c r="E187" s="6">
        <f t="shared" si="3"/>
        <v>21</v>
      </c>
      <c r="F187" s="6" t="s">
        <v>10</v>
      </c>
      <c r="G187" s="7">
        <v>22614.1</v>
      </c>
      <c r="H187" s="7">
        <v>22993.599999999999</v>
      </c>
      <c r="I187" s="7">
        <v>22577.45</v>
      </c>
      <c r="J187" s="7">
        <v>22967.65</v>
      </c>
      <c r="K187" s="8">
        <v>1.6400000000000001E-2</v>
      </c>
    </row>
    <row r="188" spans="1:11" ht="14.4" x14ac:dyDescent="0.3">
      <c r="A188" s="4">
        <v>45434</v>
      </c>
      <c r="B188" s="5" t="str">
        <f t="shared" si="0"/>
        <v>2024</v>
      </c>
      <c r="C188" s="6" t="str">
        <f t="shared" si="1"/>
        <v>May</v>
      </c>
      <c r="D188" s="6" t="str">
        <f t="shared" si="2"/>
        <v>34</v>
      </c>
      <c r="E188" s="6">
        <f t="shared" si="3"/>
        <v>21</v>
      </c>
      <c r="F188" s="6" t="s">
        <v>10</v>
      </c>
      <c r="G188" s="7">
        <v>22576.6</v>
      </c>
      <c r="H188" s="7">
        <v>22629.5</v>
      </c>
      <c r="I188" s="7">
        <v>22483.15</v>
      </c>
      <c r="J188" s="7">
        <v>22597.8</v>
      </c>
      <c r="K188" s="8">
        <v>3.0999999999999999E-3</v>
      </c>
    </row>
    <row r="189" spans="1:11" ht="14.4" x14ac:dyDescent="0.3">
      <c r="A189" s="4">
        <v>45433</v>
      </c>
      <c r="B189" s="5" t="str">
        <f t="shared" si="0"/>
        <v>2024</v>
      </c>
      <c r="C189" s="6" t="str">
        <f t="shared" si="1"/>
        <v>May</v>
      </c>
      <c r="D189" s="6" t="str">
        <f t="shared" si="2"/>
        <v>33</v>
      </c>
      <c r="E189" s="6">
        <f t="shared" si="3"/>
        <v>21</v>
      </c>
      <c r="F189" s="6" t="s">
        <v>10</v>
      </c>
      <c r="G189" s="7">
        <v>22404.55</v>
      </c>
      <c r="H189" s="7">
        <v>22591.1</v>
      </c>
      <c r="I189" s="7">
        <v>22404.55</v>
      </c>
      <c r="J189" s="7">
        <v>22529.05</v>
      </c>
      <c r="K189" s="8">
        <v>1.1999999999999999E-3</v>
      </c>
    </row>
    <row r="190" spans="1:11" ht="14.4" x14ac:dyDescent="0.3">
      <c r="A190" s="4">
        <v>45430</v>
      </c>
      <c r="B190" s="5" t="str">
        <f t="shared" si="0"/>
        <v>2024</v>
      </c>
      <c r="C190" s="6" t="str">
        <f t="shared" si="1"/>
        <v>May</v>
      </c>
      <c r="D190" s="6" t="str">
        <f t="shared" si="2"/>
        <v>30</v>
      </c>
      <c r="E190" s="6">
        <f t="shared" si="3"/>
        <v>20</v>
      </c>
      <c r="F190" s="6" t="s">
        <v>10</v>
      </c>
      <c r="G190" s="7">
        <v>22512.85</v>
      </c>
      <c r="H190" s="7">
        <v>22520.25</v>
      </c>
      <c r="I190" s="7">
        <v>22470.05</v>
      </c>
      <c r="J190" s="7">
        <v>22502</v>
      </c>
      <c r="K190" s="8">
        <v>1.6000000000000001E-3</v>
      </c>
    </row>
    <row r="191" spans="1:11" ht="14.4" x14ac:dyDescent="0.3">
      <c r="A191" s="4">
        <v>45429</v>
      </c>
      <c r="B191" s="5" t="str">
        <f t="shared" si="0"/>
        <v>2024</v>
      </c>
      <c r="C191" s="6" t="str">
        <f t="shared" si="1"/>
        <v>May</v>
      </c>
      <c r="D191" s="6" t="str">
        <f t="shared" si="2"/>
        <v>29</v>
      </c>
      <c r="E191" s="6">
        <f t="shared" si="3"/>
        <v>20</v>
      </c>
      <c r="F191" s="6" t="s">
        <v>10</v>
      </c>
      <c r="G191" s="7">
        <v>22415.25</v>
      </c>
      <c r="H191" s="7">
        <v>22502.15</v>
      </c>
      <c r="I191" s="7">
        <v>22345.65</v>
      </c>
      <c r="J191" s="7">
        <v>22466.1</v>
      </c>
      <c r="K191" s="8">
        <v>2.8E-3</v>
      </c>
    </row>
    <row r="192" spans="1:11" ht="14.4" x14ac:dyDescent="0.3">
      <c r="A192" s="4">
        <v>45428</v>
      </c>
      <c r="B192" s="5" t="str">
        <f t="shared" si="0"/>
        <v>2024</v>
      </c>
      <c r="C192" s="6" t="str">
        <f t="shared" si="1"/>
        <v>May</v>
      </c>
      <c r="D192" s="6" t="str">
        <f t="shared" si="2"/>
        <v>28</v>
      </c>
      <c r="E192" s="6">
        <f t="shared" si="3"/>
        <v>20</v>
      </c>
      <c r="F192" s="6" t="s">
        <v>10</v>
      </c>
      <c r="G192" s="7">
        <v>22319.200000000001</v>
      </c>
      <c r="H192" s="7">
        <v>22432.25</v>
      </c>
      <c r="I192" s="7">
        <v>22054.55</v>
      </c>
      <c r="J192" s="7">
        <v>22403.85</v>
      </c>
      <c r="K192" s="8">
        <v>9.1999999999999998E-3</v>
      </c>
    </row>
    <row r="193" spans="1:11" ht="14.4" x14ac:dyDescent="0.3">
      <c r="A193" s="4">
        <v>45427</v>
      </c>
      <c r="B193" s="5" t="str">
        <f t="shared" si="0"/>
        <v>2024</v>
      </c>
      <c r="C193" s="6" t="str">
        <f t="shared" si="1"/>
        <v>May</v>
      </c>
      <c r="D193" s="6" t="str">
        <f t="shared" si="2"/>
        <v>27</v>
      </c>
      <c r="E193" s="6">
        <f t="shared" si="3"/>
        <v>20</v>
      </c>
      <c r="F193" s="6" t="s">
        <v>10</v>
      </c>
      <c r="G193" s="7">
        <v>22255.599999999999</v>
      </c>
      <c r="H193" s="7">
        <v>22297.55</v>
      </c>
      <c r="I193" s="7">
        <v>22151.75</v>
      </c>
      <c r="J193" s="7">
        <v>22200.55</v>
      </c>
      <c r="K193" s="8">
        <v>-8.0000000000000004E-4</v>
      </c>
    </row>
    <row r="194" spans="1:11" ht="14.4" x14ac:dyDescent="0.3">
      <c r="A194" s="4">
        <v>45426</v>
      </c>
      <c r="B194" s="5" t="str">
        <f t="shared" si="0"/>
        <v>2024</v>
      </c>
      <c r="C194" s="6" t="str">
        <f t="shared" si="1"/>
        <v>May</v>
      </c>
      <c r="D194" s="6" t="str">
        <f t="shared" si="2"/>
        <v>26</v>
      </c>
      <c r="E194" s="6">
        <f t="shared" si="3"/>
        <v>20</v>
      </c>
      <c r="F194" s="6" t="s">
        <v>10</v>
      </c>
      <c r="G194" s="7">
        <v>22112.9</v>
      </c>
      <c r="H194" s="7">
        <v>22270.05</v>
      </c>
      <c r="I194" s="7">
        <v>22081.25</v>
      </c>
      <c r="J194" s="7">
        <v>22217.85</v>
      </c>
      <c r="K194" s="8">
        <v>5.1000000000000004E-3</v>
      </c>
    </row>
    <row r="195" spans="1:11" ht="14.4" x14ac:dyDescent="0.3">
      <c r="A195" s="4">
        <v>45425</v>
      </c>
      <c r="B195" s="5" t="str">
        <f t="shared" si="0"/>
        <v>2024</v>
      </c>
      <c r="C195" s="6" t="str">
        <f t="shared" si="1"/>
        <v>May</v>
      </c>
      <c r="D195" s="6" t="str">
        <f t="shared" si="2"/>
        <v>25</v>
      </c>
      <c r="E195" s="6">
        <f t="shared" si="3"/>
        <v>20</v>
      </c>
      <c r="F195" s="6" t="s">
        <v>10</v>
      </c>
      <c r="G195" s="7">
        <v>22027.95</v>
      </c>
      <c r="H195" s="7">
        <v>22131.65</v>
      </c>
      <c r="I195" s="7">
        <v>21821.05</v>
      </c>
      <c r="J195" s="7">
        <v>22104.05</v>
      </c>
      <c r="K195" s="8">
        <v>2.2000000000000001E-3</v>
      </c>
    </row>
    <row r="196" spans="1:11" ht="14.4" x14ac:dyDescent="0.3">
      <c r="A196" s="4">
        <v>45422</v>
      </c>
      <c r="B196" s="5" t="str">
        <f t="shared" si="0"/>
        <v>2024</v>
      </c>
      <c r="C196" s="6" t="str">
        <f t="shared" si="1"/>
        <v>May</v>
      </c>
      <c r="D196" s="6" t="str">
        <f t="shared" si="2"/>
        <v>22</v>
      </c>
      <c r="E196" s="6">
        <f t="shared" si="3"/>
        <v>19</v>
      </c>
      <c r="F196" s="6" t="s">
        <v>10</v>
      </c>
      <c r="G196" s="7">
        <v>21990.95</v>
      </c>
      <c r="H196" s="7">
        <v>22131.3</v>
      </c>
      <c r="I196" s="7">
        <v>21950.3</v>
      </c>
      <c r="J196" s="7">
        <v>22055.200000000001</v>
      </c>
      <c r="K196" s="8">
        <v>4.4000000000000003E-3</v>
      </c>
    </row>
    <row r="197" spans="1:11" ht="14.4" x14ac:dyDescent="0.3">
      <c r="A197" s="4">
        <v>45421</v>
      </c>
      <c r="B197" s="5" t="str">
        <f t="shared" si="0"/>
        <v>2024</v>
      </c>
      <c r="C197" s="6" t="str">
        <f t="shared" si="1"/>
        <v>May</v>
      </c>
      <c r="D197" s="6" t="str">
        <f t="shared" si="2"/>
        <v>21</v>
      </c>
      <c r="E197" s="6">
        <f t="shared" si="3"/>
        <v>19</v>
      </c>
      <c r="F197" s="6" t="s">
        <v>10</v>
      </c>
      <c r="G197" s="7">
        <v>22224.799999999999</v>
      </c>
      <c r="H197" s="7">
        <v>22307.75</v>
      </c>
      <c r="I197" s="7">
        <v>21932.400000000001</v>
      </c>
      <c r="J197" s="7">
        <v>21957.5</v>
      </c>
      <c r="K197" s="8">
        <v>-1.55E-2</v>
      </c>
    </row>
    <row r="198" spans="1:11" ht="14.4" x14ac:dyDescent="0.3">
      <c r="A198" s="4">
        <v>45420</v>
      </c>
      <c r="B198" s="5" t="str">
        <f t="shared" si="0"/>
        <v>2024</v>
      </c>
      <c r="C198" s="6" t="str">
        <f t="shared" si="1"/>
        <v>May</v>
      </c>
      <c r="D198" s="6" t="str">
        <f t="shared" si="2"/>
        <v>20</v>
      </c>
      <c r="E198" s="6">
        <f t="shared" si="3"/>
        <v>19</v>
      </c>
      <c r="F198" s="6" t="s">
        <v>10</v>
      </c>
      <c r="G198" s="7">
        <v>22231.200000000001</v>
      </c>
      <c r="H198" s="7">
        <v>22368.65</v>
      </c>
      <c r="I198" s="7">
        <v>22185.200000000001</v>
      </c>
      <c r="J198" s="7">
        <v>22302.5</v>
      </c>
      <c r="K198" s="8">
        <v>0</v>
      </c>
    </row>
    <row r="199" spans="1:11" ht="14.4" x14ac:dyDescent="0.3">
      <c r="A199" s="4">
        <v>45419</v>
      </c>
      <c r="B199" s="5" t="str">
        <f t="shared" si="0"/>
        <v>2024</v>
      </c>
      <c r="C199" s="6" t="str">
        <f t="shared" si="1"/>
        <v>May</v>
      </c>
      <c r="D199" s="6" t="str">
        <f t="shared" si="2"/>
        <v>19</v>
      </c>
      <c r="E199" s="6">
        <f t="shared" si="3"/>
        <v>19</v>
      </c>
      <c r="F199" s="6" t="s">
        <v>10</v>
      </c>
      <c r="G199" s="7">
        <v>22489.75</v>
      </c>
      <c r="H199" s="7">
        <v>22499.05</v>
      </c>
      <c r="I199" s="7">
        <v>22232.05</v>
      </c>
      <c r="J199" s="7">
        <v>22302.5</v>
      </c>
      <c r="K199" s="8">
        <v>-6.1999999999999998E-3</v>
      </c>
    </row>
    <row r="200" spans="1:11" ht="14.4" x14ac:dyDescent="0.3">
      <c r="A200" s="4">
        <v>45418</v>
      </c>
      <c r="B200" s="5" t="str">
        <f t="shared" si="0"/>
        <v>2024</v>
      </c>
      <c r="C200" s="6" t="str">
        <f t="shared" si="1"/>
        <v>May</v>
      </c>
      <c r="D200" s="6" t="str">
        <f t="shared" si="2"/>
        <v>18</v>
      </c>
      <c r="E200" s="6">
        <f t="shared" si="3"/>
        <v>19</v>
      </c>
      <c r="F200" s="6" t="s">
        <v>10</v>
      </c>
      <c r="G200" s="7">
        <v>22561.599999999999</v>
      </c>
      <c r="H200" s="7">
        <v>22588.799999999999</v>
      </c>
      <c r="I200" s="7">
        <v>22409.45</v>
      </c>
      <c r="J200" s="7">
        <v>22442.7</v>
      </c>
      <c r="K200" s="8">
        <v>-1.5E-3</v>
      </c>
    </row>
    <row r="201" spans="1:11" ht="14.4" x14ac:dyDescent="0.3">
      <c r="A201" s="4">
        <v>45415</v>
      </c>
      <c r="B201" s="5" t="str">
        <f t="shared" si="0"/>
        <v>2024</v>
      </c>
      <c r="C201" s="6" t="str">
        <f t="shared" si="1"/>
        <v>May</v>
      </c>
      <c r="D201" s="6" t="str">
        <f t="shared" si="2"/>
        <v>15</v>
      </c>
      <c r="E201" s="6">
        <f t="shared" si="3"/>
        <v>18</v>
      </c>
      <c r="F201" s="6" t="s">
        <v>10</v>
      </c>
      <c r="G201" s="7">
        <v>22766.35</v>
      </c>
      <c r="H201" s="7">
        <v>22794.7</v>
      </c>
      <c r="I201" s="7">
        <v>22348.05</v>
      </c>
      <c r="J201" s="7">
        <v>22475.85</v>
      </c>
      <c r="K201" s="8">
        <v>-7.6E-3</v>
      </c>
    </row>
    <row r="202" spans="1:11" ht="14.4" x14ac:dyDescent="0.3">
      <c r="A202" s="4">
        <v>45414</v>
      </c>
      <c r="B202" s="5" t="str">
        <f t="shared" si="0"/>
        <v>2024</v>
      </c>
      <c r="C202" s="6" t="str">
        <f t="shared" si="1"/>
        <v>May</v>
      </c>
      <c r="D202" s="6" t="str">
        <f t="shared" si="2"/>
        <v>14</v>
      </c>
      <c r="E202" s="6">
        <f t="shared" si="3"/>
        <v>18</v>
      </c>
      <c r="F202" s="6" t="s">
        <v>10</v>
      </c>
      <c r="G202" s="7">
        <v>22567.85</v>
      </c>
      <c r="H202" s="7">
        <v>22710.5</v>
      </c>
      <c r="I202" s="7">
        <v>22567.85</v>
      </c>
      <c r="J202" s="7">
        <v>22648.2</v>
      </c>
      <c r="K202" s="8">
        <v>1.9E-3</v>
      </c>
    </row>
    <row r="203" spans="1:11" ht="14.4" x14ac:dyDescent="0.3">
      <c r="A203" s="4">
        <v>45412</v>
      </c>
      <c r="B203" s="5" t="str">
        <f t="shared" si="0"/>
        <v>2024</v>
      </c>
      <c r="C203" s="6" t="str">
        <f t="shared" si="1"/>
        <v>Apr</v>
      </c>
      <c r="D203" s="6" t="str">
        <f t="shared" si="2"/>
        <v>12</v>
      </c>
      <c r="E203" s="6">
        <f t="shared" si="3"/>
        <v>18</v>
      </c>
      <c r="F203" s="6" t="s">
        <v>10</v>
      </c>
      <c r="G203" s="7">
        <v>22679.65</v>
      </c>
      <c r="H203" s="7">
        <v>22783.35</v>
      </c>
      <c r="I203" s="7">
        <v>22568.400000000001</v>
      </c>
      <c r="J203" s="7">
        <v>22604.85</v>
      </c>
      <c r="K203" s="8">
        <v>-1.6999999999999999E-3</v>
      </c>
    </row>
    <row r="204" spans="1:11" ht="14.4" x14ac:dyDescent="0.3">
      <c r="A204" s="4">
        <v>45411</v>
      </c>
      <c r="B204" s="5" t="str">
        <f t="shared" si="0"/>
        <v>2024</v>
      </c>
      <c r="C204" s="6" t="str">
        <f t="shared" si="1"/>
        <v>Apr</v>
      </c>
      <c r="D204" s="6" t="str">
        <f t="shared" si="2"/>
        <v>11</v>
      </c>
      <c r="E204" s="6">
        <f t="shared" si="3"/>
        <v>18</v>
      </c>
      <c r="F204" s="6" t="s">
        <v>10</v>
      </c>
      <c r="G204" s="7">
        <v>22475.55</v>
      </c>
      <c r="H204" s="7">
        <v>22655.8</v>
      </c>
      <c r="I204" s="7">
        <v>22441.9</v>
      </c>
      <c r="J204" s="7">
        <v>22643.4</v>
      </c>
      <c r="K204" s="8">
        <v>0.01</v>
      </c>
    </row>
    <row r="205" spans="1:11" ht="14.4" x14ac:dyDescent="0.3">
      <c r="A205" s="4">
        <v>45408</v>
      </c>
      <c r="B205" s="5" t="str">
        <f t="shared" si="0"/>
        <v>2024</v>
      </c>
      <c r="C205" s="6" t="str">
        <f t="shared" si="1"/>
        <v>Apr</v>
      </c>
      <c r="D205" s="6" t="str">
        <f t="shared" si="2"/>
        <v>08</v>
      </c>
      <c r="E205" s="6">
        <f t="shared" si="3"/>
        <v>17</v>
      </c>
      <c r="F205" s="6" t="s">
        <v>10</v>
      </c>
      <c r="G205" s="7">
        <v>22620.400000000001</v>
      </c>
      <c r="H205" s="7">
        <v>22620.400000000001</v>
      </c>
      <c r="I205" s="7">
        <v>22385.55</v>
      </c>
      <c r="J205" s="7">
        <v>22419.95</v>
      </c>
      <c r="K205" s="8">
        <v>-6.7000000000000002E-3</v>
      </c>
    </row>
    <row r="206" spans="1:11" ht="14.4" x14ac:dyDescent="0.3">
      <c r="A206" s="4">
        <v>45407</v>
      </c>
      <c r="B206" s="5" t="str">
        <f t="shared" si="0"/>
        <v>2024</v>
      </c>
      <c r="C206" s="6" t="str">
        <f t="shared" si="1"/>
        <v>Apr</v>
      </c>
      <c r="D206" s="6" t="str">
        <f t="shared" si="2"/>
        <v>07</v>
      </c>
      <c r="E206" s="6">
        <f t="shared" si="3"/>
        <v>17</v>
      </c>
      <c r="F206" s="6" t="s">
        <v>10</v>
      </c>
      <c r="G206" s="7">
        <v>22316.9</v>
      </c>
      <c r="H206" s="7">
        <v>22625.95</v>
      </c>
      <c r="I206" s="7">
        <v>22305.25</v>
      </c>
      <c r="J206" s="7">
        <v>22570.35</v>
      </c>
      <c r="K206" s="8">
        <v>7.4999999999999997E-3</v>
      </c>
    </row>
    <row r="207" spans="1:11" ht="14.4" x14ac:dyDescent="0.3">
      <c r="A207" s="4">
        <v>45406</v>
      </c>
      <c r="B207" s="5" t="str">
        <f t="shared" si="0"/>
        <v>2024</v>
      </c>
      <c r="C207" s="6" t="str">
        <f t="shared" si="1"/>
        <v>Apr</v>
      </c>
      <c r="D207" s="6" t="str">
        <f t="shared" si="2"/>
        <v>06</v>
      </c>
      <c r="E207" s="6">
        <f t="shared" si="3"/>
        <v>17</v>
      </c>
      <c r="F207" s="6" t="s">
        <v>10</v>
      </c>
      <c r="G207" s="7">
        <v>22421.55</v>
      </c>
      <c r="H207" s="7">
        <v>22476.45</v>
      </c>
      <c r="I207" s="7">
        <v>22384</v>
      </c>
      <c r="J207" s="7">
        <v>22402.400000000001</v>
      </c>
      <c r="K207" s="8">
        <v>1.5E-3</v>
      </c>
    </row>
    <row r="208" spans="1:11" ht="14.4" x14ac:dyDescent="0.3">
      <c r="A208" s="4">
        <v>45405</v>
      </c>
      <c r="B208" s="5" t="str">
        <f t="shared" si="0"/>
        <v>2024</v>
      </c>
      <c r="C208" s="6" t="str">
        <f t="shared" si="1"/>
        <v>Apr</v>
      </c>
      <c r="D208" s="6" t="str">
        <f t="shared" si="2"/>
        <v>05</v>
      </c>
      <c r="E208" s="6">
        <f t="shared" si="3"/>
        <v>17</v>
      </c>
      <c r="F208" s="6" t="s">
        <v>10</v>
      </c>
      <c r="G208" s="7">
        <v>22447.05</v>
      </c>
      <c r="H208" s="7">
        <v>22447.55</v>
      </c>
      <c r="I208" s="7">
        <v>22349.45</v>
      </c>
      <c r="J208" s="7">
        <v>22368</v>
      </c>
      <c r="K208" s="8">
        <v>1.4E-3</v>
      </c>
    </row>
    <row r="209" spans="1:11" ht="14.4" x14ac:dyDescent="0.3">
      <c r="A209" s="4">
        <v>45404</v>
      </c>
      <c r="B209" s="5" t="str">
        <f t="shared" si="0"/>
        <v>2024</v>
      </c>
      <c r="C209" s="6" t="str">
        <f t="shared" si="1"/>
        <v>Apr</v>
      </c>
      <c r="D209" s="6" t="str">
        <f t="shared" si="2"/>
        <v>04</v>
      </c>
      <c r="E209" s="6">
        <f t="shared" si="3"/>
        <v>17</v>
      </c>
      <c r="F209" s="6" t="s">
        <v>10</v>
      </c>
      <c r="G209" s="7">
        <v>22336.9</v>
      </c>
      <c r="H209" s="7">
        <v>22375.65</v>
      </c>
      <c r="I209" s="7">
        <v>22198.15</v>
      </c>
      <c r="J209" s="7">
        <v>22336.400000000001</v>
      </c>
      <c r="K209" s="8">
        <v>8.6E-3</v>
      </c>
    </row>
    <row r="210" spans="1:11" ht="14.4" x14ac:dyDescent="0.3">
      <c r="A210" s="4">
        <v>45401</v>
      </c>
      <c r="B210" s="5" t="str">
        <f t="shared" si="0"/>
        <v>2024</v>
      </c>
      <c r="C210" s="6" t="str">
        <f t="shared" si="1"/>
        <v>Apr</v>
      </c>
      <c r="D210" s="6" t="str">
        <f t="shared" si="2"/>
        <v>01</v>
      </c>
      <c r="E210" s="6">
        <f t="shared" si="3"/>
        <v>16</v>
      </c>
      <c r="F210" s="6" t="s">
        <v>10</v>
      </c>
      <c r="G210" s="7">
        <v>21861.5</v>
      </c>
      <c r="H210" s="7">
        <v>22179.55</v>
      </c>
      <c r="I210" s="7">
        <v>21777.65</v>
      </c>
      <c r="J210" s="7">
        <v>22147</v>
      </c>
      <c r="K210" s="8">
        <v>6.8999999999999999E-3</v>
      </c>
    </row>
    <row r="211" spans="1:11" ht="14.4" x14ac:dyDescent="0.3">
      <c r="A211" s="4">
        <v>45400</v>
      </c>
      <c r="B211" s="5" t="str">
        <f t="shared" si="0"/>
        <v>2024</v>
      </c>
      <c r="C211" s="6" t="str">
        <f t="shared" si="1"/>
        <v>Apr</v>
      </c>
      <c r="D211" s="6" t="str">
        <f t="shared" si="2"/>
        <v>00</v>
      </c>
      <c r="E211" s="6">
        <f t="shared" si="3"/>
        <v>16</v>
      </c>
      <c r="F211" s="6" t="s">
        <v>10</v>
      </c>
      <c r="G211" s="7">
        <v>22212.35</v>
      </c>
      <c r="H211" s="7">
        <v>22326.5</v>
      </c>
      <c r="I211" s="7">
        <v>21961.7</v>
      </c>
      <c r="J211" s="7">
        <v>21995.85</v>
      </c>
      <c r="K211" s="8">
        <v>-6.8999999999999999E-3</v>
      </c>
    </row>
    <row r="212" spans="1:11" ht="14.4" x14ac:dyDescent="0.3">
      <c r="A212" s="4">
        <v>45398</v>
      </c>
      <c r="B212" s="5" t="str">
        <f t="shared" si="0"/>
        <v>2024</v>
      </c>
      <c r="C212" s="6" t="str">
        <f t="shared" si="1"/>
        <v>Apr</v>
      </c>
      <c r="D212" s="6" t="str">
        <f t="shared" si="2"/>
        <v>98</v>
      </c>
      <c r="E212" s="6">
        <f t="shared" si="3"/>
        <v>16</v>
      </c>
      <c r="F212" s="6" t="s">
        <v>10</v>
      </c>
      <c r="G212" s="7">
        <v>22125.3</v>
      </c>
      <c r="H212" s="7">
        <v>22213.75</v>
      </c>
      <c r="I212" s="7">
        <v>22079.45</v>
      </c>
      <c r="J212" s="7">
        <v>22147.9</v>
      </c>
      <c r="K212" s="8">
        <v>-5.5999999999999999E-3</v>
      </c>
    </row>
    <row r="213" spans="1:11" ht="14.4" x14ac:dyDescent="0.3">
      <c r="A213" s="4">
        <v>45397</v>
      </c>
      <c r="B213" s="5" t="str">
        <f t="shared" si="0"/>
        <v>2024</v>
      </c>
      <c r="C213" s="6" t="str">
        <f t="shared" si="1"/>
        <v>Apr</v>
      </c>
      <c r="D213" s="6" t="str">
        <f t="shared" si="2"/>
        <v>97</v>
      </c>
      <c r="E213" s="6">
        <f t="shared" si="3"/>
        <v>16</v>
      </c>
      <c r="F213" s="6" t="s">
        <v>10</v>
      </c>
      <c r="G213" s="7">
        <v>22339.05</v>
      </c>
      <c r="H213" s="7">
        <v>22427.45</v>
      </c>
      <c r="I213" s="7">
        <v>22259.55</v>
      </c>
      <c r="J213" s="7">
        <v>22272.5</v>
      </c>
      <c r="K213" s="8">
        <v>-1.0999999999999999E-2</v>
      </c>
    </row>
    <row r="214" spans="1:11" ht="14.4" x14ac:dyDescent="0.3">
      <c r="A214" s="4">
        <v>45394</v>
      </c>
      <c r="B214" s="5" t="str">
        <f t="shared" si="0"/>
        <v>2024</v>
      </c>
      <c r="C214" s="6" t="str">
        <f t="shared" si="1"/>
        <v>Apr</v>
      </c>
      <c r="D214" s="6" t="str">
        <f t="shared" si="2"/>
        <v>94</v>
      </c>
      <c r="E214" s="6">
        <f t="shared" si="3"/>
        <v>15</v>
      </c>
      <c r="F214" s="6" t="s">
        <v>10</v>
      </c>
      <c r="G214" s="7">
        <v>22677.4</v>
      </c>
      <c r="H214" s="7">
        <v>22726.45</v>
      </c>
      <c r="I214" s="7">
        <v>22503.75</v>
      </c>
      <c r="J214" s="7">
        <v>22519.4</v>
      </c>
      <c r="K214" s="8">
        <v>-1.03E-2</v>
      </c>
    </row>
    <row r="215" spans="1:11" ht="14.4" x14ac:dyDescent="0.3">
      <c r="A215" s="4">
        <v>45392</v>
      </c>
      <c r="B215" s="5" t="str">
        <f t="shared" si="0"/>
        <v>2024</v>
      </c>
      <c r="C215" s="6" t="str">
        <f t="shared" si="1"/>
        <v>Apr</v>
      </c>
      <c r="D215" s="6" t="str">
        <f t="shared" si="2"/>
        <v>92</v>
      </c>
      <c r="E215" s="6">
        <f t="shared" si="3"/>
        <v>15</v>
      </c>
      <c r="F215" s="6" t="s">
        <v>10</v>
      </c>
      <c r="G215" s="7">
        <v>22720.25</v>
      </c>
      <c r="H215" s="7">
        <v>22775.7</v>
      </c>
      <c r="I215" s="7">
        <v>22673.7</v>
      </c>
      <c r="J215" s="7">
        <v>22753.8</v>
      </c>
      <c r="K215" s="8">
        <v>4.8999999999999998E-3</v>
      </c>
    </row>
    <row r="216" spans="1:11" ht="14.4" x14ac:dyDescent="0.3">
      <c r="A216" s="4">
        <v>45391</v>
      </c>
      <c r="B216" s="5" t="str">
        <f t="shared" si="0"/>
        <v>2024</v>
      </c>
      <c r="C216" s="6" t="str">
        <f t="shared" si="1"/>
        <v>Apr</v>
      </c>
      <c r="D216" s="6" t="str">
        <f t="shared" si="2"/>
        <v>91</v>
      </c>
      <c r="E216" s="6">
        <f t="shared" si="3"/>
        <v>15</v>
      </c>
      <c r="F216" s="6" t="s">
        <v>10</v>
      </c>
      <c r="G216" s="7">
        <v>22765.1</v>
      </c>
      <c r="H216" s="7">
        <v>22768.400000000001</v>
      </c>
      <c r="I216" s="7">
        <v>22612.25</v>
      </c>
      <c r="J216" s="7">
        <v>22642.75</v>
      </c>
      <c r="K216" s="8">
        <v>-1E-3</v>
      </c>
    </row>
    <row r="217" spans="1:11" ht="14.4" x14ac:dyDescent="0.3">
      <c r="A217" s="4">
        <v>45390</v>
      </c>
      <c r="B217" s="5" t="str">
        <f t="shared" si="0"/>
        <v>2024</v>
      </c>
      <c r="C217" s="6" t="str">
        <f t="shared" si="1"/>
        <v>Apr</v>
      </c>
      <c r="D217" s="6" t="str">
        <f t="shared" si="2"/>
        <v>90</v>
      </c>
      <c r="E217" s="6">
        <f t="shared" si="3"/>
        <v>15</v>
      </c>
      <c r="F217" s="6" t="s">
        <v>10</v>
      </c>
      <c r="G217" s="7">
        <v>22578.35</v>
      </c>
      <c r="H217" s="7">
        <v>22697.3</v>
      </c>
      <c r="I217" s="7">
        <v>22550.35</v>
      </c>
      <c r="J217" s="7">
        <v>22666.3</v>
      </c>
      <c r="K217" s="8">
        <v>6.7999999999999996E-3</v>
      </c>
    </row>
    <row r="218" spans="1:11" ht="14.4" x14ac:dyDescent="0.3">
      <c r="A218" s="4">
        <v>45387</v>
      </c>
      <c r="B218" s="5" t="str">
        <f t="shared" si="0"/>
        <v>2024</v>
      </c>
      <c r="C218" s="6" t="str">
        <f t="shared" si="1"/>
        <v>Apr</v>
      </c>
      <c r="D218" s="6" t="str">
        <f t="shared" si="2"/>
        <v>87</v>
      </c>
      <c r="E218" s="6">
        <f t="shared" si="3"/>
        <v>14</v>
      </c>
      <c r="F218" s="6" t="s">
        <v>10</v>
      </c>
      <c r="G218" s="7">
        <v>22486.400000000001</v>
      </c>
      <c r="H218" s="7">
        <v>22537.599999999999</v>
      </c>
      <c r="I218" s="7">
        <v>22427.599999999999</v>
      </c>
      <c r="J218" s="7">
        <v>22513.7</v>
      </c>
      <c r="K218" s="8">
        <v>0</v>
      </c>
    </row>
    <row r="219" spans="1:11" ht="14.4" x14ac:dyDescent="0.3">
      <c r="A219" s="4">
        <v>45386</v>
      </c>
      <c r="B219" s="5" t="str">
        <f t="shared" si="0"/>
        <v>2024</v>
      </c>
      <c r="C219" s="6" t="str">
        <f t="shared" si="1"/>
        <v>Apr</v>
      </c>
      <c r="D219" s="6" t="str">
        <f t="shared" si="2"/>
        <v>86</v>
      </c>
      <c r="E219" s="6">
        <f t="shared" si="3"/>
        <v>14</v>
      </c>
      <c r="F219" s="6" t="s">
        <v>10</v>
      </c>
      <c r="G219" s="7">
        <v>22592.1</v>
      </c>
      <c r="H219" s="7">
        <v>22619</v>
      </c>
      <c r="I219" s="7">
        <v>22303.8</v>
      </c>
      <c r="J219" s="7">
        <v>22514.65</v>
      </c>
      <c r="K219" s="8">
        <v>3.5999999999999999E-3</v>
      </c>
    </row>
    <row r="220" spans="1:11" ht="14.4" x14ac:dyDescent="0.3">
      <c r="A220" s="4">
        <v>45385</v>
      </c>
      <c r="B220" s="5" t="str">
        <f t="shared" si="0"/>
        <v>2024</v>
      </c>
      <c r="C220" s="6" t="str">
        <f t="shared" si="1"/>
        <v>Apr</v>
      </c>
      <c r="D220" s="6" t="str">
        <f t="shared" si="2"/>
        <v>85</v>
      </c>
      <c r="E220" s="6">
        <f t="shared" si="3"/>
        <v>14</v>
      </c>
      <c r="F220" s="6" t="s">
        <v>10</v>
      </c>
      <c r="G220" s="7">
        <v>22385.7</v>
      </c>
      <c r="H220" s="7">
        <v>22521.1</v>
      </c>
      <c r="I220" s="7">
        <v>22346.5</v>
      </c>
      <c r="J220" s="7">
        <v>22434.65</v>
      </c>
      <c r="K220" s="8">
        <v>-8.0000000000000004E-4</v>
      </c>
    </row>
    <row r="221" spans="1:11" ht="14.4" x14ac:dyDescent="0.3">
      <c r="A221" s="4">
        <v>45384</v>
      </c>
      <c r="B221" s="5" t="str">
        <f t="shared" si="0"/>
        <v>2024</v>
      </c>
      <c r="C221" s="6" t="str">
        <f t="shared" si="1"/>
        <v>Apr</v>
      </c>
      <c r="D221" s="6" t="str">
        <f t="shared" si="2"/>
        <v>84</v>
      </c>
      <c r="E221" s="6">
        <f t="shared" si="3"/>
        <v>14</v>
      </c>
      <c r="F221" s="6" t="s">
        <v>10</v>
      </c>
      <c r="G221" s="7">
        <v>22458.799999999999</v>
      </c>
      <c r="H221" s="7">
        <v>22497.599999999999</v>
      </c>
      <c r="I221" s="7">
        <v>22388.15</v>
      </c>
      <c r="J221" s="7">
        <v>22453.3</v>
      </c>
      <c r="K221" s="8">
        <v>-4.0000000000000002E-4</v>
      </c>
    </row>
    <row r="222" spans="1:11" ht="14.4" x14ac:dyDescent="0.3">
      <c r="A222" s="4">
        <v>45383</v>
      </c>
      <c r="B222" s="5" t="str">
        <f t="shared" si="0"/>
        <v>2024</v>
      </c>
      <c r="C222" s="6" t="str">
        <f t="shared" si="1"/>
        <v>Apr</v>
      </c>
      <c r="D222" s="6" t="str">
        <f t="shared" si="2"/>
        <v>83</v>
      </c>
      <c r="E222" s="6">
        <f t="shared" si="3"/>
        <v>14</v>
      </c>
      <c r="F222" s="6" t="s">
        <v>10</v>
      </c>
      <c r="G222" s="7">
        <v>22455</v>
      </c>
      <c r="H222" s="7">
        <v>22529.95</v>
      </c>
      <c r="I222" s="7">
        <v>22427.75</v>
      </c>
      <c r="J222" s="7">
        <v>22462</v>
      </c>
      <c r="K222" s="8">
        <v>6.1000000000000004E-3</v>
      </c>
    </row>
    <row r="223" spans="1:11" ht="14.4" x14ac:dyDescent="0.3">
      <c r="A223" s="4">
        <v>45379</v>
      </c>
      <c r="B223" s="5" t="str">
        <f t="shared" si="0"/>
        <v>2024</v>
      </c>
      <c r="C223" s="6" t="str">
        <f t="shared" si="1"/>
        <v>Mar</v>
      </c>
      <c r="D223" s="6" t="str">
        <f t="shared" si="2"/>
        <v>79</v>
      </c>
      <c r="E223" s="6">
        <f t="shared" si="3"/>
        <v>13</v>
      </c>
      <c r="F223" s="6" t="s">
        <v>10</v>
      </c>
      <c r="G223" s="7">
        <v>22163.599999999999</v>
      </c>
      <c r="H223" s="7">
        <v>22516</v>
      </c>
      <c r="I223" s="7">
        <v>22163.599999999999</v>
      </c>
      <c r="J223" s="7">
        <v>22326.9</v>
      </c>
      <c r="K223" s="8">
        <v>9.1999999999999998E-3</v>
      </c>
    </row>
    <row r="224" spans="1:11" ht="14.4" x14ac:dyDescent="0.3">
      <c r="A224" s="4">
        <v>45378</v>
      </c>
      <c r="B224" s="5" t="str">
        <f t="shared" si="0"/>
        <v>2024</v>
      </c>
      <c r="C224" s="6" t="str">
        <f t="shared" si="1"/>
        <v>Mar</v>
      </c>
      <c r="D224" s="6" t="str">
        <f t="shared" si="2"/>
        <v>78</v>
      </c>
      <c r="E224" s="6">
        <f t="shared" si="3"/>
        <v>13</v>
      </c>
      <c r="F224" s="6" t="s">
        <v>10</v>
      </c>
      <c r="G224" s="7">
        <v>22053.95</v>
      </c>
      <c r="H224" s="7">
        <v>22193.599999999999</v>
      </c>
      <c r="I224" s="7">
        <v>22052.85</v>
      </c>
      <c r="J224" s="7">
        <v>22123.65</v>
      </c>
      <c r="K224" s="8">
        <v>5.4000000000000003E-3</v>
      </c>
    </row>
    <row r="225" spans="1:11" ht="14.4" x14ac:dyDescent="0.3">
      <c r="A225" s="4">
        <v>45377</v>
      </c>
      <c r="B225" s="5" t="str">
        <f t="shared" si="0"/>
        <v>2024</v>
      </c>
      <c r="C225" s="6" t="str">
        <f t="shared" si="1"/>
        <v>Mar</v>
      </c>
      <c r="D225" s="6" t="str">
        <f t="shared" si="2"/>
        <v>77</v>
      </c>
      <c r="E225" s="6">
        <f t="shared" si="3"/>
        <v>13</v>
      </c>
      <c r="F225" s="6" t="s">
        <v>10</v>
      </c>
      <c r="G225" s="7">
        <v>21947.9</v>
      </c>
      <c r="H225" s="7">
        <v>22073.200000000001</v>
      </c>
      <c r="I225" s="7">
        <v>21947.55</v>
      </c>
      <c r="J225" s="7">
        <v>22004.7</v>
      </c>
      <c r="K225" s="8">
        <v>-4.1999999999999997E-3</v>
      </c>
    </row>
    <row r="226" spans="1:11" ht="14.4" x14ac:dyDescent="0.3">
      <c r="A226" s="4">
        <v>45373</v>
      </c>
      <c r="B226" s="5" t="str">
        <f t="shared" si="0"/>
        <v>2024</v>
      </c>
      <c r="C226" s="6" t="str">
        <f t="shared" si="1"/>
        <v>Mar</v>
      </c>
      <c r="D226" s="6" t="str">
        <f t="shared" si="2"/>
        <v>73</v>
      </c>
      <c r="E226" s="6">
        <f t="shared" si="3"/>
        <v>12</v>
      </c>
      <c r="F226" s="6" t="s">
        <v>10</v>
      </c>
      <c r="G226" s="7">
        <v>21932.2</v>
      </c>
      <c r="H226" s="7">
        <v>22180.7</v>
      </c>
      <c r="I226" s="7">
        <v>21883.3</v>
      </c>
      <c r="J226" s="7">
        <v>22096.75</v>
      </c>
      <c r="K226" s="8">
        <v>3.8999999999999998E-3</v>
      </c>
    </row>
    <row r="227" spans="1:11" ht="14.4" x14ac:dyDescent="0.3">
      <c r="A227" s="4">
        <v>45372</v>
      </c>
      <c r="B227" s="5" t="str">
        <f t="shared" si="0"/>
        <v>2024</v>
      </c>
      <c r="C227" s="6" t="str">
        <f t="shared" si="1"/>
        <v>Mar</v>
      </c>
      <c r="D227" s="6" t="str">
        <f t="shared" si="2"/>
        <v>72</v>
      </c>
      <c r="E227" s="6">
        <f t="shared" si="3"/>
        <v>12</v>
      </c>
      <c r="F227" s="6" t="s">
        <v>10</v>
      </c>
      <c r="G227" s="7">
        <v>21989.9</v>
      </c>
      <c r="H227" s="7">
        <v>22080.95</v>
      </c>
      <c r="I227" s="7">
        <v>21941.3</v>
      </c>
      <c r="J227" s="7">
        <v>22011.95</v>
      </c>
      <c r="K227" s="8">
        <v>7.9000000000000008E-3</v>
      </c>
    </row>
    <row r="228" spans="1:11" ht="14.4" x14ac:dyDescent="0.3">
      <c r="A228" s="4">
        <v>45371</v>
      </c>
      <c r="B228" s="5" t="str">
        <f t="shared" si="0"/>
        <v>2024</v>
      </c>
      <c r="C228" s="6" t="str">
        <f t="shared" si="1"/>
        <v>Mar</v>
      </c>
      <c r="D228" s="6" t="str">
        <f t="shared" si="2"/>
        <v>71</v>
      </c>
      <c r="E228" s="6">
        <f t="shared" si="3"/>
        <v>12</v>
      </c>
      <c r="F228" s="6" t="s">
        <v>10</v>
      </c>
      <c r="G228" s="7">
        <v>21843.9</v>
      </c>
      <c r="H228" s="7">
        <v>21930.9</v>
      </c>
      <c r="I228" s="7">
        <v>21710.2</v>
      </c>
      <c r="J228" s="7">
        <v>21839.1</v>
      </c>
      <c r="K228" s="8">
        <v>1E-3</v>
      </c>
    </row>
    <row r="229" spans="1:11" ht="14.4" x14ac:dyDescent="0.3">
      <c r="A229" s="4">
        <v>45370</v>
      </c>
      <c r="B229" s="5" t="str">
        <f t="shared" si="0"/>
        <v>2024</v>
      </c>
      <c r="C229" s="6" t="str">
        <f t="shared" si="1"/>
        <v>Mar</v>
      </c>
      <c r="D229" s="6" t="str">
        <f t="shared" si="2"/>
        <v>70</v>
      </c>
      <c r="E229" s="6">
        <f t="shared" si="3"/>
        <v>12</v>
      </c>
      <c r="F229" s="6" t="s">
        <v>10</v>
      </c>
      <c r="G229" s="7">
        <v>21946.45</v>
      </c>
      <c r="H229" s="7">
        <v>21978.3</v>
      </c>
      <c r="I229" s="7">
        <v>21793.1</v>
      </c>
      <c r="J229" s="7">
        <v>21817.45</v>
      </c>
      <c r="K229" s="8">
        <v>-1.0800000000000001E-2</v>
      </c>
    </row>
    <row r="230" spans="1:11" ht="14.4" x14ac:dyDescent="0.3">
      <c r="A230" s="4">
        <v>45369</v>
      </c>
      <c r="B230" s="5" t="str">
        <f t="shared" si="0"/>
        <v>2024</v>
      </c>
      <c r="C230" s="6" t="str">
        <f t="shared" si="1"/>
        <v>Mar</v>
      </c>
      <c r="D230" s="6" t="str">
        <f t="shared" si="2"/>
        <v>69</v>
      </c>
      <c r="E230" s="6">
        <f t="shared" si="3"/>
        <v>12</v>
      </c>
      <c r="F230" s="6" t="s">
        <v>10</v>
      </c>
      <c r="G230" s="7">
        <v>21990.1</v>
      </c>
      <c r="H230" s="7">
        <v>22123.7</v>
      </c>
      <c r="I230" s="7">
        <v>21916.55</v>
      </c>
      <c r="J230" s="7">
        <v>22055.7</v>
      </c>
      <c r="K230" s="8">
        <v>1.5E-3</v>
      </c>
    </row>
    <row r="231" spans="1:11" ht="14.4" x14ac:dyDescent="0.3">
      <c r="A231" s="4">
        <v>45366</v>
      </c>
      <c r="B231" s="5" t="str">
        <f t="shared" si="0"/>
        <v>2024</v>
      </c>
      <c r="C231" s="6" t="str">
        <f t="shared" si="1"/>
        <v>Mar</v>
      </c>
      <c r="D231" s="6" t="str">
        <f t="shared" si="2"/>
        <v>66</v>
      </c>
      <c r="E231" s="6">
        <f t="shared" si="3"/>
        <v>11</v>
      </c>
      <c r="F231" s="6" t="s">
        <v>10</v>
      </c>
      <c r="G231" s="7">
        <v>22064.85</v>
      </c>
      <c r="H231" s="7">
        <v>22120.9</v>
      </c>
      <c r="I231" s="7">
        <v>21931.7</v>
      </c>
      <c r="J231" s="7">
        <v>22023.35</v>
      </c>
      <c r="K231" s="8">
        <v>-5.5999999999999999E-3</v>
      </c>
    </row>
    <row r="232" spans="1:11" ht="14.4" x14ac:dyDescent="0.3">
      <c r="A232" s="4">
        <v>45365</v>
      </c>
      <c r="B232" s="5" t="str">
        <f t="shared" si="0"/>
        <v>2024</v>
      </c>
      <c r="C232" s="6" t="str">
        <f t="shared" si="1"/>
        <v>Mar</v>
      </c>
      <c r="D232" s="6" t="str">
        <f t="shared" si="2"/>
        <v>65</v>
      </c>
      <c r="E232" s="6">
        <f t="shared" si="3"/>
        <v>11</v>
      </c>
      <c r="F232" s="6" t="s">
        <v>10</v>
      </c>
      <c r="G232" s="7">
        <v>21982.55</v>
      </c>
      <c r="H232" s="7">
        <v>22204.6</v>
      </c>
      <c r="I232" s="7">
        <v>21917.5</v>
      </c>
      <c r="J232" s="7">
        <v>22146.65</v>
      </c>
      <c r="K232" s="8">
        <v>6.7999999999999996E-3</v>
      </c>
    </row>
    <row r="233" spans="1:11" ht="14.4" x14ac:dyDescent="0.3">
      <c r="A233" s="4">
        <v>45364</v>
      </c>
      <c r="B233" s="5" t="str">
        <f t="shared" si="0"/>
        <v>2024</v>
      </c>
      <c r="C233" s="6" t="str">
        <f t="shared" si="1"/>
        <v>Mar</v>
      </c>
      <c r="D233" s="6" t="str">
        <f t="shared" si="2"/>
        <v>64</v>
      </c>
      <c r="E233" s="6">
        <f t="shared" si="3"/>
        <v>11</v>
      </c>
      <c r="F233" s="6" t="s">
        <v>10</v>
      </c>
      <c r="G233" s="7">
        <v>22432.2</v>
      </c>
      <c r="H233" s="7">
        <v>22446.75</v>
      </c>
      <c r="I233" s="7">
        <v>21905.65</v>
      </c>
      <c r="J233" s="7">
        <v>21997.7</v>
      </c>
      <c r="K233" s="8">
        <v>-1.5100000000000001E-2</v>
      </c>
    </row>
    <row r="234" spans="1:11" ht="14.4" x14ac:dyDescent="0.3">
      <c r="A234" s="4">
        <v>45363</v>
      </c>
      <c r="B234" s="5" t="str">
        <f t="shared" si="0"/>
        <v>2024</v>
      </c>
      <c r="C234" s="6" t="str">
        <f t="shared" si="1"/>
        <v>Mar</v>
      </c>
      <c r="D234" s="6" t="str">
        <f t="shared" si="2"/>
        <v>63</v>
      </c>
      <c r="E234" s="6">
        <f t="shared" si="3"/>
        <v>11</v>
      </c>
      <c r="F234" s="6" t="s">
        <v>10</v>
      </c>
      <c r="G234" s="7">
        <v>22334.45</v>
      </c>
      <c r="H234" s="7">
        <v>22452.55</v>
      </c>
      <c r="I234" s="7">
        <v>22256</v>
      </c>
      <c r="J234" s="7">
        <v>22335.7</v>
      </c>
      <c r="K234" s="8">
        <v>1E-4</v>
      </c>
    </row>
    <row r="235" spans="1:11" ht="14.4" x14ac:dyDescent="0.3">
      <c r="A235" s="4">
        <v>45362</v>
      </c>
      <c r="B235" s="5" t="str">
        <f t="shared" si="0"/>
        <v>2024</v>
      </c>
      <c r="C235" s="6" t="str">
        <f t="shared" si="1"/>
        <v>Mar</v>
      </c>
      <c r="D235" s="6" t="str">
        <f t="shared" si="2"/>
        <v>62</v>
      </c>
      <c r="E235" s="6">
        <f t="shared" si="3"/>
        <v>11</v>
      </c>
      <c r="F235" s="6" t="s">
        <v>10</v>
      </c>
      <c r="G235" s="7">
        <v>22517.5</v>
      </c>
      <c r="H235" s="7">
        <v>22526.6</v>
      </c>
      <c r="I235" s="7">
        <v>22307.25</v>
      </c>
      <c r="J235" s="7">
        <v>22332.65</v>
      </c>
      <c r="K235" s="8">
        <v>-7.1999999999999998E-3</v>
      </c>
    </row>
    <row r="236" spans="1:11" ht="14.4" x14ac:dyDescent="0.3">
      <c r="A236" s="4">
        <v>45358</v>
      </c>
      <c r="B236" s="5" t="str">
        <f t="shared" si="0"/>
        <v>2024</v>
      </c>
      <c r="C236" s="6" t="str">
        <f t="shared" si="1"/>
        <v>Mar</v>
      </c>
      <c r="D236" s="6" t="str">
        <f t="shared" si="2"/>
        <v>58</v>
      </c>
      <c r="E236" s="6">
        <f t="shared" si="3"/>
        <v>10</v>
      </c>
      <c r="F236" s="6" t="s">
        <v>10</v>
      </c>
      <c r="G236" s="7">
        <v>22505.3</v>
      </c>
      <c r="H236" s="7">
        <v>22525.65</v>
      </c>
      <c r="I236" s="7">
        <v>22430</v>
      </c>
      <c r="J236" s="7">
        <v>22493.55</v>
      </c>
      <c r="K236" s="8">
        <v>8.9999999999999998E-4</v>
      </c>
    </row>
    <row r="237" spans="1:11" ht="14.4" x14ac:dyDescent="0.3">
      <c r="A237" s="4">
        <v>45357</v>
      </c>
      <c r="B237" s="5" t="str">
        <f t="shared" si="0"/>
        <v>2024</v>
      </c>
      <c r="C237" s="6" t="str">
        <f t="shared" si="1"/>
        <v>Mar</v>
      </c>
      <c r="D237" s="6" t="str">
        <f t="shared" si="2"/>
        <v>57</v>
      </c>
      <c r="E237" s="6">
        <f t="shared" si="3"/>
        <v>10</v>
      </c>
      <c r="F237" s="6" t="s">
        <v>10</v>
      </c>
      <c r="G237" s="7">
        <v>22327.5</v>
      </c>
      <c r="H237" s="7">
        <v>22497.200000000001</v>
      </c>
      <c r="I237" s="7">
        <v>22224.35</v>
      </c>
      <c r="J237" s="7">
        <v>22474.05</v>
      </c>
      <c r="K237" s="8">
        <v>5.3E-3</v>
      </c>
    </row>
    <row r="238" spans="1:11" ht="14.4" x14ac:dyDescent="0.3">
      <c r="A238" s="4">
        <v>45356</v>
      </c>
      <c r="B238" s="5" t="str">
        <f t="shared" si="0"/>
        <v>2024</v>
      </c>
      <c r="C238" s="6" t="str">
        <f t="shared" si="1"/>
        <v>Mar</v>
      </c>
      <c r="D238" s="6" t="str">
        <f t="shared" si="2"/>
        <v>56</v>
      </c>
      <c r="E238" s="6">
        <f t="shared" si="3"/>
        <v>10</v>
      </c>
      <c r="F238" s="6" t="s">
        <v>10</v>
      </c>
      <c r="G238" s="7">
        <v>22371.25</v>
      </c>
      <c r="H238" s="7">
        <v>22416.9</v>
      </c>
      <c r="I238" s="7">
        <v>22269.15</v>
      </c>
      <c r="J238" s="7">
        <v>22356.3</v>
      </c>
      <c r="K238" s="8">
        <v>-2.2000000000000001E-3</v>
      </c>
    </row>
    <row r="239" spans="1:11" ht="14.4" x14ac:dyDescent="0.3">
      <c r="A239" s="4">
        <v>45355</v>
      </c>
      <c r="B239" s="5" t="str">
        <f t="shared" si="0"/>
        <v>2024</v>
      </c>
      <c r="C239" s="6" t="str">
        <f t="shared" si="1"/>
        <v>Mar</v>
      </c>
      <c r="D239" s="6" t="str">
        <f t="shared" si="2"/>
        <v>55</v>
      </c>
      <c r="E239" s="6">
        <f t="shared" si="3"/>
        <v>10</v>
      </c>
      <c r="F239" s="6" t="s">
        <v>10</v>
      </c>
      <c r="G239" s="7">
        <v>22403.5</v>
      </c>
      <c r="H239" s="7">
        <v>22440.9</v>
      </c>
      <c r="I239" s="7">
        <v>22358.3</v>
      </c>
      <c r="J239" s="7">
        <v>22405.599999999999</v>
      </c>
      <c r="K239" s="8">
        <v>1.1999999999999999E-3</v>
      </c>
    </row>
    <row r="240" spans="1:11" ht="14.4" x14ac:dyDescent="0.3">
      <c r="A240" s="4">
        <v>45353</v>
      </c>
      <c r="B240" s="5" t="str">
        <f t="shared" si="0"/>
        <v>2024</v>
      </c>
      <c r="C240" s="6" t="str">
        <f t="shared" si="1"/>
        <v>Mar</v>
      </c>
      <c r="D240" s="6" t="str">
        <f t="shared" si="2"/>
        <v>53</v>
      </c>
      <c r="E240" s="6">
        <f t="shared" si="3"/>
        <v>9</v>
      </c>
      <c r="F240" s="6" t="s">
        <v>10</v>
      </c>
      <c r="G240" s="7">
        <v>22406.95</v>
      </c>
      <c r="H240" s="7">
        <v>22419.55</v>
      </c>
      <c r="I240" s="7">
        <v>22367.05</v>
      </c>
      <c r="J240" s="7">
        <v>22378.400000000001</v>
      </c>
      <c r="K240" s="8">
        <v>1.8E-3</v>
      </c>
    </row>
    <row r="241" spans="1:11" ht="14.4" x14ac:dyDescent="0.3">
      <c r="A241" s="4">
        <v>45352</v>
      </c>
      <c r="B241" s="5" t="str">
        <f t="shared" si="0"/>
        <v>2024</v>
      </c>
      <c r="C241" s="6" t="str">
        <f t="shared" si="1"/>
        <v>Mar</v>
      </c>
      <c r="D241" s="6" t="str">
        <f t="shared" si="2"/>
        <v>52</v>
      </c>
      <c r="E241" s="6">
        <f t="shared" si="3"/>
        <v>9</v>
      </c>
      <c r="F241" s="6" t="s">
        <v>10</v>
      </c>
      <c r="G241" s="7">
        <v>22048.3</v>
      </c>
      <c r="H241" s="7">
        <v>22353.3</v>
      </c>
      <c r="I241" s="7">
        <v>22047.75</v>
      </c>
      <c r="J241" s="7">
        <v>22338.75</v>
      </c>
      <c r="K241" s="8">
        <v>1.6199999999999999E-2</v>
      </c>
    </row>
    <row r="242" spans="1:11" ht="14.4" x14ac:dyDescent="0.3">
      <c r="A242" s="4">
        <v>45351</v>
      </c>
      <c r="B242" s="5" t="str">
        <f t="shared" si="0"/>
        <v>2024</v>
      </c>
      <c r="C242" s="6" t="str">
        <f t="shared" si="1"/>
        <v>Feb</v>
      </c>
      <c r="D242" s="6" t="str">
        <f t="shared" si="2"/>
        <v>51</v>
      </c>
      <c r="E242" s="6">
        <f t="shared" si="3"/>
        <v>9</v>
      </c>
      <c r="F242" s="6" t="s">
        <v>10</v>
      </c>
      <c r="G242" s="7">
        <v>21935.200000000001</v>
      </c>
      <c r="H242" s="7">
        <v>22060.55</v>
      </c>
      <c r="I242" s="7">
        <v>21860.65</v>
      </c>
      <c r="J242" s="7">
        <v>21982.799999999999</v>
      </c>
      <c r="K242" s="8">
        <v>1.4E-3</v>
      </c>
    </row>
    <row r="243" spans="1:11" ht="14.4" x14ac:dyDescent="0.3">
      <c r="A243" s="4">
        <v>45350</v>
      </c>
      <c r="B243" s="5" t="str">
        <f t="shared" si="0"/>
        <v>2024</v>
      </c>
      <c r="C243" s="6" t="str">
        <f t="shared" si="1"/>
        <v>Feb</v>
      </c>
      <c r="D243" s="6" t="str">
        <f t="shared" si="2"/>
        <v>50</v>
      </c>
      <c r="E243" s="6">
        <f t="shared" si="3"/>
        <v>9</v>
      </c>
      <c r="F243" s="6" t="s">
        <v>10</v>
      </c>
      <c r="G243" s="7">
        <v>22214.1</v>
      </c>
      <c r="H243" s="7">
        <v>22229.15</v>
      </c>
      <c r="I243" s="7">
        <v>21915.85</v>
      </c>
      <c r="J243" s="7">
        <v>21951.15</v>
      </c>
      <c r="K243" s="8">
        <v>-1.11E-2</v>
      </c>
    </row>
    <row r="244" spans="1:11" ht="14.4" x14ac:dyDescent="0.3">
      <c r="A244" s="4">
        <v>45349</v>
      </c>
      <c r="B244" s="5" t="str">
        <f t="shared" si="0"/>
        <v>2024</v>
      </c>
      <c r="C244" s="6" t="str">
        <f t="shared" si="1"/>
        <v>Feb</v>
      </c>
      <c r="D244" s="6" t="str">
        <f t="shared" si="2"/>
        <v>49</v>
      </c>
      <c r="E244" s="6">
        <f t="shared" si="3"/>
        <v>9</v>
      </c>
      <c r="F244" s="6" t="s">
        <v>10</v>
      </c>
      <c r="G244" s="7">
        <v>22090.2</v>
      </c>
      <c r="H244" s="7">
        <v>22218.25</v>
      </c>
      <c r="I244" s="7">
        <v>22085.65</v>
      </c>
      <c r="J244" s="7">
        <v>22198.35</v>
      </c>
      <c r="K244" s="8">
        <v>3.3999999999999998E-3</v>
      </c>
    </row>
    <row r="245" spans="1:11" ht="14.4" x14ac:dyDescent="0.3">
      <c r="A245" s="4">
        <v>45348</v>
      </c>
      <c r="B245" s="5" t="str">
        <f t="shared" si="0"/>
        <v>2024</v>
      </c>
      <c r="C245" s="6" t="str">
        <f t="shared" si="1"/>
        <v>Feb</v>
      </c>
      <c r="D245" s="6" t="str">
        <f t="shared" si="2"/>
        <v>48</v>
      </c>
      <c r="E245" s="6">
        <f t="shared" si="3"/>
        <v>9</v>
      </c>
      <c r="F245" s="6" t="s">
        <v>10</v>
      </c>
      <c r="G245" s="7">
        <v>22169.200000000001</v>
      </c>
      <c r="H245" s="7">
        <v>22202.15</v>
      </c>
      <c r="I245" s="7">
        <v>22075.15</v>
      </c>
      <c r="J245" s="7">
        <v>22122.05</v>
      </c>
      <c r="K245" s="8">
        <v>-4.1000000000000003E-3</v>
      </c>
    </row>
    <row r="246" spans="1:11" ht="14.4" x14ac:dyDescent="0.3">
      <c r="A246" s="4">
        <v>45345</v>
      </c>
      <c r="B246" s="5" t="str">
        <f t="shared" si="0"/>
        <v>2024</v>
      </c>
      <c r="C246" s="6" t="str">
        <f t="shared" si="1"/>
        <v>Feb</v>
      </c>
      <c r="D246" s="6" t="str">
        <f t="shared" si="2"/>
        <v>45</v>
      </c>
      <c r="E246" s="6">
        <f t="shared" si="3"/>
        <v>8</v>
      </c>
      <c r="F246" s="6" t="s">
        <v>10</v>
      </c>
      <c r="G246" s="7">
        <v>22290</v>
      </c>
      <c r="H246" s="7">
        <v>22297.5</v>
      </c>
      <c r="I246" s="7">
        <v>22186.1</v>
      </c>
      <c r="J246" s="7">
        <v>22212.7</v>
      </c>
      <c r="K246" s="8">
        <v>-2.0000000000000001E-4</v>
      </c>
    </row>
    <row r="247" spans="1:11" ht="14.4" x14ac:dyDescent="0.3">
      <c r="A247" s="4">
        <v>45344</v>
      </c>
      <c r="B247" s="5" t="str">
        <f t="shared" si="0"/>
        <v>2024</v>
      </c>
      <c r="C247" s="6" t="str">
        <f t="shared" si="1"/>
        <v>Feb</v>
      </c>
      <c r="D247" s="6" t="str">
        <f t="shared" si="2"/>
        <v>44</v>
      </c>
      <c r="E247" s="6">
        <f t="shared" si="3"/>
        <v>8</v>
      </c>
      <c r="F247" s="6" t="s">
        <v>10</v>
      </c>
      <c r="G247" s="7">
        <v>22081.55</v>
      </c>
      <c r="H247" s="7">
        <v>22252.5</v>
      </c>
      <c r="I247" s="7">
        <v>21875.25</v>
      </c>
      <c r="J247" s="7">
        <v>22217.45</v>
      </c>
      <c r="K247" s="8">
        <v>7.4000000000000003E-3</v>
      </c>
    </row>
    <row r="248" spans="1:11" ht="14.4" x14ac:dyDescent="0.3">
      <c r="A248" s="4">
        <v>45343</v>
      </c>
      <c r="B248" s="5" t="str">
        <f t="shared" si="0"/>
        <v>2024</v>
      </c>
      <c r="C248" s="6" t="str">
        <f t="shared" si="1"/>
        <v>Feb</v>
      </c>
      <c r="D248" s="6" t="str">
        <f t="shared" si="2"/>
        <v>43</v>
      </c>
      <c r="E248" s="6">
        <f t="shared" si="3"/>
        <v>8</v>
      </c>
      <c r="F248" s="6" t="s">
        <v>10</v>
      </c>
      <c r="G248" s="7">
        <v>22248.85</v>
      </c>
      <c r="H248" s="7">
        <v>22249.4</v>
      </c>
      <c r="I248" s="7">
        <v>21997.95</v>
      </c>
      <c r="J248" s="7">
        <v>22055.05</v>
      </c>
      <c r="K248" s="8">
        <v>-6.4000000000000003E-3</v>
      </c>
    </row>
    <row r="249" spans="1:11" ht="14.4" x14ac:dyDescent="0.3">
      <c r="A249" s="4">
        <v>45342</v>
      </c>
      <c r="B249" s="5" t="str">
        <f t="shared" si="0"/>
        <v>2024</v>
      </c>
      <c r="C249" s="6" t="str">
        <f t="shared" si="1"/>
        <v>Feb</v>
      </c>
      <c r="D249" s="6" t="str">
        <f t="shared" si="2"/>
        <v>42</v>
      </c>
      <c r="E249" s="6">
        <f t="shared" si="3"/>
        <v>8</v>
      </c>
      <c r="F249" s="6" t="s">
        <v>10</v>
      </c>
      <c r="G249" s="7">
        <v>22099.200000000001</v>
      </c>
      <c r="H249" s="7">
        <v>22215.599999999999</v>
      </c>
      <c r="I249" s="7">
        <v>22045.85</v>
      </c>
      <c r="J249" s="7">
        <v>22196.95</v>
      </c>
      <c r="K249" s="8">
        <v>3.3999999999999998E-3</v>
      </c>
    </row>
    <row r="250" spans="1:11" ht="14.4" x14ac:dyDescent="0.3">
      <c r="A250" s="4">
        <v>45341</v>
      </c>
      <c r="B250" s="5" t="str">
        <f t="shared" si="0"/>
        <v>2024</v>
      </c>
      <c r="C250" s="6" t="str">
        <f t="shared" si="1"/>
        <v>Feb</v>
      </c>
      <c r="D250" s="6" t="str">
        <f t="shared" si="2"/>
        <v>41</v>
      </c>
      <c r="E250" s="6">
        <f t="shared" si="3"/>
        <v>8</v>
      </c>
      <c r="F250" s="6" t="s">
        <v>10</v>
      </c>
      <c r="G250" s="7">
        <v>22103.45</v>
      </c>
      <c r="H250" s="7">
        <v>22186.65</v>
      </c>
      <c r="I250" s="7">
        <v>22021.05</v>
      </c>
      <c r="J250" s="7">
        <v>22122.25</v>
      </c>
      <c r="K250" s="8">
        <v>3.7000000000000002E-3</v>
      </c>
    </row>
    <row r="251" spans="1:11" ht="14.4" x14ac:dyDescent="0.3">
      <c r="A251" s="4">
        <v>45338</v>
      </c>
      <c r="B251" s="5" t="str">
        <f t="shared" si="0"/>
        <v>2024</v>
      </c>
      <c r="C251" s="6" t="str">
        <f t="shared" si="1"/>
        <v>Feb</v>
      </c>
      <c r="D251" s="6" t="str">
        <f t="shared" si="2"/>
        <v>38</v>
      </c>
      <c r="E251" s="6">
        <f t="shared" si="3"/>
        <v>7</v>
      </c>
      <c r="F251" s="6" t="s">
        <v>10</v>
      </c>
      <c r="G251" s="7">
        <v>22020.3</v>
      </c>
      <c r="H251" s="7">
        <v>22068.65</v>
      </c>
      <c r="I251" s="7">
        <v>21968.95</v>
      </c>
      <c r="J251" s="7">
        <v>22040.7</v>
      </c>
      <c r="K251" s="8">
        <v>5.8999999999999999E-3</v>
      </c>
    </row>
    <row r="252" spans="1:11" ht="14.4" x14ac:dyDescent="0.3">
      <c r="A252" s="4">
        <v>45337</v>
      </c>
      <c r="B252" s="5" t="str">
        <f t="shared" si="0"/>
        <v>2024</v>
      </c>
      <c r="C252" s="6" t="str">
        <f t="shared" si="1"/>
        <v>Feb</v>
      </c>
      <c r="D252" s="6" t="str">
        <f t="shared" si="2"/>
        <v>37</v>
      </c>
      <c r="E252" s="6">
        <f t="shared" si="3"/>
        <v>7</v>
      </c>
      <c r="F252" s="6" t="s">
        <v>10</v>
      </c>
      <c r="G252" s="7">
        <v>21906.55</v>
      </c>
      <c r="H252" s="7">
        <v>21953.85</v>
      </c>
      <c r="I252" s="7">
        <v>21794.799999999999</v>
      </c>
      <c r="J252" s="7">
        <v>21910.75</v>
      </c>
      <c r="K252" s="8">
        <v>3.2000000000000002E-3</v>
      </c>
    </row>
    <row r="253" spans="1:11" ht="14.4" x14ac:dyDescent="0.3">
      <c r="A253" s="4">
        <v>45336</v>
      </c>
      <c r="B253" s="5" t="str">
        <f t="shared" si="0"/>
        <v>2024</v>
      </c>
      <c r="C253" s="6" t="str">
        <f t="shared" si="1"/>
        <v>Feb</v>
      </c>
      <c r="D253" s="6" t="str">
        <f t="shared" si="2"/>
        <v>36</v>
      </c>
      <c r="E253" s="6">
        <f t="shared" si="3"/>
        <v>7</v>
      </c>
      <c r="F253" s="6" t="s">
        <v>10</v>
      </c>
      <c r="G253" s="7">
        <v>21578.15</v>
      </c>
      <c r="H253" s="7">
        <v>21870.85</v>
      </c>
      <c r="I253" s="7">
        <v>21530.2</v>
      </c>
      <c r="J253" s="7">
        <v>21840.05</v>
      </c>
      <c r="K253" s="8">
        <v>4.4999999999999997E-3</v>
      </c>
    </row>
    <row r="254" spans="1:11" ht="14.4" x14ac:dyDescent="0.3">
      <c r="A254" s="4">
        <v>45335</v>
      </c>
      <c r="B254" s="5" t="str">
        <f t="shared" si="0"/>
        <v>2024</v>
      </c>
      <c r="C254" s="6" t="str">
        <f t="shared" si="1"/>
        <v>Feb</v>
      </c>
      <c r="D254" s="6" t="str">
        <f t="shared" si="2"/>
        <v>35</v>
      </c>
      <c r="E254" s="6">
        <f t="shared" si="3"/>
        <v>7</v>
      </c>
      <c r="F254" s="6" t="s">
        <v>10</v>
      </c>
      <c r="G254" s="7">
        <v>21664.3</v>
      </c>
      <c r="H254" s="7">
        <v>21766.799999999999</v>
      </c>
      <c r="I254" s="7">
        <v>21543.35</v>
      </c>
      <c r="J254" s="7">
        <v>21743.25</v>
      </c>
      <c r="K254" s="8">
        <v>5.8999999999999999E-3</v>
      </c>
    </row>
    <row r="255" spans="1:11" ht="14.4" x14ac:dyDescent="0.3">
      <c r="A255" s="4">
        <v>45334</v>
      </c>
      <c r="B255" s="5" t="str">
        <f t="shared" si="0"/>
        <v>2024</v>
      </c>
      <c r="C255" s="6" t="str">
        <f t="shared" si="1"/>
        <v>Feb</v>
      </c>
      <c r="D255" s="6" t="str">
        <f t="shared" si="2"/>
        <v>34</v>
      </c>
      <c r="E255" s="6">
        <f t="shared" si="3"/>
        <v>7</v>
      </c>
      <c r="F255" s="6" t="s">
        <v>10</v>
      </c>
      <c r="G255" s="7">
        <v>21800.799999999999</v>
      </c>
      <c r="H255" s="7">
        <v>21831.7</v>
      </c>
      <c r="I255" s="7">
        <v>21574.75</v>
      </c>
      <c r="J255" s="7">
        <v>21616.05</v>
      </c>
      <c r="K255" s="8">
        <v>-7.6E-3</v>
      </c>
    </row>
    <row r="256" spans="1:11" ht="14.4" x14ac:dyDescent="0.3">
      <c r="A256" s="4">
        <v>45331</v>
      </c>
      <c r="B256" s="5" t="str">
        <f t="shared" si="0"/>
        <v>2024</v>
      </c>
      <c r="C256" s="6" t="str">
        <f t="shared" si="1"/>
        <v>Feb</v>
      </c>
      <c r="D256" s="6" t="str">
        <f t="shared" si="2"/>
        <v>31</v>
      </c>
      <c r="E256" s="6">
        <f t="shared" si="3"/>
        <v>6</v>
      </c>
      <c r="F256" s="6" t="s">
        <v>10</v>
      </c>
      <c r="G256" s="7">
        <v>21727</v>
      </c>
      <c r="H256" s="7">
        <v>21804.45</v>
      </c>
      <c r="I256" s="7">
        <v>21629.9</v>
      </c>
      <c r="J256" s="7">
        <v>21782.5</v>
      </c>
      <c r="K256" s="8">
        <v>3.0000000000000001E-3</v>
      </c>
    </row>
    <row r="257" spans="1:11" ht="14.4" x14ac:dyDescent="0.3">
      <c r="A257" s="4">
        <v>45330</v>
      </c>
      <c r="B257" s="5" t="str">
        <f t="shared" si="0"/>
        <v>2024</v>
      </c>
      <c r="C257" s="6" t="str">
        <f t="shared" si="1"/>
        <v>Feb</v>
      </c>
      <c r="D257" s="6" t="str">
        <f t="shared" si="2"/>
        <v>30</v>
      </c>
      <c r="E257" s="6">
        <f t="shared" si="3"/>
        <v>6</v>
      </c>
      <c r="F257" s="6" t="s">
        <v>10</v>
      </c>
      <c r="G257" s="7">
        <v>22009.65</v>
      </c>
      <c r="H257" s="7">
        <v>22011.05</v>
      </c>
      <c r="I257" s="7">
        <v>21665.3</v>
      </c>
      <c r="J257" s="7">
        <v>21717.95</v>
      </c>
      <c r="K257" s="8">
        <v>-9.7000000000000003E-3</v>
      </c>
    </row>
    <row r="258" spans="1:11" ht="14.4" x14ac:dyDescent="0.3">
      <c r="A258" s="4">
        <v>45329</v>
      </c>
      <c r="B258" s="5" t="str">
        <f t="shared" si="0"/>
        <v>2024</v>
      </c>
      <c r="C258" s="6" t="str">
        <f t="shared" si="1"/>
        <v>Feb</v>
      </c>
      <c r="D258" s="6" t="str">
        <f t="shared" si="2"/>
        <v>29</v>
      </c>
      <c r="E258" s="6">
        <f t="shared" si="3"/>
        <v>6</v>
      </c>
      <c r="F258" s="6" t="s">
        <v>10</v>
      </c>
      <c r="G258" s="7">
        <v>22045.05</v>
      </c>
      <c r="H258" s="7">
        <v>22053.3</v>
      </c>
      <c r="I258" s="7">
        <v>21860.15</v>
      </c>
      <c r="J258" s="7">
        <v>21930.5</v>
      </c>
      <c r="K258" s="8">
        <v>1E-4</v>
      </c>
    </row>
    <row r="259" spans="1:11" ht="14.4" x14ac:dyDescent="0.3">
      <c r="A259" s="4">
        <v>45328</v>
      </c>
      <c r="B259" s="5" t="str">
        <f t="shared" si="0"/>
        <v>2024</v>
      </c>
      <c r="C259" s="6" t="str">
        <f t="shared" si="1"/>
        <v>Feb</v>
      </c>
      <c r="D259" s="6" t="str">
        <f t="shared" si="2"/>
        <v>28</v>
      </c>
      <c r="E259" s="6">
        <f t="shared" si="3"/>
        <v>6</v>
      </c>
      <c r="F259" s="6" t="s">
        <v>10</v>
      </c>
      <c r="G259" s="7">
        <v>21825.200000000001</v>
      </c>
      <c r="H259" s="7">
        <v>21951.4</v>
      </c>
      <c r="I259" s="7">
        <v>21737.55</v>
      </c>
      <c r="J259" s="7">
        <v>21929.4</v>
      </c>
      <c r="K259" s="8">
        <v>7.1999999999999998E-3</v>
      </c>
    </row>
    <row r="260" spans="1:11" ht="14.4" x14ac:dyDescent="0.3">
      <c r="A260" s="4">
        <v>45327</v>
      </c>
      <c r="B260" s="5" t="str">
        <f t="shared" si="0"/>
        <v>2024</v>
      </c>
      <c r="C260" s="6" t="str">
        <f t="shared" si="1"/>
        <v>Feb</v>
      </c>
      <c r="D260" s="6" t="str">
        <f t="shared" si="2"/>
        <v>27</v>
      </c>
      <c r="E260" s="6">
        <f t="shared" si="3"/>
        <v>6</v>
      </c>
      <c r="F260" s="6" t="s">
        <v>10</v>
      </c>
      <c r="G260" s="7">
        <v>21921.05</v>
      </c>
      <c r="H260" s="7">
        <v>21964.3</v>
      </c>
      <c r="I260" s="7">
        <v>21726.95</v>
      </c>
      <c r="J260" s="7">
        <v>21771.7</v>
      </c>
      <c r="K260" s="8">
        <v>-3.8E-3</v>
      </c>
    </row>
    <row r="261" spans="1:11" ht="14.4" x14ac:dyDescent="0.3">
      <c r="A261" s="4">
        <v>45324</v>
      </c>
      <c r="B261" s="5" t="str">
        <f t="shared" si="0"/>
        <v>2024</v>
      </c>
      <c r="C261" s="6" t="str">
        <f t="shared" si="1"/>
        <v>Feb</v>
      </c>
      <c r="D261" s="6" t="str">
        <f t="shared" si="2"/>
        <v>24</v>
      </c>
      <c r="E261" s="6">
        <f t="shared" si="3"/>
        <v>5</v>
      </c>
      <c r="F261" s="6" t="s">
        <v>10</v>
      </c>
      <c r="G261" s="7">
        <v>21812.75</v>
      </c>
      <c r="H261" s="7">
        <v>22126.799999999999</v>
      </c>
      <c r="I261" s="7">
        <v>21805.55</v>
      </c>
      <c r="J261" s="7">
        <v>21853.8</v>
      </c>
      <c r="K261" s="8">
        <v>7.1999999999999998E-3</v>
      </c>
    </row>
    <row r="262" spans="1:11" ht="14.4" x14ac:dyDescent="0.3">
      <c r="A262" s="4">
        <v>45323</v>
      </c>
      <c r="B262" s="5" t="str">
        <f t="shared" si="0"/>
        <v>2024</v>
      </c>
      <c r="C262" s="6" t="str">
        <f t="shared" si="1"/>
        <v>Feb</v>
      </c>
      <c r="D262" s="6" t="str">
        <f t="shared" si="2"/>
        <v>23</v>
      </c>
      <c r="E262" s="6">
        <f t="shared" si="3"/>
        <v>5</v>
      </c>
      <c r="F262" s="6" t="s">
        <v>10</v>
      </c>
      <c r="G262" s="7">
        <v>21780.65</v>
      </c>
      <c r="H262" s="7">
        <v>21832.95</v>
      </c>
      <c r="I262" s="7">
        <v>21658.75</v>
      </c>
      <c r="J262" s="7">
        <v>21697.45</v>
      </c>
      <c r="K262" s="8">
        <v>-1.2999999999999999E-3</v>
      </c>
    </row>
    <row r="263" spans="1:11" ht="14.4" x14ac:dyDescent="0.3">
      <c r="A263" s="4">
        <v>45322</v>
      </c>
      <c r="B263" s="5" t="str">
        <f t="shared" si="0"/>
        <v>2024</v>
      </c>
      <c r="C263" s="6" t="str">
        <f t="shared" si="1"/>
        <v>Jan</v>
      </c>
      <c r="D263" s="6" t="str">
        <f t="shared" si="2"/>
        <v>22</v>
      </c>
      <c r="E263" s="6">
        <f t="shared" si="3"/>
        <v>5</v>
      </c>
      <c r="F263" s="6" t="s">
        <v>10</v>
      </c>
      <c r="G263" s="7">
        <v>21487.25</v>
      </c>
      <c r="H263" s="7">
        <v>21741.35</v>
      </c>
      <c r="I263" s="7">
        <v>21448.85</v>
      </c>
      <c r="J263" s="7">
        <v>21725.7</v>
      </c>
      <c r="K263" s="8">
        <v>9.4999999999999998E-3</v>
      </c>
    </row>
    <row r="264" spans="1:11" ht="14.4" x14ac:dyDescent="0.3">
      <c r="A264" s="4">
        <v>45321</v>
      </c>
      <c r="B264" s="5" t="str">
        <f t="shared" si="0"/>
        <v>2024</v>
      </c>
      <c r="C264" s="6" t="str">
        <f t="shared" si="1"/>
        <v>Jan</v>
      </c>
      <c r="D264" s="6" t="str">
        <f t="shared" si="2"/>
        <v>21</v>
      </c>
      <c r="E264" s="6">
        <f t="shared" si="3"/>
        <v>5</v>
      </c>
      <c r="F264" s="6" t="s">
        <v>10</v>
      </c>
      <c r="G264" s="7">
        <v>21775.75</v>
      </c>
      <c r="H264" s="7">
        <v>21813.05</v>
      </c>
      <c r="I264" s="7">
        <v>21501.8</v>
      </c>
      <c r="J264" s="7">
        <v>21522.1</v>
      </c>
      <c r="K264" s="8">
        <v>-9.9000000000000008E-3</v>
      </c>
    </row>
    <row r="265" spans="1:11" ht="14.4" x14ac:dyDescent="0.3">
      <c r="A265" s="4">
        <v>45320</v>
      </c>
      <c r="B265" s="5" t="str">
        <f t="shared" si="0"/>
        <v>2024</v>
      </c>
      <c r="C265" s="6" t="str">
        <f t="shared" si="1"/>
        <v>Jan</v>
      </c>
      <c r="D265" s="6" t="str">
        <f t="shared" si="2"/>
        <v>20</v>
      </c>
      <c r="E265" s="6">
        <f t="shared" si="3"/>
        <v>5</v>
      </c>
      <c r="F265" s="6" t="s">
        <v>10</v>
      </c>
      <c r="G265" s="7">
        <v>21433.1</v>
      </c>
      <c r="H265" s="7">
        <v>21763.25</v>
      </c>
      <c r="I265" s="7">
        <v>21429.599999999999</v>
      </c>
      <c r="J265" s="7">
        <v>21737.599999999999</v>
      </c>
      <c r="K265" s="8">
        <v>1.7999999999999999E-2</v>
      </c>
    </row>
    <row r="266" spans="1:11" ht="14.4" x14ac:dyDescent="0.3">
      <c r="A266" s="4">
        <v>45316</v>
      </c>
      <c r="B266" s="5" t="str">
        <f t="shared" si="0"/>
        <v>2024</v>
      </c>
      <c r="C266" s="6" t="str">
        <f t="shared" si="1"/>
        <v>Jan</v>
      </c>
      <c r="D266" s="6" t="str">
        <f t="shared" si="2"/>
        <v>16</v>
      </c>
      <c r="E266" s="6">
        <f t="shared" si="3"/>
        <v>4</v>
      </c>
      <c r="F266" s="6" t="s">
        <v>10</v>
      </c>
      <c r="G266" s="7">
        <v>21454.6</v>
      </c>
      <c r="H266" s="7">
        <v>21459</v>
      </c>
      <c r="I266" s="7">
        <v>21247.05</v>
      </c>
      <c r="J266" s="7">
        <v>21352.6</v>
      </c>
      <c r="K266" s="8">
        <v>-4.7000000000000002E-3</v>
      </c>
    </row>
    <row r="267" spans="1:11" ht="14.4" x14ac:dyDescent="0.3">
      <c r="A267" s="4">
        <v>45315</v>
      </c>
      <c r="B267" s="5" t="str">
        <f t="shared" si="0"/>
        <v>2024</v>
      </c>
      <c r="C267" s="6" t="str">
        <f t="shared" si="1"/>
        <v>Jan</v>
      </c>
      <c r="D267" s="6" t="str">
        <f t="shared" si="2"/>
        <v>15</v>
      </c>
      <c r="E267" s="6">
        <f t="shared" si="3"/>
        <v>4</v>
      </c>
      <c r="F267" s="6" t="s">
        <v>10</v>
      </c>
      <c r="G267" s="7">
        <v>21185.25</v>
      </c>
      <c r="H267" s="7">
        <v>21482.35</v>
      </c>
      <c r="I267" s="7">
        <v>21137.200000000001</v>
      </c>
      <c r="J267" s="7">
        <v>21453.95</v>
      </c>
      <c r="K267" s="8">
        <v>1.01E-2</v>
      </c>
    </row>
    <row r="268" spans="1:11" ht="14.4" x14ac:dyDescent="0.3">
      <c r="A268" s="4">
        <v>45314</v>
      </c>
      <c r="B268" s="5" t="str">
        <f t="shared" si="0"/>
        <v>2024</v>
      </c>
      <c r="C268" s="6" t="str">
        <f t="shared" si="1"/>
        <v>Jan</v>
      </c>
      <c r="D268" s="6" t="str">
        <f t="shared" si="2"/>
        <v>14</v>
      </c>
      <c r="E268" s="6">
        <f t="shared" si="3"/>
        <v>4</v>
      </c>
      <c r="F268" s="6" t="s">
        <v>10</v>
      </c>
      <c r="G268" s="7">
        <v>21716.7</v>
      </c>
      <c r="H268" s="7">
        <v>21750.25</v>
      </c>
      <c r="I268" s="7">
        <v>21192.6</v>
      </c>
      <c r="J268" s="7">
        <v>21238.799999999999</v>
      </c>
      <c r="K268" s="8">
        <v>-1.54E-2</v>
      </c>
    </row>
    <row r="269" spans="1:11" ht="14.4" x14ac:dyDescent="0.3">
      <c r="A269" s="4">
        <v>45311</v>
      </c>
      <c r="B269" s="5" t="str">
        <f t="shared" si="0"/>
        <v>2024</v>
      </c>
      <c r="C269" s="6" t="str">
        <f t="shared" si="1"/>
        <v>Jan</v>
      </c>
      <c r="D269" s="6" t="str">
        <f t="shared" si="2"/>
        <v>11</v>
      </c>
      <c r="E269" s="6">
        <f t="shared" si="3"/>
        <v>3</v>
      </c>
      <c r="F269" s="6" t="s">
        <v>10</v>
      </c>
      <c r="G269" s="7">
        <v>21706.15</v>
      </c>
      <c r="H269" s="7">
        <v>21720.3</v>
      </c>
      <c r="I269" s="7">
        <v>21541.8</v>
      </c>
      <c r="J269" s="7">
        <v>21571.8</v>
      </c>
      <c r="K269" s="8">
        <v>-2.3E-3</v>
      </c>
    </row>
    <row r="270" spans="1:11" ht="14.4" x14ac:dyDescent="0.3">
      <c r="A270" s="4">
        <v>45310</v>
      </c>
      <c r="B270" s="5" t="str">
        <f t="shared" si="0"/>
        <v>2024</v>
      </c>
      <c r="C270" s="6" t="str">
        <f t="shared" si="1"/>
        <v>Jan</v>
      </c>
      <c r="D270" s="6" t="str">
        <f t="shared" si="2"/>
        <v>10</v>
      </c>
      <c r="E270" s="6">
        <f t="shared" si="3"/>
        <v>3</v>
      </c>
      <c r="F270" s="6" t="s">
        <v>10</v>
      </c>
      <c r="G270" s="7">
        <v>21615.200000000001</v>
      </c>
      <c r="H270" s="7">
        <v>21670.6</v>
      </c>
      <c r="I270" s="7">
        <v>21575</v>
      </c>
      <c r="J270" s="7">
        <v>21622.400000000001</v>
      </c>
      <c r="K270" s="8">
        <v>7.4999999999999997E-3</v>
      </c>
    </row>
    <row r="271" spans="1:11" ht="14.4" x14ac:dyDescent="0.3">
      <c r="A271" s="4">
        <v>45309</v>
      </c>
      <c r="B271" s="5" t="str">
        <f t="shared" si="0"/>
        <v>2024</v>
      </c>
      <c r="C271" s="6" t="str">
        <f t="shared" si="1"/>
        <v>Jan</v>
      </c>
      <c r="D271" s="6" t="str">
        <f t="shared" si="2"/>
        <v>09</v>
      </c>
      <c r="E271" s="6">
        <f t="shared" si="3"/>
        <v>3</v>
      </c>
      <c r="F271" s="6" t="s">
        <v>10</v>
      </c>
      <c r="G271" s="7">
        <v>21414.2</v>
      </c>
      <c r="H271" s="7">
        <v>21539.4</v>
      </c>
      <c r="I271" s="7">
        <v>21285.55</v>
      </c>
      <c r="J271" s="7">
        <v>21462.25</v>
      </c>
      <c r="K271" s="8">
        <v>-5.1000000000000004E-3</v>
      </c>
    </row>
    <row r="272" spans="1:11" ht="14.4" x14ac:dyDescent="0.3">
      <c r="A272" s="4">
        <v>45308</v>
      </c>
      <c r="B272" s="5" t="str">
        <f t="shared" si="0"/>
        <v>2024</v>
      </c>
      <c r="C272" s="6" t="str">
        <f t="shared" si="1"/>
        <v>Jan</v>
      </c>
      <c r="D272" s="6" t="str">
        <f t="shared" si="2"/>
        <v>08</v>
      </c>
      <c r="E272" s="6">
        <f t="shared" si="3"/>
        <v>3</v>
      </c>
      <c r="F272" s="6" t="s">
        <v>10</v>
      </c>
      <c r="G272" s="7">
        <v>21647.25</v>
      </c>
      <c r="H272" s="7">
        <v>21851.5</v>
      </c>
      <c r="I272" s="7">
        <v>21550.45</v>
      </c>
      <c r="J272" s="7">
        <v>21571.95</v>
      </c>
      <c r="K272" s="8">
        <v>-2.0899999999999998E-2</v>
      </c>
    </row>
    <row r="273" spans="1:11" ht="14.4" x14ac:dyDescent="0.3">
      <c r="A273" s="4">
        <v>45307</v>
      </c>
      <c r="B273" s="5" t="str">
        <f t="shared" si="0"/>
        <v>2024</v>
      </c>
      <c r="C273" s="6" t="str">
        <f t="shared" si="1"/>
        <v>Jan</v>
      </c>
      <c r="D273" s="6" t="str">
        <f t="shared" si="2"/>
        <v>07</v>
      </c>
      <c r="E273" s="6">
        <f t="shared" si="3"/>
        <v>3</v>
      </c>
      <c r="F273" s="6" t="s">
        <v>10</v>
      </c>
      <c r="G273" s="7">
        <v>22080.5</v>
      </c>
      <c r="H273" s="7">
        <v>22124.15</v>
      </c>
      <c r="I273" s="7">
        <v>21969.8</v>
      </c>
      <c r="J273" s="7">
        <v>22032.3</v>
      </c>
      <c r="K273" s="8">
        <v>-2.8999999999999998E-3</v>
      </c>
    </row>
    <row r="274" spans="1:11" ht="14.4" x14ac:dyDescent="0.3">
      <c r="A274" s="4">
        <v>45306</v>
      </c>
      <c r="B274" s="5" t="str">
        <f t="shared" si="0"/>
        <v>2024</v>
      </c>
      <c r="C274" s="6" t="str">
        <f t="shared" si="1"/>
        <v>Jan</v>
      </c>
      <c r="D274" s="6" t="str">
        <f t="shared" si="2"/>
        <v>06</v>
      </c>
      <c r="E274" s="6">
        <f t="shared" si="3"/>
        <v>3</v>
      </c>
      <c r="F274" s="6" t="s">
        <v>10</v>
      </c>
      <c r="G274" s="7">
        <v>22053.15</v>
      </c>
      <c r="H274" s="7">
        <v>22115.55</v>
      </c>
      <c r="I274" s="7">
        <v>21963.55</v>
      </c>
      <c r="J274" s="7">
        <v>22097.45</v>
      </c>
      <c r="K274" s="8">
        <v>9.2999999999999992E-3</v>
      </c>
    </row>
    <row r="275" spans="1:11" ht="14.4" x14ac:dyDescent="0.3">
      <c r="A275" s="4">
        <v>45303</v>
      </c>
      <c r="B275" s="5" t="str">
        <f t="shared" si="0"/>
        <v>2024</v>
      </c>
      <c r="C275" s="6" t="str">
        <f t="shared" si="1"/>
        <v>Jan</v>
      </c>
      <c r="D275" s="6" t="str">
        <f t="shared" si="2"/>
        <v>03</v>
      </c>
      <c r="E275" s="6">
        <f t="shared" si="3"/>
        <v>2</v>
      </c>
      <c r="F275" s="6" t="s">
        <v>10</v>
      </c>
      <c r="G275" s="7">
        <v>21773.55</v>
      </c>
      <c r="H275" s="7">
        <v>21928.25</v>
      </c>
      <c r="I275" s="7">
        <v>21715.15</v>
      </c>
      <c r="J275" s="7">
        <v>21894.55</v>
      </c>
      <c r="K275" s="8">
        <v>1.14E-2</v>
      </c>
    </row>
    <row r="276" spans="1:11" ht="14.4" x14ac:dyDescent="0.3">
      <c r="A276" s="4">
        <v>45302</v>
      </c>
      <c r="B276" s="5" t="str">
        <f t="shared" si="0"/>
        <v>2024</v>
      </c>
      <c r="C276" s="6" t="str">
        <f t="shared" si="1"/>
        <v>Jan</v>
      </c>
      <c r="D276" s="6" t="str">
        <f t="shared" si="2"/>
        <v>02</v>
      </c>
      <c r="E276" s="6">
        <f t="shared" si="3"/>
        <v>2</v>
      </c>
      <c r="F276" s="6" t="s">
        <v>10</v>
      </c>
      <c r="G276" s="7">
        <v>21688</v>
      </c>
      <c r="H276" s="7">
        <v>21726.5</v>
      </c>
      <c r="I276" s="7">
        <v>21593.75</v>
      </c>
      <c r="J276" s="7">
        <v>21647.200000000001</v>
      </c>
      <c r="K276" s="8">
        <v>1.2999999999999999E-3</v>
      </c>
    </row>
    <row r="277" spans="1:11" ht="14.4" x14ac:dyDescent="0.3">
      <c r="A277" s="4">
        <v>45301</v>
      </c>
      <c r="B277" s="5" t="str">
        <f t="shared" si="0"/>
        <v>2024</v>
      </c>
      <c r="C277" s="6" t="str">
        <f t="shared" si="1"/>
        <v>Jan</v>
      </c>
      <c r="D277" s="6" t="str">
        <f t="shared" si="2"/>
        <v>01</v>
      </c>
      <c r="E277" s="6">
        <f t="shared" si="3"/>
        <v>2</v>
      </c>
      <c r="F277" s="6" t="s">
        <v>10</v>
      </c>
      <c r="G277" s="7">
        <v>21529.3</v>
      </c>
      <c r="H277" s="7">
        <v>21641.85</v>
      </c>
      <c r="I277" s="7">
        <v>21448.65</v>
      </c>
      <c r="J277" s="7">
        <v>21618.7</v>
      </c>
      <c r="K277" s="8">
        <v>3.3999999999999998E-3</v>
      </c>
    </row>
    <row r="278" spans="1:11" ht="14.4" x14ac:dyDescent="0.3">
      <c r="A278" s="4">
        <v>45300</v>
      </c>
      <c r="B278" s="5" t="str">
        <f t="shared" si="0"/>
        <v>2024</v>
      </c>
      <c r="C278" s="6" t="str">
        <f t="shared" si="1"/>
        <v>Jan</v>
      </c>
      <c r="D278" s="6" t="str">
        <f t="shared" si="2"/>
        <v>00</v>
      </c>
      <c r="E278" s="6">
        <f t="shared" si="3"/>
        <v>2</v>
      </c>
      <c r="F278" s="6" t="s">
        <v>10</v>
      </c>
      <c r="G278" s="7">
        <v>21653.599999999999</v>
      </c>
      <c r="H278" s="7">
        <v>21724.45</v>
      </c>
      <c r="I278" s="7">
        <v>21517.85</v>
      </c>
      <c r="J278" s="7">
        <v>21544.85</v>
      </c>
      <c r="K278" s="8">
        <v>1.5E-3</v>
      </c>
    </row>
    <row r="279" spans="1:11" ht="14.4" x14ac:dyDescent="0.3">
      <c r="A279" s="4">
        <v>45299</v>
      </c>
      <c r="B279" s="5" t="str">
        <f t="shared" si="0"/>
        <v>2024</v>
      </c>
      <c r="C279" s="6" t="str">
        <f t="shared" si="1"/>
        <v>Jan</v>
      </c>
      <c r="D279" s="6" t="str">
        <f t="shared" si="2"/>
        <v>99</v>
      </c>
      <c r="E279" s="6">
        <f t="shared" si="3"/>
        <v>2</v>
      </c>
      <c r="F279" s="6" t="s">
        <v>10</v>
      </c>
      <c r="G279" s="7">
        <v>21747.599999999999</v>
      </c>
      <c r="H279" s="7">
        <v>21763.95</v>
      </c>
      <c r="I279" s="7">
        <v>21492.9</v>
      </c>
      <c r="J279" s="7">
        <v>21513</v>
      </c>
      <c r="K279" s="8">
        <v>-9.1000000000000004E-3</v>
      </c>
    </row>
    <row r="280" spans="1:11" ht="14.4" x14ac:dyDescent="0.3">
      <c r="A280" s="4">
        <v>45296</v>
      </c>
      <c r="B280" s="5" t="str">
        <f t="shared" si="0"/>
        <v>2024</v>
      </c>
      <c r="C280" s="6" t="str">
        <f t="shared" si="1"/>
        <v>Jan</v>
      </c>
      <c r="D280" s="6" t="str">
        <f t="shared" si="2"/>
        <v>96</v>
      </c>
      <c r="E280" s="6">
        <f t="shared" si="3"/>
        <v>1</v>
      </c>
      <c r="F280" s="6" t="s">
        <v>10</v>
      </c>
      <c r="G280" s="7">
        <v>21705.75</v>
      </c>
      <c r="H280" s="7">
        <v>21749.599999999999</v>
      </c>
      <c r="I280" s="7">
        <v>21629.200000000001</v>
      </c>
      <c r="J280" s="7">
        <v>21710.799999999999</v>
      </c>
      <c r="K280" s="8">
        <v>2.3999999999999998E-3</v>
      </c>
    </row>
    <row r="281" spans="1:11" ht="14.4" x14ac:dyDescent="0.3">
      <c r="A281" s="4">
        <v>45295</v>
      </c>
      <c r="B281" s="5" t="str">
        <f t="shared" si="0"/>
        <v>2024</v>
      </c>
      <c r="C281" s="6" t="str">
        <f t="shared" si="1"/>
        <v>Jan</v>
      </c>
      <c r="D281" s="6" t="str">
        <f t="shared" si="2"/>
        <v>95</v>
      </c>
      <c r="E281" s="6">
        <f t="shared" si="3"/>
        <v>1</v>
      </c>
      <c r="F281" s="6" t="s">
        <v>10</v>
      </c>
      <c r="G281" s="7">
        <v>21605.8</v>
      </c>
      <c r="H281" s="7">
        <v>21685.65</v>
      </c>
      <c r="I281" s="7">
        <v>21564.55</v>
      </c>
      <c r="J281" s="7">
        <v>21658.6</v>
      </c>
      <c r="K281" s="8">
        <v>6.6E-3</v>
      </c>
    </row>
    <row r="282" spans="1:11" ht="14.4" x14ac:dyDescent="0.3">
      <c r="A282" s="4">
        <v>45294</v>
      </c>
      <c r="B282" s="5" t="str">
        <f t="shared" si="0"/>
        <v>2024</v>
      </c>
      <c r="C282" s="6" t="str">
        <f t="shared" si="1"/>
        <v>Jan</v>
      </c>
      <c r="D282" s="6" t="str">
        <f t="shared" si="2"/>
        <v>94</v>
      </c>
      <c r="E282" s="6">
        <f t="shared" si="3"/>
        <v>1</v>
      </c>
      <c r="F282" s="6" t="s">
        <v>10</v>
      </c>
      <c r="G282" s="7">
        <v>21661.1</v>
      </c>
      <c r="H282" s="7">
        <v>21677</v>
      </c>
      <c r="I282" s="7">
        <v>21500.35</v>
      </c>
      <c r="J282" s="7">
        <v>21517.35</v>
      </c>
      <c r="K282" s="8">
        <v>-6.8999999999999999E-3</v>
      </c>
    </row>
    <row r="283" spans="1:11" ht="14.4" x14ac:dyDescent="0.3">
      <c r="A283" s="4">
        <v>45293</v>
      </c>
      <c r="B283" s="5" t="str">
        <f t="shared" si="0"/>
        <v>2024</v>
      </c>
      <c r="C283" s="6" t="str">
        <f t="shared" si="1"/>
        <v>Jan</v>
      </c>
      <c r="D283" s="6" t="str">
        <f t="shared" si="2"/>
        <v>93</v>
      </c>
      <c r="E283" s="6">
        <f t="shared" si="3"/>
        <v>1</v>
      </c>
      <c r="F283" s="6" t="s">
        <v>10</v>
      </c>
      <c r="G283" s="7">
        <v>21751.35</v>
      </c>
      <c r="H283" s="7">
        <v>21755.599999999999</v>
      </c>
      <c r="I283" s="7">
        <v>21555.65</v>
      </c>
      <c r="J283" s="7">
        <v>21665.8</v>
      </c>
      <c r="K283" s="8">
        <v>-3.5000000000000001E-3</v>
      </c>
    </row>
    <row r="284" spans="1:11" ht="14.4" x14ac:dyDescent="0.3">
      <c r="A284" s="4">
        <v>45292</v>
      </c>
      <c r="B284" s="5" t="str">
        <f t="shared" si="0"/>
        <v>2024</v>
      </c>
      <c r="C284" s="6" t="str">
        <f t="shared" si="1"/>
        <v>Jan</v>
      </c>
      <c r="D284" s="6" t="str">
        <f t="shared" si="2"/>
        <v>92</v>
      </c>
      <c r="E284" s="6">
        <f t="shared" si="3"/>
        <v>1</v>
      </c>
      <c r="F284" s="6" t="s">
        <v>10</v>
      </c>
      <c r="G284" s="7">
        <v>21727.75</v>
      </c>
      <c r="H284" s="7">
        <v>21834.35</v>
      </c>
      <c r="I284" s="7">
        <v>21680.85</v>
      </c>
      <c r="J284" s="7">
        <v>21741.9</v>
      </c>
      <c r="K284" s="8">
        <v>5.0000000000000001E-4</v>
      </c>
    </row>
    <row r="285" spans="1:11" ht="14.4" x14ac:dyDescent="0.3">
      <c r="A285" s="4">
        <v>45289</v>
      </c>
      <c r="B285" s="5" t="str">
        <f t="shared" si="0"/>
        <v>2023</v>
      </c>
      <c r="C285" s="6" t="str">
        <f t="shared" si="1"/>
        <v>Dec</v>
      </c>
      <c r="D285" s="6" t="str">
        <f t="shared" si="2"/>
        <v>89</v>
      </c>
      <c r="E285" s="6">
        <f t="shared" si="3"/>
        <v>52</v>
      </c>
      <c r="F285" s="6" t="s">
        <v>10</v>
      </c>
      <c r="G285" s="7">
        <v>21737.65</v>
      </c>
      <c r="H285" s="7">
        <v>21770.3</v>
      </c>
      <c r="I285" s="7">
        <v>21676.9</v>
      </c>
      <c r="J285" s="7">
        <v>21731.4</v>
      </c>
      <c r="K285" s="8">
        <v>-2.2000000000000001E-3</v>
      </c>
    </row>
    <row r="286" spans="1:11" ht="14.4" x14ac:dyDescent="0.3">
      <c r="A286" s="4">
        <v>45288</v>
      </c>
      <c r="B286" s="5" t="str">
        <f t="shared" si="0"/>
        <v>2023</v>
      </c>
      <c r="C286" s="6" t="str">
        <f t="shared" si="1"/>
        <v>Dec</v>
      </c>
      <c r="D286" s="6" t="str">
        <f t="shared" si="2"/>
        <v>88</v>
      </c>
      <c r="E286" s="6">
        <f t="shared" si="3"/>
        <v>52</v>
      </c>
      <c r="F286" s="6" t="s">
        <v>10</v>
      </c>
      <c r="G286" s="7">
        <v>21715</v>
      </c>
      <c r="H286" s="7">
        <v>21801.45</v>
      </c>
      <c r="I286" s="7">
        <v>21678</v>
      </c>
      <c r="J286" s="7">
        <v>21778.7</v>
      </c>
      <c r="K286" s="8">
        <v>5.7000000000000002E-3</v>
      </c>
    </row>
    <row r="287" spans="1:11" ht="14.4" x14ac:dyDescent="0.3">
      <c r="A287" s="4">
        <v>45287</v>
      </c>
      <c r="B287" s="5" t="str">
        <f t="shared" si="0"/>
        <v>2023</v>
      </c>
      <c r="C287" s="6" t="str">
        <f t="shared" si="1"/>
        <v>Dec</v>
      </c>
      <c r="D287" s="6" t="str">
        <f t="shared" si="2"/>
        <v>87</v>
      </c>
      <c r="E287" s="6">
        <f t="shared" si="3"/>
        <v>52</v>
      </c>
      <c r="F287" s="6" t="s">
        <v>10</v>
      </c>
      <c r="G287" s="7">
        <v>21497.65</v>
      </c>
      <c r="H287" s="7">
        <v>21675.75</v>
      </c>
      <c r="I287" s="7">
        <v>21495.8</v>
      </c>
      <c r="J287" s="7">
        <v>21654.75</v>
      </c>
      <c r="K287" s="8">
        <v>0.01</v>
      </c>
    </row>
    <row r="288" spans="1:11" ht="14.4" x14ac:dyDescent="0.3">
      <c r="A288" s="4">
        <v>45286</v>
      </c>
      <c r="B288" s="5" t="str">
        <f t="shared" si="0"/>
        <v>2023</v>
      </c>
      <c r="C288" s="6" t="str">
        <f t="shared" si="1"/>
        <v>Dec</v>
      </c>
      <c r="D288" s="6" t="str">
        <f t="shared" si="2"/>
        <v>86</v>
      </c>
      <c r="E288" s="6">
        <f t="shared" si="3"/>
        <v>52</v>
      </c>
      <c r="F288" s="6" t="s">
        <v>10</v>
      </c>
      <c r="G288" s="7">
        <v>21365.200000000001</v>
      </c>
      <c r="H288" s="7">
        <v>21477.15</v>
      </c>
      <c r="I288" s="7">
        <v>21329.45</v>
      </c>
      <c r="J288" s="7">
        <v>21441.35</v>
      </c>
      <c r="K288" s="8">
        <v>4.3E-3</v>
      </c>
    </row>
    <row r="289" spans="1:11" ht="14.4" x14ac:dyDescent="0.3">
      <c r="A289" s="4">
        <v>45282</v>
      </c>
      <c r="B289" s="5" t="str">
        <f t="shared" si="0"/>
        <v>2023</v>
      </c>
      <c r="C289" s="6" t="str">
        <f t="shared" si="1"/>
        <v>Dec</v>
      </c>
      <c r="D289" s="6" t="str">
        <f t="shared" si="2"/>
        <v>82</v>
      </c>
      <c r="E289" s="6">
        <f t="shared" si="3"/>
        <v>51</v>
      </c>
      <c r="F289" s="6" t="s">
        <v>10</v>
      </c>
      <c r="G289" s="7">
        <v>21295.85</v>
      </c>
      <c r="H289" s="7">
        <v>21390.5</v>
      </c>
      <c r="I289" s="7">
        <v>21232.45</v>
      </c>
      <c r="J289" s="7">
        <v>21349.4</v>
      </c>
      <c r="K289" s="8">
        <v>4.4000000000000003E-3</v>
      </c>
    </row>
    <row r="290" spans="1:11" ht="14.4" x14ac:dyDescent="0.3">
      <c r="A290" s="4">
        <v>45281</v>
      </c>
      <c r="B290" s="5" t="str">
        <f t="shared" si="0"/>
        <v>2023</v>
      </c>
      <c r="C290" s="6" t="str">
        <f t="shared" si="1"/>
        <v>Dec</v>
      </c>
      <c r="D290" s="6" t="str">
        <f t="shared" si="2"/>
        <v>81</v>
      </c>
      <c r="E290" s="6">
        <f t="shared" si="3"/>
        <v>51</v>
      </c>
      <c r="F290" s="6" t="s">
        <v>10</v>
      </c>
      <c r="G290" s="7">
        <v>21033.95</v>
      </c>
      <c r="H290" s="7">
        <v>21288.35</v>
      </c>
      <c r="I290" s="7">
        <v>20976.799999999999</v>
      </c>
      <c r="J290" s="7">
        <v>21255.05</v>
      </c>
      <c r="K290" s="8">
        <v>5.0000000000000001E-3</v>
      </c>
    </row>
    <row r="291" spans="1:11" ht="14.4" x14ac:dyDescent="0.3">
      <c r="A291" s="4">
        <v>45280</v>
      </c>
      <c r="B291" s="5" t="str">
        <f t="shared" si="0"/>
        <v>2023</v>
      </c>
      <c r="C291" s="6" t="str">
        <f t="shared" si="1"/>
        <v>Dec</v>
      </c>
      <c r="D291" s="6" t="str">
        <f t="shared" si="2"/>
        <v>80</v>
      </c>
      <c r="E291" s="6">
        <f t="shared" si="3"/>
        <v>51</v>
      </c>
      <c r="F291" s="6" t="s">
        <v>10</v>
      </c>
      <c r="G291" s="7">
        <v>21543.5</v>
      </c>
      <c r="H291" s="7">
        <v>21593</v>
      </c>
      <c r="I291" s="7">
        <v>21087.35</v>
      </c>
      <c r="J291" s="7">
        <v>21150.15</v>
      </c>
      <c r="K291" s="8">
        <v>-1.41E-2</v>
      </c>
    </row>
    <row r="292" spans="1:11" ht="14.4" x14ac:dyDescent="0.3">
      <c r="A292" s="4">
        <v>45279</v>
      </c>
      <c r="B292" s="5" t="str">
        <f t="shared" si="0"/>
        <v>2023</v>
      </c>
      <c r="C292" s="6" t="str">
        <f t="shared" si="1"/>
        <v>Dec</v>
      </c>
      <c r="D292" s="6" t="str">
        <f t="shared" si="2"/>
        <v>79</v>
      </c>
      <c r="E292" s="6">
        <f t="shared" si="3"/>
        <v>51</v>
      </c>
      <c r="F292" s="6" t="s">
        <v>10</v>
      </c>
      <c r="G292" s="7">
        <v>21477.65</v>
      </c>
      <c r="H292" s="7">
        <v>21505.05</v>
      </c>
      <c r="I292" s="7">
        <v>21337.75</v>
      </c>
      <c r="J292" s="7">
        <v>21453.1</v>
      </c>
      <c r="K292" s="8">
        <v>1.6000000000000001E-3</v>
      </c>
    </row>
    <row r="293" spans="1:11" ht="14.4" x14ac:dyDescent="0.3">
      <c r="A293" s="4">
        <v>45278</v>
      </c>
      <c r="B293" s="5" t="str">
        <f t="shared" si="0"/>
        <v>2023</v>
      </c>
      <c r="C293" s="6" t="str">
        <f t="shared" si="1"/>
        <v>Dec</v>
      </c>
      <c r="D293" s="6" t="str">
        <f t="shared" si="2"/>
        <v>78</v>
      </c>
      <c r="E293" s="6">
        <f t="shared" si="3"/>
        <v>51</v>
      </c>
      <c r="F293" s="6" t="s">
        <v>10</v>
      </c>
      <c r="G293" s="7">
        <v>21434.799999999999</v>
      </c>
      <c r="H293" s="7">
        <v>21482.799999999999</v>
      </c>
      <c r="I293" s="7">
        <v>21365.35</v>
      </c>
      <c r="J293" s="7">
        <v>21418.65</v>
      </c>
      <c r="K293" s="8">
        <v>-1.8E-3</v>
      </c>
    </row>
    <row r="294" spans="1:11" ht="14.4" x14ac:dyDescent="0.3">
      <c r="A294" s="4">
        <v>45275</v>
      </c>
      <c r="B294" s="5" t="str">
        <f t="shared" si="0"/>
        <v>2023</v>
      </c>
      <c r="C294" s="6" t="str">
        <f t="shared" si="1"/>
        <v>Dec</v>
      </c>
      <c r="D294" s="6" t="str">
        <f t="shared" si="2"/>
        <v>75</v>
      </c>
      <c r="E294" s="6">
        <f t="shared" si="3"/>
        <v>50</v>
      </c>
      <c r="F294" s="6" t="s">
        <v>10</v>
      </c>
      <c r="G294" s="7">
        <v>21287.45</v>
      </c>
      <c r="H294" s="7">
        <v>21492.3</v>
      </c>
      <c r="I294" s="7">
        <v>21235.3</v>
      </c>
      <c r="J294" s="7">
        <v>21456.65</v>
      </c>
      <c r="K294" s="8">
        <v>1.29E-2</v>
      </c>
    </row>
    <row r="295" spans="1:11" ht="14.4" x14ac:dyDescent="0.3">
      <c r="A295" s="4">
        <v>45274</v>
      </c>
      <c r="B295" s="5" t="str">
        <f t="shared" si="0"/>
        <v>2023</v>
      </c>
      <c r="C295" s="6" t="str">
        <f t="shared" si="1"/>
        <v>Dec</v>
      </c>
      <c r="D295" s="6" t="str">
        <f t="shared" si="2"/>
        <v>74</v>
      </c>
      <c r="E295" s="6">
        <f t="shared" si="3"/>
        <v>50</v>
      </c>
      <c r="F295" s="6" t="s">
        <v>10</v>
      </c>
      <c r="G295" s="7">
        <v>21110.400000000001</v>
      </c>
      <c r="H295" s="7">
        <v>21210.9</v>
      </c>
      <c r="I295" s="7">
        <v>21074.45</v>
      </c>
      <c r="J295" s="7">
        <v>21182.7</v>
      </c>
      <c r="K295" s="8">
        <v>1.23E-2</v>
      </c>
    </row>
    <row r="296" spans="1:11" ht="14.4" x14ac:dyDescent="0.3">
      <c r="A296" s="4">
        <v>45273</v>
      </c>
      <c r="B296" s="5" t="str">
        <f t="shared" si="0"/>
        <v>2023</v>
      </c>
      <c r="C296" s="6" t="str">
        <f t="shared" si="1"/>
        <v>Dec</v>
      </c>
      <c r="D296" s="6" t="str">
        <f t="shared" si="2"/>
        <v>73</v>
      </c>
      <c r="E296" s="6">
        <f t="shared" si="3"/>
        <v>50</v>
      </c>
      <c r="F296" s="6" t="s">
        <v>10</v>
      </c>
      <c r="G296" s="7">
        <v>20929.75</v>
      </c>
      <c r="H296" s="7">
        <v>20950</v>
      </c>
      <c r="I296" s="7">
        <v>20769.5</v>
      </c>
      <c r="J296" s="7">
        <v>20926.349999999999</v>
      </c>
      <c r="K296" s="8">
        <v>1E-3</v>
      </c>
    </row>
    <row r="297" spans="1:11" ht="14.4" x14ac:dyDescent="0.3">
      <c r="A297" s="4">
        <v>45272</v>
      </c>
      <c r="B297" s="5" t="str">
        <f t="shared" si="0"/>
        <v>2023</v>
      </c>
      <c r="C297" s="6" t="str">
        <f t="shared" si="1"/>
        <v>Dec</v>
      </c>
      <c r="D297" s="6" t="str">
        <f t="shared" si="2"/>
        <v>72</v>
      </c>
      <c r="E297" s="6">
        <f t="shared" si="3"/>
        <v>50</v>
      </c>
      <c r="F297" s="6" t="s">
        <v>10</v>
      </c>
      <c r="G297" s="7">
        <v>21018.55</v>
      </c>
      <c r="H297" s="7">
        <v>21037.9</v>
      </c>
      <c r="I297" s="7">
        <v>20867.150000000001</v>
      </c>
      <c r="J297" s="7">
        <v>20906.400000000001</v>
      </c>
      <c r="K297" s="8">
        <v>-4.3E-3</v>
      </c>
    </row>
    <row r="298" spans="1:11" ht="14.4" x14ac:dyDescent="0.3">
      <c r="A298" s="4">
        <v>45271</v>
      </c>
      <c r="B298" s="5" t="str">
        <f t="shared" si="0"/>
        <v>2023</v>
      </c>
      <c r="C298" s="6" t="str">
        <f t="shared" si="1"/>
        <v>Dec</v>
      </c>
      <c r="D298" s="6" t="str">
        <f t="shared" si="2"/>
        <v>71</v>
      </c>
      <c r="E298" s="6">
        <f t="shared" si="3"/>
        <v>50</v>
      </c>
      <c r="F298" s="6" t="s">
        <v>10</v>
      </c>
      <c r="G298" s="7">
        <v>20965.3</v>
      </c>
      <c r="H298" s="7">
        <v>21026.1</v>
      </c>
      <c r="I298" s="7">
        <v>20923.7</v>
      </c>
      <c r="J298" s="7">
        <v>20997.1</v>
      </c>
      <c r="K298" s="8">
        <v>1.2999999999999999E-3</v>
      </c>
    </row>
    <row r="299" spans="1:11" ht="14.4" x14ac:dyDescent="0.3">
      <c r="A299" s="4">
        <v>45268</v>
      </c>
      <c r="B299" s="5" t="str">
        <f t="shared" si="0"/>
        <v>2023</v>
      </c>
      <c r="C299" s="6" t="str">
        <f t="shared" si="1"/>
        <v>Dec</v>
      </c>
      <c r="D299" s="6" t="str">
        <f t="shared" si="2"/>
        <v>68</v>
      </c>
      <c r="E299" s="6">
        <f t="shared" si="3"/>
        <v>49</v>
      </c>
      <c r="F299" s="6" t="s">
        <v>10</v>
      </c>
      <c r="G299" s="7">
        <v>20934.099999999999</v>
      </c>
      <c r="H299" s="7">
        <v>21006.1</v>
      </c>
      <c r="I299" s="7">
        <v>20862.7</v>
      </c>
      <c r="J299" s="7">
        <v>20969.400000000001</v>
      </c>
      <c r="K299" s="8">
        <v>3.3E-3</v>
      </c>
    </row>
    <row r="300" spans="1:11" ht="14.4" x14ac:dyDescent="0.3">
      <c r="A300" s="4">
        <v>45267</v>
      </c>
      <c r="B300" s="5" t="str">
        <f t="shared" si="0"/>
        <v>2023</v>
      </c>
      <c r="C300" s="6" t="str">
        <f t="shared" si="1"/>
        <v>Dec</v>
      </c>
      <c r="D300" s="6" t="str">
        <f t="shared" si="2"/>
        <v>67</v>
      </c>
      <c r="E300" s="6">
        <f t="shared" si="3"/>
        <v>49</v>
      </c>
      <c r="F300" s="6" t="s">
        <v>10</v>
      </c>
      <c r="G300" s="7">
        <v>20932.400000000001</v>
      </c>
      <c r="H300" s="7">
        <v>20941.25</v>
      </c>
      <c r="I300" s="7">
        <v>20850.8</v>
      </c>
      <c r="J300" s="7">
        <v>20901.150000000001</v>
      </c>
      <c r="K300" s="8">
        <v>-1.6999999999999999E-3</v>
      </c>
    </row>
    <row r="301" spans="1:11" ht="14.4" x14ac:dyDescent="0.3">
      <c r="A301" s="4">
        <v>45266</v>
      </c>
      <c r="B301" s="5" t="str">
        <f t="shared" si="0"/>
        <v>2023</v>
      </c>
      <c r="C301" s="6" t="str">
        <f t="shared" si="1"/>
        <v>Dec</v>
      </c>
      <c r="D301" s="6" t="str">
        <f t="shared" si="2"/>
        <v>66</v>
      </c>
      <c r="E301" s="6">
        <f t="shared" si="3"/>
        <v>49</v>
      </c>
      <c r="F301" s="6" t="s">
        <v>10</v>
      </c>
      <c r="G301" s="7">
        <v>20950.75</v>
      </c>
      <c r="H301" s="7">
        <v>20961.95</v>
      </c>
      <c r="I301" s="7">
        <v>20852.150000000001</v>
      </c>
      <c r="J301" s="7">
        <v>20937.7</v>
      </c>
      <c r="K301" s="8">
        <v>4.0000000000000001E-3</v>
      </c>
    </row>
    <row r="302" spans="1:11" ht="14.4" x14ac:dyDescent="0.3">
      <c r="A302" s="4">
        <v>45265</v>
      </c>
      <c r="B302" s="5" t="str">
        <f t="shared" si="0"/>
        <v>2023</v>
      </c>
      <c r="C302" s="6" t="str">
        <f t="shared" si="1"/>
        <v>Dec</v>
      </c>
      <c r="D302" s="6" t="str">
        <f t="shared" si="2"/>
        <v>65</v>
      </c>
      <c r="E302" s="6">
        <f t="shared" si="3"/>
        <v>49</v>
      </c>
      <c r="F302" s="6" t="s">
        <v>10</v>
      </c>
      <c r="G302" s="7">
        <v>20808.900000000001</v>
      </c>
      <c r="H302" s="7">
        <v>20864.05</v>
      </c>
      <c r="I302" s="7">
        <v>20711.150000000001</v>
      </c>
      <c r="J302" s="7">
        <v>20855.099999999999</v>
      </c>
      <c r="K302" s="8">
        <v>8.0999999999999996E-3</v>
      </c>
    </row>
    <row r="303" spans="1:11" ht="14.4" x14ac:dyDescent="0.3">
      <c r="A303" s="4">
        <v>45264</v>
      </c>
      <c r="B303" s="5" t="str">
        <f t="shared" si="0"/>
        <v>2023</v>
      </c>
      <c r="C303" s="6" t="str">
        <f t="shared" si="1"/>
        <v>Dec</v>
      </c>
      <c r="D303" s="6" t="str">
        <f t="shared" si="2"/>
        <v>64</v>
      </c>
      <c r="E303" s="6">
        <f t="shared" si="3"/>
        <v>49</v>
      </c>
      <c r="F303" s="6" t="s">
        <v>10</v>
      </c>
      <c r="G303" s="7">
        <v>20601.95</v>
      </c>
      <c r="H303" s="7">
        <v>20702.650000000001</v>
      </c>
      <c r="I303" s="7">
        <v>20507.75</v>
      </c>
      <c r="J303" s="7">
        <v>20686.8</v>
      </c>
      <c r="K303" s="8">
        <v>2.07E-2</v>
      </c>
    </row>
    <row r="304" spans="1:11" ht="14.4" x14ac:dyDescent="0.3">
      <c r="A304" s="4">
        <v>45261</v>
      </c>
      <c r="B304" s="5" t="str">
        <f t="shared" si="0"/>
        <v>2023</v>
      </c>
      <c r="C304" s="6" t="str">
        <f t="shared" si="1"/>
        <v>Dec</v>
      </c>
      <c r="D304" s="6" t="str">
        <f t="shared" si="2"/>
        <v>61</v>
      </c>
      <c r="E304" s="6">
        <f t="shared" si="3"/>
        <v>48</v>
      </c>
      <c r="F304" s="6" t="s">
        <v>10</v>
      </c>
      <c r="G304" s="7">
        <v>20194.099999999999</v>
      </c>
      <c r="H304" s="7">
        <v>20291.55</v>
      </c>
      <c r="I304" s="7">
        <v>20183.7</v>
      </c>
      <c r="J304" s="7">
        <v>20267.900000000001</v>
      </c>
      <c r="K304" s="8">
        <v>6.7000000000000002E-3</v>
      </c>
    </row>
    <row r="305" spans="1:11" ht="14.4" x14ac:dyDescent="0.3">
      <c r="A305" s="4">
        <v>45260</v>
      </c>
      <c r="B305" s="5" t="str">
        <f t="shared" si="0"/>
        <v>2023</v>
      </c>
      <c r="C305" s="6" t="str">
        <f t="shared" si="1"/>
        <v>Nov</v>
      </c>
      <c r="D305" s="6" t="str">
        <f t="shared" si="2"/>
        <v>60</v>
      </c>
      <c r="E305" s="6">
        <f t="shared" si="3"/>
        <v>48</v>
      </c>
      <c r="F305" s="6" t="s">
        <v>10</v>
      </c>
      <c r="G305" s="7">
        <v>20108.5</v>
      </c>
      <c r="H305" s="7">
        <v>20158.7</v>
      </c>
      <c r="I305" s="7">
        <v>20015.849999999999</v>
      </c>
      <c r="J305" s="7">
        <v>20133.150000000001</v>
      </c>
      <c r="K305" s="8">
        <v>1.8E-3</v>
      </c>
    </row>
    <row r="306" spans="1:11" ht="14.4" x14ac:dyDescent="0.3">
      <c r="A306" s="4">
        <v>45259</v>
      </c>
      <c r="B306" s="5" t="str">
        <f t="shared" si="0"/>
        <v>2023</v>
      </c>
      <c r="C306" s="6" t="str">
        <f t="shared" si="1"/>
        <v>Nov</v>
      </c>
      <c r="D306" s="6" t="str">
        <f t="shared" si="2"/>
        <v>59</v>
      </c>
      <c r="E306" s="6">
        <f t="shared" si="3"/>
        <v>48</v>
      </c>
      <c r="F306" s="6" t="s">
        <v>10</v>
      </c>
      <c r="G306" s="7">
        <v>19976.55</v>
      </c>
      <c r="H306" s="7">
        <v>20104.650000000001</v>
      </c>
      <c r="I306" s="7">
        <v>19956.3</v>
      </c>
      <c r="J306" s="7">
        <v>20096.599999999999</v>
      </c>
      <c r="K306" s="8">
        <v>1.04E-2</v>
      </c>
    </row>
    <row r="307" spans="1:11" ht="14.4" x14ac:dyDescent="0.3">
      <c r="A307" s="4">
        <v>45258</v>
      </c>
      <c r="B307" s="5" t="str">
        <f t="shared" si="0"/>
        <v>2023</v>
      </c>
      <c r="C307" s="6" t="str">
        <f t="shared" si="1"/>
        <v>Nov</v>
      </c>
      <c r="D307" s="6" t="str">
        <f t="shared" si="2"/>
        <v>58</v>
      </c>
      <c r="E307" s="6">
        <f t="shared" si="3"/>
        <v>48</v>
      </c>
      <c r="F307" s="6" t="s">
        <v>10</v>
      </c>
      <c r="G307" s="7">
        <v>19844.650000000001</v>
      </c>
      <c r="H307" s="7">
        <v>19916.849999999999</v>
      </c>
      <c r="I307" s="7">
        <v>19800</v>
      </c>
      <c r="J307" s="7">
        <v>19889.7</v>
      </c>
      <c r="K307" s="8">
        <v>4.7999999999999996E-3</v>
      </c>
    </row>
    <row r="308" spans="1:11" ht="14.4" x14ac:dyDescent="0.3">
      <c r="A308" s="4">
        <v>45254</v>
      </c>
      <c r="B308" s="5" t="str">
        <f t="shared" si="0"/>
        <v>2023</v>
      </c>
      <c r="C308" s="6" t="str">
        <f t="shared" si="1"/>
        <v>Nov</v>
      </c>
      <c r="D308" s="6" t="str">
        <f t="shared" si="2"/>
        <v>54</v>
      </c>
      <c r="E308" s="6">
        <f t="shared" si="3"/>
        <v>47</v>
      </c>
      <c r="F308" s="6" t="s">
        <v>10</v>
      </c>
      <c r="G308" s="7">
        <v>19809.599999999999</v>
      </c>
      <c r="H308" s="7">
        <v>19832.849999999999</v>
      </c>
      <c r="I308" s="7">
        <v>19768.849999999999</v>
      </c>
      <c r="J308" s="7">
        <v>19794.7</v>
      </c>
      <c r="K308" s="8">
        <v>-4.0000000000000002E-4</v>
      </c>
    </row>
    <row r="309" spans="1:11" ht="14.4" x14ac:dyDescent="0.3">
      <c r="A309" s="4">
        <v>45253</v>
      </c>
      <c r="B309" s="5" t="str">
        <f t="shared" si="0"/>
        <v>2023</v>
      </c>
      <c r="C309" s="6" t="str">
        <f t="shared" si="1"/>
        <v>Nov</v>
      </c>
      <c r="D309" s="6" t="str">
        <f t="shared" si="2"/>
        <v>53</v>
      </c>
      <c r="E309" s="6">
        <f t="shared" si="3"/>
        <v>47</v>
      </c>
      <c r="F309" s="6" t="s">
        <v>10</v>
      </c>
      <c r="G309" s="7">
        <v>19828.45</v>
      </c>
      <c r="H309" s="7">
        <v>19875.150000000001</v>
      </c>
      <c r="I309" s="7">
        <v>19786.75</v>
      </c>
      <c r="J309" s="7">
        <v>19802</v>
      </c>
      <c r="K309" s="8">
        <v>-5.0000000000000001E-4</v>
      </c>
    </row>
    <row r="310" spans="1:11" ht="14.4" x14ac:dyDescent="0.3">
      <c r="A310" s="4">
        <v>45252</v>
      </c>
      <c r="B310" s="5" t="str">
        <f t="shared" si="0"/>
        <v>2023</v>
      </c>
      <c r="C310" s="6" t="str">
        <f t="shared" si="1"/>
        <v>Nov</v>
      </c>
      <c r="D310" s="6" t="str">
        <f t="shared" si="2"/>
        <v>52</v>
      </c>
      <c r="E310" s="6">
        <f t="shared" si="3"/>
        <v>47</v>
      </c>
      <c r="F310" s="6" t="s">
        <v>10</v>
      </c>
      <c r="G310" s="7">
        <v>19784</v>
      </c>
      <c r="H310" s="7">
        <v>19825.55</v>
      </c>
      <c r="I310" s="7">
        <v>19703.849999999999</v>
      </c>
      <c r="J310" s="7">
        <v>19811.849999999999</v>
      </c>
      <c r="K310" s="8">
        <v>1.4E-3</v>
      </c>
    </row>
    <row r="311" spans="1:11" ht="14.4" x14ac:dyDescent="0.3">
      <c r="A311" s="4">
        <v>45251</v>
      </c>
      <c r="B311" s="5" t="str">
        <f t="shared" si="0"/>
        <v>2023</v>
      </c>
      <c r="C311" s="6" t="str">
        <f t="shared" si="1"/>
        <v>Nov</v>
      </c>
      <c r="D311" s="6" t="str">
        <f t="shared" si="2"/>
        <v>51</v>
      </c>
      <c r="E311" s="6">
        <f t="shared" si="3"/>
        <v>47</v>
      </c>
      <c r="F311" s="6" t="s">
        <v>10</v>
      </c>
      <c r="G311" s="7">
        <v>19770.900000000001</v>
      </c>
      <c r="H311" s="7">
        <v>19829.099999999999</v>
      </c>
      <c r="I311" s="7">
        <v>19754.05</v>
      </c>
      <c r="J311" s="7">
        <v>19783.400000000001</v>
      </c>
      <c r="K311" s="8">
        <v>4.4999999999999997E-3</v>
      </c>
    </row>
    <row r="312" spans="1:11" ht="14.4" x14ac:dyDescent="0.3">
      <c r="A312" s="4">
        <v>45250</v>
      </c>
      <c r="B312" s="5" t="str">
        <f t="shared" si="0"/>
        <v>2023</v>
      </c>
      <c r="C312" s="6" t="str">
        <f t="shared" si="1"/>
        <v>Nov</v>
      </c>
      <c r="D312" s="6" t="str">
        <f t="shared" si="2"/>
        <v>50</v>
      </c>
      <c r="E312" s="6">
        <f t="shared" si="3"/>
        <v>47</v>
      </c>
      <c r="F312" s="6" t="s">
        <v>10</v>
      </c>
      <c r="G312" s="7">
        <v>19731.150000000001</v>
      </c>
      <c r="H312" s="7">
        <v>19756.45</v>
      </c>
      <c r="I312" s="7">
        <v>19670.5</v>
      </c>
      <c r="J312" s="7">
        <v>19694</v>
      </c>
      <c r="K312" s="8">
        <v>-1.9E-3</v>
      </c>
    </row>
    <row r="313" spans="1:11" ht="14.4" x14ac:dyDescent="0.3">
      <c r="A313" s="4">
        <v>45247</v>
      </c>
      <c r="B313" s="5" t="str">
        <f t="shared" si="0"/>
        <v>2023</v>
      </c>
      <c r="C313" s="6" t="str">
        <f t="shared" si="1"/>
        <v>Nov</v>
      </c>
      <c r="D313" s="6" t="str">
        <f t="shared" si="2"/>
        <v>47</v>
      </c>
      <c r="E313" s="6">
        <f t="shared" si="3"/>
        <v>46</v>
      </c>
      <c r="F313" s="6" t="s">
        <v>10</v>
      </c>
      <c r="G313" s="7">
        <v>19674.75</v>
      </c>
      <c r="H313" s="7">
        <v>19806</v>
      </c>
      <c r="I313" s="7">
        <v>19667.45</v>
      </c>
      <c r="J313" s="7">
        <v>19731.8</v>
      </c>
      <c r="K313" s="8">
        <v>-1.6999999999999999E-3</v>
      </c>
    </row>
    <row r="314" spans="1:11" ht="14.4" x14ac:dyDescent="0.3">
      <c r="A314" s="4">
        <v>45246</v>
      </c>
      <c r="B314" s="5" t="str">
        <f t="shared" si="0"/>
        <v>2023</v>
      </c>
      <c r="C314" s="6" t="str">
        <f t="shared" si="1"/>
        <v>Nov</v>
      </c>
      <c r="D314" s="6" t="str">
        <f t="shared" si="2"/>
        <v>46</v>
      </c>
      <c r="E314" s="6">
        <f t="shared" si="3"/>
        <v>46</v>
      </c>
      <c r="F314" s="6" t="s">
        <v>10</v>
      </c>
      <c r="G314" s="7">
        <v>19674.7</v>
      </c>
      <c r="H314" s="7">
        <v>19875.25</v>
      </c>
      <c r="I314" s="7">
        <v>19627</v>
      </c>
      <c r="J314" s="7">
        <v>19765.2</v>
      </c>
      <c r="K314" s="8">
        <v>4.5999999999999999E-3</v>
      </c>
    </row>
    <row r="315" spans="1:11" ht="14.4" x14ac:dyDescent="0.3">
      <c r="A315" s="4">
        <v>45245</v>
      </c>
      <c r="B315" s="5" t="str">
        <f t="shared" si="0"/>
        <v>2023</v>
      </c>
      <c r="C315" s="6" t="str">
        <f t="shared" si="1"/>
        <v>Nov</v>
      </c>
      <c r="D315" s="6" t="str">
        <f t="shared" si="2"/>
        <v>45</v>
      </c>
      <c r="E315" s="6">
        <f t="shared" si="3"/>
        <v>46</v>
      </c>
      <c r="F315" s="6" t="s">
        <v>10</v>
      </c>
      <c r="G315" s="7">
        <v>19651.400000000001</v>
      </c>
      <c r="H315" s="7">
        <v>19693.2</v>
      </c>
      <c r="I315" s="7">
        <v>19579.650000000001</v>
      </c>
      <c r="J315" s="7">
        <v>19675.45</v>
      </c>
      <c r="K315" s="8">
        <v>1.1900000000000001E-2</v>
      </c>
    </row>
    <row r="316" spans="1:11" ht="14.4" x14ac:dyDescent="0.3">
      <c r="A316" s="4">
        <v>45243</v>
      </c>
      <c r="B316" s="5" t="str">
        <f t="shared" si="0"/>
        <v>2023</v>
      </c>
      <c r="C316" s="6" t="str">
        <f t="shared" si="1"/>
        <v>Nov</v>
      </c>
      <c r="D316" s="6" t="str">
        <f t="shared" si="2"/>
        <v>43</v>
      </c>
      <c r="E316" s="6">
        <f t="shared" si="3"/>
        <v>46</v>
      </c>
      <c r="F316" s="6" t="s">
        <v>10</v>
      </c>
      <c r="G316" s="7">
        <v>19486.75</v>
      </c>
      <c r="H316" s="7">
        <v>19494.400000000001</v>
      </c>
      <c r="I316" s="7">
        <v>19414.75</v>
      </c>
      <c r="J316" s="7">
        <v>19443.55</v>
      </c>
      <c r="K316" s="8">
        <v>-4.1999999999999997E-3</v>
      </c>
    </row>
    <row r="317" spans="1:11" ht="14.4" x14ac:dyDescent="0.3">
      <c r="A317" s="4">
        <v>45242</v>
      </c>
      <c r="B317" s="5" t="str">
        <f t="shared" si="0"/>
        <v>2023</v>
      </c>
      <c r="C317" s="6" t="str">
        <f t="shared" si="1"/>
        <v>Nov</v>
      </c>
      <c r="D317" s="6" t="str">
        <f t="shared" si="2"/>
        <v>42</v>
      </c>
      <c r="E317" s="6">
        <f t="shared" si="3"/>
        <v>46</v>
      </c>
      <c r="F317" s="6" t="s">
        <v>10</v>
      </c>
      <c r="G317" s="7">
        <v>19547.25</v>
      </c>
      <c r="H317" s="7">
        <v>19547.25</v>
      </c>
      <c r="I317" s="7">
        <v>19510.25</v>
      </c>
      <c r="J317" s="7">
        <v>19525.55</v>
      </c>
      <c r="K317" s="8">
        <v>5.1999999999999998E-3</v>
      </c>
    </row>
    <row r="318" spans="1:11" ht="14.4" x14ac:dyDescent="0.3">
      <c r="A318" s="4">
        <v>45240</v>
      </c>
      <c r="B318" s="5" t="str">
        <f t="shared" si="0"/>
        <v>2023</v>
      </c>
      <c r="C318" s="6" t="str">
        <f t="shared" si="1"/>
        <v>Nov</v>
      </c>
      <c r="D318" s="6" t="str">
        <f t="shared" si="2"/>
        <v>40</v>
      </c>
      <c r="E318" s="6">
        <f t="shared" si="3"/>
        <v>45</v>
      </c>
      <c r="F318" s="6" t="s">
        <v>10</v>
      </c>
      <c r="G318" s="7">
        <v>19351.849999999999</v>
      </c>
      <c r="H318" s="7">
        <v>19451.3</v>
      </c>
      <c r="I318" s="7">
        <v>19329.45</v>
      </c>
      <c r="J318" s="7">
        <v>19425.349999999999</v>
      </c>
      <c r="K318" s="8">
        <v>1.5E-3</v>
      </c>
    </row>
    <row r="319" spans="1:11" ht="14.4" x14ac:dyDescent="0.3">
      <c r="A319" s="4">
        <v>45239</v>
      </c>
      <c r="B319" s="5" t="str">
        <f t="shared" si="0"/>
        <v>2023</v>
      </c>
      <c r="C319" s="6" t="str">
        <f t="shared" si="1"/>
        <v>Nov</v>
      </c>
      <c r="D319" s="6" t="str">
        <f t="shared" si="2"/>
        <v>39</v>
      </c>
      <c r="E319" s="6">
        <f t="shared" si="3"/>
        <v>45</v>
      </c>
      <c r="F319" s="6" t="s">
        <v>10</v>
      </c>
      <c r="G319" s="7">
        <v>19457.400000000001</v>
      </c>
      <c r="H319" s="7">
        <v>19463.900000000001</v>
      </c>
      <c r="I319" s="7">
        <v>19378.349999999999</v>
      </c>
      <c r="J319" s="7">
        <v>19395.3</v>
      </c>
      <c r="K319" s="8">
        <v>-2.5000000000000001E-3</v>
      </c>
    </row>
    <row r="320" spans="1:11" ht="14.4" x14ac:dyDescent="0.3">
      <c r="A320" s="4">
        <v>45238</v>
      </c>
      <c r="B320" s="5" t="str">
        <f t="shared" si="0"/>
        <v>2023</v>
      </c>
      <c r="C320" s="6" t="str">
        <f t="shared" si="1"/>
        <v>Nov</v>
      </c>
      <c r="D320" s="6" t="str">
        <f t="shared" si="2"/>
        <v>38</v>
      </c>
      <c r="E320" s="6">
        <f t="shared" si="3"/>
        <v>45</v>
      </c>
      <c r="F320" s="6" t="s">
        <v>10</v>
      </c>
      <c r="G320" s="7">
        <v>19449.599999999999</v>
      </c>
      <c r="H320" s="7">
        <v>19464.400000000001</v>
      </c>
      <c r="I320" s="7">
        <v>19401.5</v>
      </c>
      <c r="J320" s="7">
        <v>19443.5</v>
      </c>
      <c r="K320" s="8">
        <v>1.9E-3</v>
      </c>
    </row>
    <row r="321" spans="1:11" ht="14.4" x14ac:dyDescent="0.3">
      <c r="A321" s="4">
        <v>45237</v>
      </c>
      <c r="B321" s="5" t="str">
        <f t="shared" si="0"/>
        <v>2023</v>
      </c>
      <c r="C321" s="6" t="str">
        <f t="shared" si="1"/>
        <v>Nov</v>
      </c>
      <c r="D321" s="6" t="str">
        <f t="shared" si="2"/>
        <v>37</v>
      </c>
      <c r="E321" s="6">
        <f t="shared" si="3"/>
        <v>45</v>
      </c>
      <c r="F321" s="6" t="s">
        <v>10</v>
      </c>
      <c r="G321" s="7">
        <v>19404.05</v>
      </c>
      <c r="H321" s="7">
        <v>19423.5</v>
      </c>
      <c r="I321" s="7">
        <v>19329.099999999999</v>
      </c>
      <c r="J321" s="7">
        <v>19406.7</v>
      </c>
      <c r="K321" s="8">
        <v>-2.9999999999999997E-4</v>
      </c>
    </row>
    <row r="322" spans="1:11" ht="14.4" x14ac:dyDescent="0.3">
      <c r="A322" s="4">
        <v>45236</v>
      </c>
      <c r="B322" s="5" t="str">
        <f t="shared" si="0"/>
        <v>2023</v>
      </c>
      <c r="C322" s="6" t="str">
        <f t="shared" si="1"/>
        <v>Nov</v>
      </c>
      <c r="D322" s="6" t="str">
        <f t="shared" si="2"/>
        <v>36</v>
      </c>
      <c r="E322" s="6">
        <f t="shared" si="3"/>
        <v>45</v>
      </c>
      <c r="F322" s="6" t="s">
        <v>10</v>
      </c>
      <c r="G322" s="7">
        <v>19345.849999999999</v>
      </c>
      <c r="H322" s="7">
        <v>19423</v>
      </c>
      <c r="I322" s="7">
        <v>19309.7</v>
      </c>
      <c r="J322" s="7">
        <v>19411.75</v>
      </c>
      <c r="K322" s="8">
        <v>9.4000000000000004E-3</v>
      </c>
    </row>
    <row r="323" spans="1:11" ht="14.4" x14ac:dyDescent="0.3">
      <c r="A323" s="4">
        <v>45233</v>
      </c>
      <c r="B323" s="5" t="str">
        <f t="shared" si="0"/>
        <v>2023</v>
      </c>
      <c r="C323" s="6" t="str">
        <f t="shared" si="1"/>
        <v>Nov</v>
      </c>
      <c r="D323" s="6" t="str">
        <f t="shared" si="2"/>
        <v>33</v>
      </c>
      <c r="E323" s="6">
        <f t="shared" si="3"/>
        <v>44</v>
      </c>
      <c r="F323" s="6" t="s">
        <v>10</v>
      </c>
      <c r="G323" s="7">
        <v>19241</v>
      </c>
      <c r="H323" s="7">
        <v>19276.25</v>
      </c>
      <c r="I323" s="7">
        <v>19210.900000000001</v>
      </c>
      <c r="J323" s="7">
        <v>19230.599999999999</v>
      </c>
      <c r="K323" s="8">
        <v>5.1000000000000004E-3</v>
      </c>
    </row>
    <row r="324" spans="1:11" ht="14.4" x14ac:dyDescent="0.3">
      <c r="A324" s="4">
        <v>45232</v>
      </c>
      <c r="B324" s="5" t="str">
        <f t="shared" si="0"/>
        <v>2023</v>
      </c>
      <c r="C324" s="6" t="str">
        <f t="shared" si="1"/>
        <v>Nov</v>
      </c>
      <c r="D324" s="6" t="str">
        <f t="shared" si="2"/>
        <v>32</v>
      </c>
      <c r="E324" s="6">
        <f t="shared" si="3"/>
        <v>44</v>
      </c>
      <c r="F324" s="6" t="s">
        <v>10</v>
      </c>
      <c r="G324" s="7">
        <v>19120</v>
      </c>
      <c r="H324" s="7">
        <v>19175.25</v>
      </c>
      <c r="I324" s="7">
        <v>19064.150000000001</v>
      </c>
      <c r="J324" s="7">
        <v>19133.25</v>
      </c>
      <c r="K324" s="8">
        <v>7.6E-3</v>
      </c>
    </row>
    <row r="325" spans="1:11" ht="14.4" x14ac:dyDescent="0.3">
      <c r="A325" s="4">
        <v>45231</v>
      </c>
      <c r="B325" s="5" t="str">
        <f t="shared" si="0"/>
        <v>2023</v>
      </c>
      <c r="C325" s="6" t="str">
        <f t="shared" si="1"/>
        <v>Nov</v>
      </c>
      <c r="D325" s="6" t="str">
        <f t="shared" si="2"/>
        <v>31</v>
      </c>
      <c r="E325" s="6">
        <f t="shared" si="3"/>
        <v>44</v>
      </c>
      <c r="F325" s="6" t="s">
        <v>10</v>
      </c>
      <c r="G325" s="7">
        <v>19064.05</v>
      </c>
      <c r="H325" s="7">
        <v>19096.05</v>
      </c>
      <c r="I325" s="7">
        <v>18973.7</v>
      </c>
      <c r="J325" s="7">
        <v>18989.150000000001</v>
      </c>
      <c r="K325" s="8">
        <v>-4.7000000000000002E-3</v>
      </c>
    </row>
    <row r="326" spans="1:11" ht="14.4" x14ac:dyDescent="0.3">
      <c r="A326" s="4">
        <v>45230</v>
      </c>
      <c r="B326" s="5" t="str">
        <f t="shared" si="0"/>
        <v>2023</v>
      </c>
      <c r="C326" s="6" t="str">
        <f t="shared" si="1"/>
        <v>Oct</v>
      </c>
      <c r="D326" s="6" t="str">
        <f t="shared" si="2"/>
        <v>30</v>
      </c>
      <c r="E326" s="6">
        <f t="shared" si="3"/>
        <v>44</v>
      </c>
      <c r="F326" s="6" t="s">
        <v>10</v>
      </c>
      <c r="G326" s="7">
        <v>19232.95</v>
      </c>
      <c r="H326" s="7">
        <v>19233.7</v>
      </c>
      <c r="I326" s="7">
        <v>19056.45</v>
      </c>
      <c r="J326" s="7">
        <v>19079.599999999999</v>
      </c>
      <c r="K326" s="8">
        <v>-3.2000000000000002E-3</v>
      </c>
    </row>
    <row r="327" spans="1:11" ht="14.4" x14ac:dyDescent="0.3">
      <c r="A327" s="4">
        <v>45229</v>
      </c>
      <c r="B327" s="5" t="str">
        <f t="shared" si="0"/>
        <v>2023</v>
      </c>
      <c r="C327" s="6" t="str">
        <f t="shared" si="1"/>
        <v>Oct</v>
      </c>
      <c r="D327" s="6" t="str">
        <f t="shared" si="2"/>
        <v>29</v>
      </c>
      <c r="E327" s="6">
        <f t="shared" si="3"/>
        <v>44</v>
      </c>
      <c r="F327" s="6" t="s">
        <v>10</v>
      </c>
      <c r="G327" s="7">
        <v>19053.400000000001</v>
      </c>
      <c r="H327" s="7">
        <v>19158.5</v>
      </c>
      <c r="I327" s="7">
        <v>18940</v>
      </c>
      <c r="J327" s="7">
        <v>19140.900000000001</v>
      </c>
      <c r="K327" s="8">
        <v>4.8999999999999998E-3</v>
      </c>
    </row>
    <row r="328" spans="1:11" ht="14.4" x14ac:dyDescent="0.3">
      <c r="A328" s="4">
        <v>45226</v>
      </c>
      <c r="B328" s="5" t="str">
        <f t="shared" si="0"/>
        <v>2023</v>
      </c>
      <c r="C328" s="6" t="str">
        <f t="shared" si="1"/>
        <v>Oct</v>
      </c>
      <c r="D328" s="6" t="str">
        <f t="shared" si="2"/>
        <v>26</v>
      </c>
      <c r="E328" s="6">
        <f t="shared" si="3"/>
        <v>43</v>
      </c>
      <c r="F328" s="6" t="s">
        <v>10</v>
      </c>
      <c r="G328" s="7">
        <v>18928.75</v>
      </c>
      <c r="H328" s="7">
        <v>19076.150000000001</v>
      </c>
      <c r="I328" s="7">
        <v>18926.650000000001</v>
      </c>
      <c r="J328" s="7">
        <v>19047.25</v>
      </c>
      <c r="K328" s="8">
        <v>1.01E-2</v>
      </c>
    </row>
    <row r="329" spans="1:11" ht="14.4" x14ac:dyDescent="0.3">
      <c r="A329" s="4">
        <v>45225</v>
      </c>
      <c r="B329" s="5" t="str">
        <f t="shared" si="0"/>
        <v>2023</v>
      </c>
      <c r="C329" s="6" t="str">
        <f t="shared" si="1"/>
        <v>Oct</v>
      </c>
      <c r="D329" s="6" t="str">
        <f t="shared" si="2"/>
        <v>25</v>
      </c>
      <c r="E329" s="6">
        <f t="shared" si="3"/>
        <v>43</v>
      </c>
      <c r="F329" s="6" t="s">
        <v>10</v>
      </c>
      <c r="G329" s="7">
        <v>19027.25</v>
      </c>
      <c r="H329" s="7">
        <v>19041.7</v>
      </c>
      <c r="I329" s="7">
        <v>18837.849999999999</v>
      </c>
      <c r="J329" s="7">
        <v>18857.25</v>
      </c>
      <c r="K329" s="8">
        <v>-1.3899999999999999E-2</v>
      </c>
    </row>
    <row r="330" spans="1:11" ht="14.4" x14ac:dyDescent="0.3">
      <c r="A330" s="4">
        <v>45224</v>
      </c>
      <c r="B330" s="5" t="str">
        <f t="shared" si="0"/>
        <v>2023</v>
      </c>
      <c r="C330" s="6" t="str">
        <f t="shared" si="1"/>
        <v>Oct</v>
      </c>
      <c r="D330" s="6" t="str">
        <f t="shared" si="2"/>
        <v>24</v>
      </c>
      <c r="E330" s="6">
        <f t="shared" si="3"/>
        <v>43</v>
      </c>
      <c r="F330" s="6" t="s">
        <v>10</v>
      </c>
      <c r="G330" s="7">
        <v>19286.45</v>
      </c>
      <c r="H330" s="7">
        <v>19347.3</v>
      </c>
      <c r="I330" s="7">
        <v>19074.150000000001</v>
      </c>
      <c r="J330" s="7">
        <v>19122.150000000001</v>
      </c>
      <c r="K330" s="8">
        <v>-8.3000000000000001E-3</v>
      </c>
    </row>
    <row r="331" spans="1:11" ht="14.4" x14ac:dyDescent="0.3">
      <c r="A331" s="4">
        <v>45222</v>
      </c>
      <c r="B331" s="5" t="str">
        <f t="shared" si="0"/>
        <v>2023</v>
      </c>
      <c r="C331" s="6" t="str">
        <f t="shared" si="1"/>
        <v>Oct</v>
      </c>
      <c r="D331" s="6" t="str">
        <f t="shared" si="2"/>
        <v>22</v>
      </c>
      <c r="E331" s="6">
        <f t="shared" si="3"/>
        <v>43</v>
      </c>
      <c r="F331" s="6" t="s">
        <v>10</v>
      </c>
      <c r="G331" s="7">
        <v>19521.599999999999</v>
      </c>
      <c r="H331" s="7">
        <v>19556.849999999999</v>
      </c>
      <c r="I331" s="7">
        <v>19257.849999999999</v>
      </c>
      <c r="J331" s="7">
        <v>19281.75</v>
      </c>
      <c r="K331" s="8">
        <v>-1.34E-2</v>
      </c>
    </row>
    <row r="332" spans="1:11" ht="14.4" x14ac:dyDescent="0.3">
      <c r="A332" s="4">
        <v>45219</v>
      </c>
      <c r="B332" s="5" t="str">
        <f t="shared" si="0"/>
        <v>2023</v>
      </c>
      <c r="C332" s="6" t="str">
        <f t="shared" si="1"/>
        <v>Oct</v>
      </c>
      <c r="D332" s="6" t="str">
        <f t="shared" si="2"/>
        <v>19</v>
      </c>
      <c r="E332" s="6">
        <f t="shared" si="3"/>
        <v>42</v>
      </c>
      <c r="F332" s="6" t="s">
        <v>10</v>
      </c>
      <c r="G332" s="7">
        <v>19542.150000000001</v>
      </c>
      <c r="H332" s="7">
        <v>19593.8</v>
      </c>
      <c r="I332" s="7">
        <v>19518.7</v>
      </c>
      <c r="J332" s="7">
        <v>19542.650000000001</v>
      </c>
      <c r="K332" s="8">
        <v>-4.1999999999999997E-3</v>
      </c>
    </row>
    <row r="333" spans="1:11" ht="14.4" x14ac:dyDescent="0.3">
      <c r="A333" s="4">
        <v>45218</v>
      </c>
      <c r="B333" s="5" t="str">
        <f t="shared" si="0"/>
        <v>2023</v>
      </c>
      <c r="C333" s="6" t="str">
        <f t="shared" si="1"/>
        <v>Oct</v>
      </c>
      <c r="D333" s="6" t="str">
        <f t="shared" si="2"/>
        <v>18</v>
      </c>
      <c r="E333" s="6">
        <f t="shared" si="3"/>
        <v>42</v>
      </c>
      <c r="F333" s="6" t="s">
        <v>10</v>
      </c>
      <c r="G333" s="7">
        <v>19545.2</v>
      </c>
      <c r="H333" s="7">
        <v>19681.8</v>
      </c>
      <c r="I333" s="7">
        <v>19512.349999999999</v>
      </c>
      <c r="J333" s="7">
        <v>19624.7</v>
      </c>
      <c r="K333" s="8">
        <v>-2.3999999999999998E-3</v>
      </c>
    </row>
    <row r="334" spans="1:11" ht="14.4" x14ac:dyDescent="0.3">
      <c r="A334" s="4">
        <v>45217</v>
      </c>
      <c r="B334" s="5" t="str">
        <f t="shared" si="0"/>
        <v>2023</v>
      </c>
      <c r="C334" s="6" t="str">
        <f t="shared" si="1"/>
        <v>Oct</v>
      </c>
      <c r="D334" s="6" t="str">
        <f t="shared" si="2"/>
        <v>17</v>
      </c>
      <c r="E334" s="6">
        <f t="shared" si="3"/>
        <v>42</v>
      </c>
      <c r="F334" s="6" t="s">
        <v>10</v>
      </c>
      <c r="G334" s="7">
        <v>19820.45</v>
      </c>
      <c r="H334" s="7">
        <v>19840.95</v>
      </c>
      <c r="I334" s="7">
        <v>19659.95</v>
      </c>
      <c r="J334" s="7">
        <v>19671.099999999999</v>
      </c>
      <c r="K334" s="8">
        <v>-7.1000000000000004E-3</v>
      </c>
    </row>
    <row r="335" spans="1:11" ht="14.4" x14ac:dyDescent="0.3">
      <c r="A335" s="4">
        <v>45216</v>
      </c>
      <c r="B335" s="5" t="str">
        <f t="shared" si="0"/>
        <v>2023</v>
      </c>
      <c r="C335" s="6" t="str">
        <f t="shared" si="1"/>
        <v>Oct</v>
      </c>
      <c r="D335" s="6" t="str">
        <f t="shared" si="2"/>
        <v>16</v>
      </c>
      <c r="E335" s="6">
        <f t="shared" si="3"/>
        <v>42</v>
      </c>
      <c r="F335" s="6" t="s">
        <v>10</v>
      </c>
      <c r="G335" s="7">
        <v>19843.2</v>
      </c>
      <c r="H335" s="7">
        <v>19849.75</v>
      </c>
      <c r="I335" s="7">
        <v>19775.650000000001</v>
      </c>
      <c r="J335" s="7">
        <v>19811.5</v>
      </c>
      <c r="K335" s="8">
        <v>4.0000000000000001E-3</v>
      </c>
    </row>
    <row r="336" spans="1:11" ht="14.4" x14ac:dyDescent="0.3">
      <c r="A336" s="4">
        <v>45215</v>
      </c>
      <c r="B336" s="5" t="str">
        <f t="shared" si="0"/>
        <v>2023</v>
      </c>
      <c r="C336" s="6" t="str">
        <f t="shared" si="1"/>
        <v>Oct</v>
      </c>
      <c r="D336" s="6" t="str">
        <f t="shared" si="2"/>
        <v>15</v>
      </c>
      <c r="E336" s="6">
        <f t="shared" si="3"/>
        <v>42</v>
      </c>
      <c r="F336" s="6" t="s">
        <v>10</v>
      </c>
      <c r="G336" s="7">
        <v>19737.25</v>
      </c>
      <c r="H336" s="7">
        <v>19781.3</v>
      </c>
      <c r="I336" s="7">
        <v>19691.849999999999</v>
      </c>
      <c r="J336" s="7">
        <v>19731.75</v>
      </c>
      <c r="K336" s="8">
        <v>-1E-3</v>
      </c>
    </row>
    <row r="337" spans="1:11" ht="14.4" x14ac:dyDescent="0.3">
      <c r="A337" s="4">
        <v>45212</v>
      </c>
      <c r="B337" s="5" t="str">
        <f t="shared" si="0"/>
        <v>2023</v>
      </c>
      <c r="C337" s="6" t="str">
        <f t="shared" si="1"/>
        <v>Oct</v>
      </c>
      <c r="D337" s="6" t="str">
        <f t="shared" si="2"/>
        <v>12</v>
      </c>
      <c r="E337" s="6">
        <f t="shared" si="3"/>
        <v>41</v>
      </c>
      <c r="F337" s="6" t="s">
        <v>10</v>
      </c>
      <c r="G337" s="7">
        <v>19654.55</v>
      </c>
      <c r="H337" s="7">
        <v>19805.400000000001</v>
      </c>
      <c r="I337" s="7">
        <v>19635.3</v>
      </c>
      <c r="J337" s="7">
        <v>19751.05</v>
      </c>
      <c r="K337" s="8">
        <v>-2.2000000000000001E-3</v>
      </c>
    </row>
    <row r="338" spans="1:11" ht="14.4" x14ac:dyDescent="0.3">
      <c r="A338" s="4">
        <v>45211</v>
      </c>
      <c r="B338" s="5" t="str">
        <f t="shared" si="0"/>
        <v>2023</v>
      </c>
      <c r="C338" s="6" t="str">
        <f t="shared" si="1"/>
        <v>Oct</v>
      </c>
      <c r="D338" s="6" t="str">
        <f t="shared" si="2"/>
        <v>11</v>
      </c>
      <c r="E338" s="6">
        <f t="shared" si="3"/>
        <v>41</v>
      </c>
      <c r="F338" s="6" t="s">
        <v>10</v>
      </c>
      <c r="G338" s="7">
        <v>19822.7</v>
      </c>
      <c r="H338" s="7">
        <v>19843.3</v>
      </c>
      <c r="I338" s="7">
        <v>19772.650000000001</v>
      </c>
      <c r="J338" s="7">
        <v>19794</v>
      </c>
      <c r="K338" s="8">
        <v>-8.9999999999999998E-4</v>
      </c>
    </row>
    <row r="339" spans="1:11" ht="14.4" x14ac:dyDescent="0.3">
      <c r="A339" s="4">
        <v>45210</v>
      </c>
      <c r="B339" s="5" t="str">
        <f t="shared" si="0"/>
        <v>2023</v>
      </c>
      <c r="C339" s="6" t="str">
        <f t="shared" si="1"/>
        <v>Oct</v>
      </c>
      <c r="D339" s="6" t="str">
        <f t="shared" si="2"/>
        <v>10</v>
      </c>
      <c r="E339" s="6">
        <f t="shared" si="3"/>
        <v>41</v>
      </c>
      <c r="F339" s="6" t="s">
        <v>10</v>
      </c>
      <c r="G339" s="7">
        <v>19767</v>
      </c>
      <c r="H339" s="7">
        <v>19839.2</v>
      </c>
      <c r="I339" s="7">
        <v>19756.95</v>
      </c>
      <c r="J339" s="7">
        <v>19811.349999999999</v>
      </c>
      <c r="K339" s="8">
        <v>6.1999999999999998E-3</v>
      </c>
    </row>
    <row r="340" spans="1:11" ht="14.4" x14ac:dyDescent="0.3">
      <c r="A340" s="4">
        <v>45209</v>
      </c>
      <c r="B340" s="5" t="str">
        <f t="shared" si="0"/>
        <v>2023</v>
      </c>
      <c r="C340" s="6" t="str">
        <f t="shared" si="1"/>
        <v>Oct</v>
      </c>
      <c r="D340" s="6" t="str">
        <f t="shared" si="2"/>
        <v>09</v>
      </c>
      <c r="E340" s="6">
        <f t="shared" si="3"/>
        <v>41</v>
      </c>
      <c r="F340" s="6" t="s">
        <v>10</v>
      </c>
      <c r="G340" s="7">
        <v>19565.599999999999</v>
      </c>
      <c r="H340" s="7">
        <v>19717.8</v>
      </c>
      <c r="I340" s="7">
        <v>19565.45</v>
      </c>
      <c r="J340" s="7">
        <v>19689.849999999999</v>
      </c>
      <c r="K340" s="8">
        <v>9.1000000000000004E-3</v>
      </c>
    </row>
    <row r="341" spans="1:11" ht="14.4" x14ac:dyDescent="0.3">
      <c r="A341" s="4">
        <v>45208</v>
      </c>
      <c r="B341" s="5" t="str">
        <f t="shared" si="0"/>
        <v>2023</v>
      </c>
      <c r="C341" s="6" t="str">
        <f t="shared" si="1"/>
        <v>Oct</v>
      </c>
      <c r="D341" s="6" t="str">
        <f t="shared" si="2"/>
        <v>08</v>
      </c>
      <c r="E341" s="6">
        <f t="shared" si="3"/>
        <v>41</v>
      </c>
      <c r="F341" s="6" t="s">
        <v>10</v>
      </c>
      <c r="G341" s="7">
        <v>19539.45</v>
      </c>
      <c r="H341" s="7">
        <v>19588.95</v>
      </c>
      <c r="I341" s="7">
        <v>19480.5</v>
      </c>
      <c r="J341" s="7">
        <v>19512.349999999999</v>
      </c>
      <c r="K341" s="8">
        <v>-7.1999999999999998E-3</v>
      </c>
    </row>
    <row r="342" spans="1:11" ht="14.4" x14ac:dyDescent="0.3">
      <c r="A342" s="4">
        <v>45205</v>
      </c>
      <c r="B342" s="5" t="str">
        <f t="shared" si="0"/>
        <v>2023</v>
      </c>
      <c r="C342" s="6" t="str">
        <f t="shared" si="1"/>
        <v>Oct</v>
      </c>
      <c r="D342" s="6" t="str">
        <f t="shared" si="2"/>
        <v>05</v>
      </c>
      <c r="E342" s="6">
        <f t="shared" si="3"/>
        <v>40</v>
      </c>
      <c r="F342" s="6" t="s">
        <v>10</v>
      </c>
      <c r="G342" s="7">
        <v>19621.2</v>
      </c>
      <c r="H342" s="7">
        <v>19675.75</v>
      </c>
      <c r="I342" s="7">
        <v>19589.400000000001</v>
      </c>
      <c r="J342" s="7">
        <v>19653.5</v>
      </c>
      <c r="K342" s="8">
        <v>5.4999999999999997E-3</v>
      </c>
    </row>
    <row r="343" spans="1:11" ht="14.4" x14ac:dyDescent="0.3">
      <c r="A343" s="4">
        <v>45204</v>
      </c>
      <c r="B343" s="5" t="str">
        <f t="shared" si="0"/>
        <v>2023</v>
      </c>
      <c r="C343" s="6" t="str">
        <f t="shared" si="1"/>
        <v>Oct</v>
      </c>
      <c r="D343" s="6" t="str">
        <f t="shared" si="2"/>
        <v>04</v>
      </c>
      <c r="E343" s="6">
        <f t="shared" si="3"/>
        <v>40</v>
      </c>
      <c r="F343" s="6" t="s">
        <v>10</v>
      </c>
      <c r="G343" s="7">
        <v>19521.849999999999</v>
      </c>
      <c r="H343" s="7">
        <v>19576.95</v>
      </c>
      <c r="I343" s="7">
        <v>19487.3</v>
      </c>
      <c r="J343" s="7">
        <v>19545.75</v>
      </c>
      <c r="K343" s="8">
        <v>5.5999999999999999E-3</v>
      </c>
    </row>
    <row r="344" spans="1:11" ht="14.4" x14ac:dyDescent="0.3">
      <c r="A344" s="4">
        <v>45203</v>
      </c>
      <c r="B344" s="5" t="str">
        <f t="shared" si="0"/>
        <v>2023</v>
      </c>
      <c r="C344" s="6" t="str">
        <f t="shared" si="1"/>
        <v>Oct</v>
      </c>
      <c r="D344" s="6" t="str">
        <f t="shared" si="2"/>
        <v>03</v>
      </c>
      <c r="E344" s="6">
        <f t="shared" si="3"/>
        <v>40</v>
      </c>
      <c r="F344" s="6" t="s">
        <v>10</v>
      </c>
      <c r="G344" s="7">
        <v>19446.3</v>
      </c>
      <c r="H344" s="7">
        <v>19457.8</v>
      </c>
      <c r="I344" s="7">
        <v>19333.599999999999</v>
      </c>
      <c r="J344" s="7">
        <v>19436.099999999999</v>
      </c>
      <c r="K344" s="8">
        <v>-4.7000000000000002E-3</v>
      </c>
    </row>
    <row r="345" spans="1:11" ht="14.4" x14ac:dyDescent="0.3">
      <c r="A345" s="4">
        <v>45202</v>
      </c>
      <c r="B345" s="5" t="str">
        <f t="shared" si="0"/>
        <v>2023</v>
      </c>
      <c r="C345" s="6" t="str">
        <f t="shared" si="1"/>
        <v>Oct</v>
      </c>
      <c r="D345" s="6" t="str">
        <f t="shared" si="2"/>
        <v>02</v>
      </c>
      <c r="E345" s="6">
        <f t="shared" si="3"/>
        <v>40</v>
      </c>
      <c r="F345" s="6" t="s">
        <v>10</v>
      </c>
      <c r="G345" s="7">
        <v>19622.400000000001</v>
      </c>
      <c r="H345" s="7">
        <v>19623.2</v>
      </c>
      <c r="I345" s="7">
        <v>19479.650000000001</v>
      </c>
      <c r="J345" s="7">
        <v>19528.75</v>
      </c>
      <c r="K345" s="8">
        <v>-5.5999999999999999E-3</v>
      </c>
    </row>
    <row r="346" spans="1:11" ht="14.4" x14ac:dyDescent="0.3">
      <c r="A346" s="4">
        <v>45198</v>
      </c>
      <c r="B346" s="5" t="str">
        <f t="shared" si="0"/>
        <v>2023</v>
      </c>
      <c r="C346" s="6" t="str">
        <f t="shared" si="1"/>
        <v>Sep</v>
      </c>
      <c r="D346" s="6" t="str">
        <f t="shared" si="2"/>
        <v>98</v>
      </c>
      <c r="E346" s="6">
        <f t="shared" si="3"/>
        <v>39</v>
      </c>
      <c r="F346" s="6" t="s">
        <v>10</v>
      </c>
      <c r="G346" s="7">
        <v>19581.2</v>
      </c>
      <c r="H346" s="7">
        <v>19726.25</v>
      </c>
      <c r="I346" s="7">
        <v>19551.05</v>
      </c>
      <c r="J346" s="7">
        <v>19638.3</v>
      </c>
      <c r="K346" s="8">
        <v>5.8999999999999999E-3</v>
      </c>
    </row>
    <row r="347" spans="1:11" ht="14.4" x14ac:dyDescent="0.3">
      <c r="A347" s="4">
        <v>45197</v>
      </c>
      <c r="B347" s="5" t="str">
        <f t="shared" si="0"/>
        <v>2023</v>
      </c>
      <c r="C347" s="6" t="str">
        <f t="shared" si="1"/>
        <v>Sep</v>
      </c>
      <c r="D347" s="6" t="str">
        <f t="shared" si="2"/>
        <v>97</v>
      </c>
      <c r="E347" s="6">
        <f t="shared" si="3"/>
        <v>39</v>
      </c>
      <c r="F347" s="6" t="s">
        <v>10</v>
      </c>
      <c r="G347" s="7">
        <v>19761.8</v>
      </c>
      <c r="H347" s="7">
        <v>19766.650000000001</v>
      </c>
      <c r="I347" s="7">
        <v>19492.099999999999</v>
      </c>
      <c r="J347" s="7">
        <v>19523.55</v>
      </c>
      <c r="K347" s="8">
        <v>-9.7999999999999997E-3</v>
      </c>
    </row>
    <row r="348" spans="1:11" ht="14.4" x14ac:dyDescent="0.3">
      <c r="A348" s="4">
        <v>45196</v>
      </c>
      <c r="B348" s="5" t="str">
        <f t="shared" si="0"/>
        <v>2023</v>
      </c>
      <c r="C348" s="6" t="str">
        <f t="shared" si="1"/>
        <v>Sep</v>
      </c>
      <c r="D348" s="6" t="str">
        <f t="shared" si="2"/>
        <v>96</v>
      </c>
      <c r="E348" s="6">
        <f t="shared" si="3"/>
        <v>39</v>
      </c>
      <c r="F348" s="6" t="s">
        <v>10</v>
      </c>
      <c r="G348" s="7">
        <v>19637.05</v>
      </c>
      <c r="H348" s="7">
        <v>19730.7</v>
      </c>
      <c r="I348" s="7">
        <v>19554</v>
      </c>
      <c r="J348" s="7">
        <v>19716.45</v>
      </c>
      <c r="K348" s="8">
        <v>2.5999999999999999E-3</v>
      </c>
    </row>
    <row r="349" spans="1:11" ht="14.4" x14ac:dyDescent="0.3">
      <c r="A349" s="4">
        <v>45195</v>
      </c>
      <c r="B349" s="5" t="str">
        <f t="shared" si="0"/>
        <v>2023</v>
      </c>
      <c r="C349" s="6" t="str">
        <f t="shared" si="1"/>
        <v>Sep</v>
      </c>
      <c r="D349" s="6" t="str">
        <f t="shared" si="2"/>
        <v>95</v>
      </c>
      <c r="E349" s="6">
        <f t="shared" si="3"/>
        <v>39</v>
      </c>
      <c r="F349" s="6" t="s">
        <v>10</v>
      </c>
      <c r="G349" s="7">
        <v>19682.8</v>
      </c>
      <c r="H349" s="7">
        <v>19699.349999999999</v>
      </c>
      <c r="I349" s="7">
        <v>19637.45</v>
      </c>
      <c r="J349" s="7">
        <v>19664.7</v>
      </c>
      <c r="K349" s="8">
        <v>-5.0000000000000001E-4</v>
      </c>
    </row>
    <row r="350" spans="1:11" ht="14.4" x14ac:dyDescent="0.3">
      <c r="A350" s="4">
        <v>45194</v>
      </c>
      <c r="B350" s="5" t="str">
        <f t="shared" si="0"/>
        <v>2023</v>
      </c>
      <c r="C350" s="6" t="str">
        <f t="shared" si="1"/>
        <v>Sep</v>
      </c>
      <c r="D350" s="6" t="str">
        <f t="shared" si="2"/>
        <v>94</v>
      </c>
      <c r="E350" s="6">
        <f t="shared" si="3"/>
        <v>39</v>
      </c>
      <c r="F350" s="6" t="s">
        <v>10</v>
      </c>
      <c r="G350" s="7">
        <v>19678.2</v>
      </c>
      <c r="H350" s="7">
        <v>19734.150000000001</v>
      </c>
      <c r="I350" s="7">
        <v>19601.55</v>
      </c>
      <c r="J350" s="7">
        <v>19674.55</v>
      </c>
      <c r="K350" s="8">
        <v>0</v>
      </c>
    </row>
    <row r="351" spans="1:11" ht="14.4" x14ac:dyDescent="0.3">
      <c r="A351" s="4">
        <v>45191</v>
      </c>
      <c r="B351" s="5" t="str">
        <f t="shared" si="0"/>
        <v>2023</v>
      </c>
      <c r="C351" s="6" t="str">
        <f t="shared" si="1"/>
        <v>Sep</v>
      </c>
      <c r="D351" s="6" t="str">
        <f t="shared" si="2"/>
        <v>91</v>
      </c>
      <c r="E351" s="6">
        <f t="shared" si="3"/>
        <v>38</v>
      </c>
      <c r="F351" s="6" t="s">
        <v>10</v>
      </c>
      <c r="G351" s="7">
        <v>19744.849999999999</v>
      </c>
      <c r="H351" s="7">
        <v>19798.650000000001</v>
      </c>
      <c r="I351" s="7">
        <v>19657.5</v>
      </c>
      <c r="J351" s="7">
        <v>19674.25</v>
      </c>
      <c r="K351" s="8">
        <v>-3.3999999999999998E-3</v>
      </c>
    </row>
    <row r="352" spans="1:11" ht="14.4" x14ac:dyDescent="0.3">
      <c r="A352" s="4">
        <v>45190</v>
      </c>
      <c r="B352" s="5" t="str">
        <f t="shared" si="0"/>
        <v>2023</v>
      </c>
      <c r="C352" s="6" t="str">
        <f t="shared" si="1"/>
        <v>Sep</v>
      </c>
      <c r="D352" s="6" t="str">
        <f t="shared" si="2"/>
        <v>90</v>
      </c>
      <c r="E352" s="6">
        <f t="shared" si="3"/>
        <v>38</v>
      </c>
      <c r="F352" s="6" t="s">
        <v>10</v>
      </c>
      <c r="G352" s="7">
        <v>19840.55</v>
      </c>
      <c r="H352" s="7">
        <v>19848.75</v>
      </c>
      <c r="I352" s="7">
        <v>19709.95</v>
      </c>
      <c r="J352" s="7">
        <v>19742.349999999999</v>
      </c>
      <c r="K352" s="8">
        <v>-8.0000000000000002E-3</v>
      </c>
    </row>
    <row r="353" spans="1:11" ht="14.4" x14ac:dyDescent="0.3">
      <c r="A353" s="4">
        <v>45189</v>
      </c>
      <c r="B353" s="5" t="str">
        <f t="shared" si="0"/>
        <v>2023</v>
      </c>
      <c r="C353" s="6" t="str">
        <f t="shared" si="1"/>
        <v>Sep</v>
      </c>
      <c r="D353" s="6" t="str">
        <f t="shared" si="2"/>
        <v>89</v>
      </c>
      <c r="E353" s="6">
        <f t="shared" si="3"/>
        <v>38</v>
      </c>
      <c r="F353" s="6" t="s">
        <v>10</v>
      </c>
      <c r="G353" s="7">
        <v>19980.75</v>
      </c>
      <c r="H353" s="7">
        <v>20050.650000000001</v>
      </c>
      <c r="I353" s="7">
        <v>19878.849999999999</v>
      </c>
      <c r="J353" s="7">
        <v>19901.400000000001</v>
      </c>
      <c r="K353" s="8">
        <v>-1.15E-2</v>
      </c>
    </row>
    <row r="354" spans="1:11" ht="14.4" x14ac:dyDescent="0.3">
      <c r="A354" s="4">
        <v>45187</v>
      </c>
      <c r="B354" s="5" t="str">
        <f t="shared" si="0"/>
        <v>2023</v>
      </c>
      <c r="C354" s="6" t="str">
        <f t="shared" si="1"/>
        <v>Sep</v>
      </c>
      <c r="D354" s="6" t="str">
        <f t="shared" si="2"/>
        <v>87</v>
      </c>
      <c r="E354" s="6">
        <f t="shared" si="3"/>
        <v>38</v>
      </c>
      <c r="F354" s="6" t="s">
        <v>10</v>
      </c>
      <c r="G354" s="7">
        <v>20155.95</v>
      </c>
      <c r="H354" s="7">
        <v>20195.349999999999</v>
      </c>
      <c r="I354" s="7">
        <v>20115.7</v>
      </c>
      <c r="J354" s="7">
        <v>20133.3</v>
      </c>
      <c r="K354" s="8">
        <v>-2.8999999999999998E-3</v>
      </c>
    </row>
    <row r="355" spans="1:11" ht="14.4" x14ac:dyDescent="0.3">
      <c r="A355" s="4">
        <v>45184</v>
      </c>
      <c r="B355" s="5" t="str">
        <f t="shared" si="0"/>
        <v>2023</v>
      </c>
      <c r="C355" s="6" t="str">
        <f t="shared" si="1"/>
        <v>Sep</v>
      </c>
      <c r="D355" s="6" t="str">
        <f t="shared" si="2"/>
        <v>84</v>
      </c>
      <c r="E355" s="6">
        <f t="shared" si="3"/>
        <v>37</v>
      </c>
      <c r="F355" s="6" t="s">
        <v>10</v>
      </c>
      <c r="G355" s="7">
        <v>20156.45</v>
      </c>
      <c r="H355" s="7">
        <v>20222.45</v>
      </c>
      <c r="I355" s="7">
        <v>20129.7</v>
      </c>
      <c r="J355" s="7">
        <v>20192.349999999999</v>
      </c>
      <c r="K355" s="8">
        <v>4.4000000000000003E-3</v>
      </c>
    </row>
    <row r="356" spans="1:11" ht="14.4" x14ac:dyDescent="0.3">
      <c r="A356" s="4">
        <v>45183</v>
      </c>
      <c r="B356" s="5" t="str">
        <f t="shared" si="0"/>
        <v>2023</v>
      </c>
      <c r="C356" s="6" t="str">
        <f t="shared" si="1"/>
        <v>Sep</v>
      </c>
      <c r="D356" s="6" t="str">
        <f t="shared" si="2"/>
        <v>83</v>
      </c>
      <c r="E356" s="6">
        <f t="shared" si="3"/>
        <v>37</v>
      </c>
      <c r="F356" s="6" t="s">
        <v>10</v>
      </c>
      <c r="G356" s="7">
        <v>20127.95</v>
      </c>
      <c r="H356" s="7">
        <v>20167.650000000001</v>
      </c>
      <c r="I356" s="7">
        <v>20043.45</v>
      </c>
      <c r="J356" s="7">
        <v>20103.099999999999</v>
      </c>
      <c r="K356" s="8">
        <v>1.6000000000000001E-3</v>
      </c>
    </row>
    <row r="357" spans="1:11" ht="14.4" x14ac:dyDescent="0.3">
      <c r="A357" s="4">
        <v>45182</v>
      </c>
      <c r="B357" s="5" t="str">
        <f t="shared" si="0"/>
        <v>2023</v>
      </c>
      <c r="C357" s="6" t="str">
        <f t="shared" si="1"/>
        <v>Sep</v>
      </c>
      <c r="D357" s="6" t="str">
        <f t="shared" si="2"/>
        <v>82</v>
      </c>
      <c r="E357" s="6">
        <f t="shared" si="3"/>
        <v>37</v>
      </c>
      <c r="F357" s="6" t="s">
        <v>10</v>
      </c>
      <c r="G357" s="7">
        <v>19989.5</v>
      </c>
      <c r="H357" s="7">
        <v>20096.900000000001</v>
      </c>
      <c r="I357" s="7">
        <v>19944.099999999999</v>
      </c>
      <c r="J357" s="7">
        <v>20070</v>
      </c>
      <c r="K357" s="8">
        <v>3.8E-3</v>
      </c>
    </row>
    <row r="358" spans="1:11" ht="14.4" x14ac:dyDescent="0.3">
      <c r="A358" s="4">
        <v>45181</v>
      </c>
      <c r="B358" s="5" t="str">
        <f t="shared" si="0"/>
        <v>2023</v>
      </c>
      <c r="C358" s="6" t="str">
        <f t="shared" si="1"/>
        <v>Sep</v>
      </c>
      <c r="D358" s="6" t="str">
        <f t="shared" si="2"/>
        <v>81</v>
      </c>
      <c r="E358" s="6">
        <f t="shared" si="3"/>
        <v>37</v>
      </c>
      <c r="F358" s="6" t="s">
        <v>10</v>
      </c>
      <c r="G358" s="7">
        <v>20110.150000000001</v>
      </c>
      <c r="H358" s="7">
        <v>20110.349999999999</v>
      </c>
      <c r="I358" s="7">
        <v>19914.650000000001</v>
      </c>
      <c r="J358" s="7">
        <v>19993.2</v>
      </c>
      <c r="K358" s="8">
        <v>-2.0000000000000001E-4</v>
      </c>
    </row>
    <row r="359" spans="1:11" ht="14.4" x14ac:dyDescent="0.3">
      <c r="A359" s="4">
        <v>45180</v>
      </c>
      <c r="B359" s="5" t="str">
        <f t="shared" si="0"/>
        <v>2023</v>
      </c>
      <c r="C359" s="6" t="str">
        <f t="shared" si="1"/>
        <v>Sep</v>
      </c>
      <c r="D359" s="6" t="str">
        <f t="shared" si="2"/>
        <v>80</v>
      </c>
      <c r="E359" s="6">
        <f t="shared" si="3"/>
        <v>37</v>
      </c>
      <c r="F359" s="6" t="s">
        <v>10</v>
      </c>
      <c r="G359" s="7">
        <v>19890</v>
      </c>
      <c r="H359" s="7">
        <v>20008.150000000001</v>
      </c>
      <c r="I359" s="7">
        <v>19865.349999999999</v>
      </c>
      <c r="J359" s="7">
        <v>19996.349999999999</v>
      </c>
      <c r="K359" s="8">
        <v>8.8999999999999999E-3</v>
      </c>
    </row>
    <row r="360" spans="1:11" ht="14.4" x14ac:dyDescent="0.3">
      <c r="A360" s="4">
        <v>45177</v>
      </c>
      <c r="B360" s="5" t="str">
        <f t="shared" si="0"/>
        <v>2023</v>
      </c>
      <c r="C360" s="6" t="str">
        <f t="shared" si="1"/>
        <v>Sep</v>
      </c>
      <c r="D360" s="6" t="str">
        <f t="shared" si="2"/>
        <v>77</v>
      </c>
      <c r="E360" s="6">
        <f t="shared" si="3"/>
        <v>36</v>
      </c>
      <c r="F360" s="6" t="s">
        <v>10</v>
      </c>
      <c r="G360" s="7">
        <v>19774.8</v>
      </c>
      <c r="H360" s="7">
        <v>19867.150000000001</v>
      </c>
      <c r="I360" s="7">
        <v>19727.05</v>
      </c>
      <c r="J360" s="7">
        <v>19819.95</v>
      </c>
      <c r="K360" s="8">
        <v>4.7000000000000002E-3</v>
      </c>
    </row>
    <row r="361" spans="1:11" ht="14.4" x14ac:dyDescent="0.3">
      <c r="A361" s="4">
        <v>45176</v>
      </c>
      <c r="B361" s="5" t="str">
        <f t="shared" si="0"/>
        <v>2023</v>
      </c>
      <c r="C361" s="6" t="str">
        <f t="shared" si="1"/>
        <v>Sep</v>
      </c>
      <c r="D361" s="6" t="str">
        <f t="shared" si="2"/>
        <v>76</v>
      </c>
      <c r="E361" s="6">
        <f t="shared" si="3"/>
        <v>36</v>
      </c>
      <c r="F361" s="6" t="s">
        <v>10</v>
      </c>
      <c r="G361" s="7">
        <v>19598.650000000001</v>
      </c>
      <c r="H361" s="7">
        <v>19737</v>
      </c>
      <c r="I361" s="7">
        <v>19550.05</v>
      </c>
      <c r="J361" s="7">
        <v>19727.05</v>
      </c>
      <c r="K361" s="8">
        <v>5.8999999999999999E-3</v>
      </c>
    </row>
    <row r="362" spans="1:11" ht="14.4" x14ac:dyDescent="0.3">
      <c r="A362" s="4">
        <v>45175</v>
      </c>
      <c r="B362" s="5" t="str">
        <f t="shared" si="0"/>
        <v>2023</v>
      </c>
      <c r="C362" s="6" t="str">
        <f t="shared" si="1"/>
        <v>Sep</v>
      </c>
      <c r="D362" s="6" t="str">
        <f t="shared" si="2"/>
        <v>75</v>
      </c>
      <c r="E362" s="6">
        <f t="shared" si="3"/>
        <v>36</v>
      </c>
      <c r="F362" s="6" t="s">
        <v>10</v>
      </c>
      <c r="G362" s="7">
        <v>19581.2</v>
      </c>
      <c r="H362" s="7">
        <v>19636.45</v>
      </c>
      <c r="I362" s="7">
        <v>19491.5</v>
      </c>
      <c r="J362" s="7">
        <v>19611.05</v>
      </c>
      <c r="K362" s="8">
        <v>1.8E-3</v>
      </c>
    </row>
    <row r="363" spans="1:11" ht="14.4" x14ac:dyDescent="0.3">
      <c r="A363" s="4">
        <v>45174</v>
      </c>
      <c r="B363" s="5" t="str">
        <f t="shared" si="0"/>
        <v>2023</v>
      </c>
      <c r="C363" s="6" t="str">
        <f t="shared" si="1"/>
        <v>Sep</v>
      </c>
      <c r="D363" s="6" t="str">
        <f t="shared" si="2"/>
        <v>74</v>
      </c>
      <c r="E363" s="6">
        <f t="shared" si="3"/>
        <v>36</v>
      </c>
      <c r="F363" s="6" t="s">
        <v>10</v>
      </c>
      <c r="G363" s="7">
        <v>19564.650000000001</v>
      </c>
      <c r="H363" s="7">
        <v>19587.05</v>
      </c>
      <c r="I363" s="7">
        <v>19525.75</v>
      </c>
      <c r="J363" s="7">
        <v>19574.900000000001</v>
      </c>
      <c r="K363" s="8">
        <v>2.3999999999999998E-3</v>
      </c>
    </row>
    <row r="364" spans="1:11" ht="14.4" x14ac:dyDescent="0.3">
      <c r="A364" s="4">
        <v>45173</v>
      </c>
      <c r="B364" s="5" t="str">
        <f t="shared" si="0"/>
        <v>2023</v>
      </c>
      <c r="C364" s="6" t="str">
        <f t="shared" si="1"/>
        <v>Sep</v>
      </c>
      <c r="D364" s="6" t="str">
        <f t="shared" si="2"/>
        <v>73</v>
      </c>
      <c r="E364" s="6">
        <f t="shared" si="3"/>
        <v>36</v>
      </c>
      <c r="F364" s="6" t="s">
        <v>10</v>
      </c>
      <c r="G364" s="7">
        <v>19525.05</v>
      </c>
      <c r="H364" s="7">
        <v>19545.150000000001</v>
      </c>
      <c r="I364" s="7">
        <v>19432.849999999999</v>
      </c>
      <c r="J364" s="7">
        <v>19528.8</v>
      </c>
      <c r="K364" s="8">
        <v>4.7999999999999996E-3</v>
      </c>
    </row>
    <row r="365" spans="1:11" ht="14.4" x14ac:dyDescent="0.3">
      <c r="A365" s="4">
        <v>45170</v>
      </c>
      <c r="B365" s="5" t="str">
        <f t="shared" si="0"/>
        <v>2023</v>
      </c>
      <c r="C365" s="6" t="str">
        <f t="shared" si="1"/>
        <v>Sep</v>
      </c>
      <c r="D365" s="6" t="str">
        <f t="shared" si="2"/>
        <v>70</v>
      </c>
      <c r="E365" s="6">
        <f t="shared" si="3"/>
        <v>35</v>
      </c>
      <c r="F365" s="6" t="s">
        <v>10</v>
      </c>
      <c r="G365" s="7">
        <v>19258.150000000001</v>
      </c>
      <c r="H365" s="7">
        <v>19458.55</v>
      </c>
      <c r="I365" s="7">
        <v>19255.7</v>
      </c>
      <c r="J365" s="7">
        <v>19435.3</v>
      </c>
      <c r="K365" s="8">
        <v>9.4000000000000004E-3</v>
      </c>
    </row>
    <row r="366" spans="1:11" ht="14.4" x14ac:dyDescent="0.3">
      <c r="A366" s="4">
        <v>45169</v>
      </c>
      <c r="B366" s="5" t="str">
        <f t="shared" si="0"/>
        <v>2023</v>
      </c>
      <c r="C366" s="6" t="str">
        <f t="shared" si="1"/>
        <v>Aug</v>
      </c>
      <c r="D366" s="6" t="str">
        <f t="shared" si="2"/>
        <v>69</v>
      </c>
      <c r="E366" s="6">
        <f t="shared" si="3"/>
        <v>35</v>
      </c>
      <c r="F366" s="6" t="s">
        <v>10</v>
      </c>
      <c r="G366" s="7">
        <v>19375.55</v>
      </c>
      <c r="H366" s="7">
        <v>19388.2</v>
      </c>
      <c r="I366" s="7">
        <v>19223.650000000001</v>
      </c>
      <c r="J366" s="7">
        <v>19253.8</v>
      </c>
      <c r="K366" s="8">
        <v>-4.7999999999999996E-3</v>
      </c>
    </row>
    <row r="367" spans="1:11" ht="14.4" x14ac:dyDescent="0.3">
      <c r="A367" s="4">
        <v>45168</v>
      </c>
      <c r="B367" s="5" t="str">
        <f t="shared" si="0"/>
        <v>2023</v>
      </c>
      <c r="C367" s="6" t="str">
        <f t="shared" si="1"/>
        <v>Aug</v>
      </c>
      <c r="D367" s="6" t="str">
        <f t="shared" si="2"/>
        <v>68</v>
      </c>
      <c r="E367" s="6">
        <f t="shared" si="3"/>
        <v>35</v>
      </c>
      <c r="F367" s="6" t="s">
        <v>10</v>
      </c>
      <c r="G367" s="7">
        <v>19433.45</v>
      </c>
      <c r="H367" s="7">
        <v>19452.8</v>
      </c>
      <c r="I367" s="7">
        <v>19334.75</v>
      </c>
      <c r="J367" s="7">
        <v>19347.45</v>
      </c>
      <c r="K367" s="8">
        <v>2.0000000000000001E-4</v>
      </c>
    </row>
    <row r="368" spans="1:11" ht="14.4" x14ac:dyDescent="0.3">
      <c r="A368" s="4">
        <v>45167</v>
      </c>
      <c r="B368" s="5" t="str">
        <f t="shared" si="0"/>
        <v>2023</v>
      </c>
      <c r="C368" s="6" t="str">
        <f t="shared" si="1"/>
        <v>Aug</v>
      </c>
      <c r="D368" s="6" t="str">
        <f t="shared" si="2"/>
        <v>67</v>
      </c>
      <c r="E368" s="6">
        <f t="shared" si="3"/>
        <v>35</v>
      </c>
      <c r="F368" s="6" t="s">
        <v>10</v>
      </c>
      <c r="G368" s="7">
        <v>19374.849999999999</v>
      </c>
      <c r="H368" s="7">
        <v>19377.900000000001</v>
      </c>
      <c r="I368" s="7">
        <v>19309.099999999999</v>
      </c>
      <c r="J368" s="7">
        <v>19342.650000000001</v>
      </c>
      <c r="K368" s="8">
        <v>1.9E-3</v>
      </c>
    </row>
    <row r="369" spans="1:11" ht="14.4" x14ac:dyDescent="0.3">
      <c r="A369" s="4">
        <v>45166</v>
      </c>
      <c r="B369" s="5" t="str">
        <f t="shared" si="0"/>
        <v>2023</v>
      </c>
      <c r="C369" s="6" t="str">
        <f t="shared" si="1"/>
        <v>Aug</v>
      </c>
      <c r="D369" s="6" t="str">
        <f t="shared" si="2"/>
        <v>66</v>
      </c>
      <c r="E369" s="6">
        <f t="shared" si="3"/>
        <v>35</v>
      </c>
      <c r="F369" s="6" t="s">
        <v>10</v>
      </c>
      <c r="G369" s="7">
        <v>19298.349999999999</v>
      </c>
      <c r="H369" s="7">
        <v>19366.849999999999</v>
      </c>
      <c r="I369" s="7">
        <v>19249.7</v>
      </c>
      <c r="J369" s="7">
        <v>19306.05</v>
      </c>
      <c r="K369" s="8">
        <v>2.0999999999999999E-3</v>
      </c>
    </row>
    <row r="370" spans="1:11" ht="14.4" x14ac:dyDescent="0.3">
      <c r="A370" s="4">
        <v>45163</v>
      </c>
      <c r="B370" s="5" t="str">
        <f t="shared" si="0"/>
        <v>2023</v>
      </c>
      <c r="C370" s="6" t="str">
        <f t="shared" si="1"/>
        <v>Aug</v>
      </c>
      <c r="D370" s="6" t="str">
        <f t="shared" si="2"/>
        <v>63</v>
      </c>
      <c r="E370" s="6">
        <f t="shared" si="3"/>
        <v>34</v>
      </c>
      <c r="F370" s="6" t="s">
        <v>10</v>
      </c>
      <c r="G370" s="7">
        <v>19297.400000000001</v>
      </c>
      <c r="H370" s="7">
        <v>19339.55</v>
      </c>
      <c r="I370" s="7">
        <v>19229.7</v>
      </c>
      <c r="J370" s="7">
        <v>19265.8</v>
      </c>
      <c r="K370" s="8">
        <v>-6.1999999999999998E-3</v>
      </c>
    </row>
    <row r="371" spans="1:11" ht="14.4" x14ac:dyDescent="0.3">
      <c r="A371" s="4">
        <v>45162</v>
      </c>
      <c r="B371" s="5" t="str">
        <f t="shared" si="0"/>
        <v>2023</v>
      </c>
      <c r="C371" s="6" t="str">
        <f t="shared" si="1"/>
        <v>Aug</v>
      </c>
      <c r="D371" s="6" t="str">
        <f t="shared" si="2"/>
        <v>62</v>
      </c>
      <c r="E371" s="6">
        <f t="shared" si="3"/>
        <v>34</v>
      </c>
      <c r="F371" s="6" t="s">
        <v>10</v>
      </c>
      <c r="G371" s="7">
        <v>19535.150000000001</v>
      </c>
      <c r="H371" s="7">
        <v>19584.45</v>
      </c>
      <c r="I371" s="7">
        <v>19369</v>
      </c>
      <c r="J371" s="7">
        <v>19386.7</v>
      </c>
      <c r="K371" s="8">
        <v>-2.8999999999999998E-3</v>
      </c>
    </row>
    <row r="372" spans="1:11" ht="14.4" x14ac:dyDescent="0.3">
      <c r="A372" s="4">
        <v>45161</v>
      </c>
      <c r="B372" s="5" t="str">
        <f t="shared" si="0"/>
        <v>2023</v>
      </c>
      <c r="C372" s="6" t="str">
        <f t="shared" si="1"/>
        <v>Aug</v>
      </c>
      <c r="D372" s="6" t="str">
        <f t="shared" si="2"/>
        <v>61</v>
      </c>
      <c r="E372" s="6">
        <f t="shared" si="3"/>
        <v>34</v>
      </c>
      <c r="F372" s="6" t="s">
        <v>10</v>
      </c>
      <c r="G372" s="7">
        <v>19439.2</v>
      </c>
      <c r="H372" s="7">
        <v>19472.05</v>
      </c>
      <c r="I372" s="7">
        <v>19366.599999999999</v>
      </c>
      <c r="J372" s="7">
        <v>19444</v>
      </c>
      <c r="K372" s="8">
        <v>2.5000000000000001E-3</v>
      </c>
    </row>
    <row r="373" spans="1:11" ht="14.4" x14ac:dyDescent="0.3">
      <c r="A373" s="4">
        <v>45160</v>
      </c>
      <c r="B373" s="5" t="str">
        <f t="shared" si="0"/>
        <v>2023</v>
      </c>
      <c r="C373" s="6" t="str">
        <f t="shared" si="1"/>
        <v>Aug</v>
      </c>
      <c r="D373" s="6" t="str">
        <f t="shared" si="2"/>
        <v>60</v>
      </c>
      <c r="E373" s="6">
        <f t="shared" si="3"/>
        <v>34</v>
      </c>
      <c r="F373" s="6" t="s">
        <v>10</v>
      </c>
      <c r="G373" s="7">
        <v>19417.099999999999</v>
      </c>
      <c r="H373" s="7">
        <v>19443.5</v>
      </c>
      <c r="I373" s="7">
        <v>19381.3</v>
      </c>
      <c r="J373" s="7">
        <v>19396.45</v>
      </c>
      <c r="K373" s="8">
        <v>1E-4</v>
      </c>
    </row>
    <row r="374" spans="1:11" ht="14.4" x14ac:dyDescent="0.3">
      <c r="A374" s="4">
        <v>45159</v>
      </c>
      <c r="B374" s="5" t="str">
        <f t="shared" si="0"/>
        <v>2023</v>
      </c>
      <c r="C374" s="6" t="str">
        <f t="shared" si="1"/>
        <v>Aug</v>
      </c>
      <c r="D374" s="6" t="str">
        <f t="shared" si="2"/>
        <v>59</v>
      </c>
      <c r="E374" s="6">
        <f t="shared" si="3"/>
        <v>34</v>
      </c>
      <c r="F374" s="6" t="s">
        <v>10</v>
      </c>
      <c r="G374" s="7">
        <v>19320.650000000001</v>
      </c>
      <c r="H374" s="7">
        <v>19425.95</v>
      </c>
      <c r="I374" s="7">
        <v>19296.3</v>
      </c>
      <c r="J374" s="7">
        <v>19393.599999999999</v>
      </c>
      <c r="K374" s="8">
        <v>4.3E-3</v>
      </c>
    </row>
    <row r="375" spans="1:11" ht="14.4" x14ac:dyDescent="0.3">
      <c r="A375" s="4">
        <v>45156</v>
      </c>
      <c r="B375" s="5" t="str">
        <f t="shared" si="0"/>
        <v>2023</v>
      </c>
      <c r="C375" s="6" t="str">
        <f t="shared" si="1"/>
        <v>Aug</v>
      </c>
      <c r="D375" s="6" t="str">
        <f t="shared" si="2"/>
        <v>56</v>
      </c>
      <c r="E375" s="6">
        <f t="shared" si="3"/>
        <v>33</v>
      </c>
      <c r="F375" s="6" t="s">
        <v>10</v>
      </c>
      <c r="G375" s="7">
        <v>19301.75</v>
      </c>
      <c r="H375" s="7">
        <v>19373.8</v>
      </c>
      <c r="I375" s="7">
        <v>19253.599999999999</v>
      </c>
      <c r="J375" s="7">
        <v>19310.150000000001</v>
      </c>
      <c r="K375" s="8">
        <v>-2.8E-3</v>
      </c>
    </row>
    <row r="376" spans="1:11" ht="14.4" x14ac:dyDescent="0.3">
      <c r="A376" s="4">
        <v>45155</v>
      </c>
      <c r="B376" s="5" t="str">
        <f t="shared" si="0"/>
        <v>2023</v>
      </c>
      <c r="C376" s="6" t="str">
        <f t="shared" si="1"/>
        <v>Aug</v>
      </c>
      <c r="D376" s="6" t="str">
        <f t="shared" si="2"/>
        <v>55</v>
      </c>
      <c r="E376" s="6">
        <f t="shared" si="3"/>
        <v>33</v>
      </c>
      <c r="F376" s="6" t="s">
        <v>10</v>
      </c>
      <c r="G376" s="7">
        <v>19450.55</v>
      </c>
      <c r="H376" s="7">
        <v>19461.55</v>
      </c>
      <c r="I376" s="7">
        <v>19326.25</v>
      </c>
      <c r="J376" s="7">
        <v>19365.25</v>
      </c>
      <c r="K376" s="8">
        <v>-5.1000000000000004E-3</v>
      </c>
    </row>
    <row r="377" spans="1:11" ht="14.4" x14ac:dyDescent="0.3">
      <c r="A377" s="4">
        <v>45154</v>
      </c>
      <c r="B377" s="5" t="str">
        <f t="shared" si="0"/>
        <v>2023</v>
      </c>
      <c r="C377" s="6" t="str">
        <f t="shared" si="1"/>
        <v>Aug</v>
      </c>
      <c r="D377" s="6" t="str">
        <f t="shared" si="2"/>
        <v>54</v>
      </c>
      <c r="E377" s="6">
        <f t="shared" si="3"/>
        <v>33</v>
      </c>
      <c r="F377" s="6" t="s">
        <v>10</v>
      </c>
      <c r="G377" s="7">
        <v>19369</v>
      </c>
      <c r="H377" s="7">
        <v>19482.75</v>
      </c>
      <c r="I377" s="7">
        <v>19317.2</v>
      </c>
      <c r="J377" s="7">
        <v>19465</v>
      </c>
      <c r="K377" s="8">
        <v>1.6000000000000001E-3</v>
      </c>
    </row>
    <row r="378" spans="1:11" ht="14.4" x14ac:dyDescent="0.3">
      <c r="A378" s="4">
        <v>45152</v>
      </c>
      <c r="B378" s="5" t="str">
        <f t="shared" si="0"/>
        <v>2023</v>
      </c>
      <c r="C378" s="6" t="str">
        <f t="shared" si="1"/>
        <v>Aug</v>
      </c>
      <c r="D378" s="6" t="str">
        <f t="shared" si="2"/>
        <v>52</v>
      </c>
      <c r="E378" s="6">
        <f t="shared" si="3"/>
        <v>33</v>
      </c>
      <c r="F378" s="6" t="s">
        <v>10</v>
      </c>
      <c r="G378" s="7">
        <v>19383.95</v>
      </c>
      <c r="H378" s="7">
        <v>19465.849999999999</v>
      </c>
      <c r="I378" s="7">
        <v>19257.900000000001</v>
      </c>
      <c r="J378" s="7">
        <v>19434.55</v>
      </c>
      <c r="K378" s="8">
        <v>2.9999999999999997E-4</v>
      </c>
    </row>
    <row r="379" spans="1:11" ht="14.4" x14ac:dyDescent="0.3">
      <c r="A379" s="4">
        <v>45149</v>
      </c>
      <c r="B379" s="5" t="str">
        <f t="shared" si="0"/>
        <v>2023</v>
      </c>
      <c r="C379" s="6" t="str">
        <f t="shared" si="1"/>
        <v>Aug</v>
      </c>
      <c r="D379" s="6" t="str">
        <f t="shared" si="2"/>
        <v>49</v>
      </c>
      <c r="E379" s="6">
        <f t="shared" si="3"/>
        <v>32</v>
      </c>
      <c r="F379" s="6" t="s">
        <v>10</v>
      </c>
      <c r="G379" s="7">
        <v>19554.25</v>
      </c>
      <c r="H379" s="7">
        <v>19557.75</v>
      </c>
      <c r="I379" s="7">
        <v>19412.75</v>
      </c>
      <c r="J379" s="7">
        <v>19428.3</v>
      </c>
      <c r="K379" s="8">
        <v>-5.8999999999999999E-3</v>
      </c>
    </row>
    <row r="380" spans="1:11" ht="14.4" x14ac:dyDescent="0.3">
      <c r="A380" s="4">
        <v>45148</v>
      </c>
      <c r="B380" s="5" t="str">
        <f t="shared" si="0"/>
        <v>2023</v>
      </c>
      <c r="C380" s="6" t="str">
        <f t="shared" si="1"/>
        <v>Aug</v>
      </c>
      <c r="D380" s="6" t="str">
        <f t="shared" si="2"/>
        <v>48</v>
      </c>
      <c r="E380" s="6">
        <f t="shared" si="3"/>
        <v>32</v>
      </c>
      <c r="F380" s="6" t="s">
        <v>10</v>
      </c>
      <c r="G380" s="7">
        <v>19605.55</v>
      </c>
      <c r="H380" s="7">
        <v>19623.599999999999</v>
      </c>
      <c r="I380" s="7">
        <v>19495.400000000001</v>
      </c>
      <c r="J380" s="7">
        <v>19543.099999999999</v>
      </c>
      <c r="K380" s="8">
        <v>-4.5999999999999999E-3</v>
      </c>
    </row>
    <row r="381" spans="1:11" ht="14.4" x14ac:dyDescent="0.3">
      <c r="A381" s="4">
        <v>45147</v>
      </c>
      <c r="B381" s="5" t="str">
        <f t="shared" si="0"/>
        <v>2023</v>
      </c>
      <c r="C381" s="6" t="str">
        <f t="shared" si="1"/>
        <v>Aug</v>
      </c>
      <c r="D381" s="6" t="str">
        <f t="shared" si="2"/>
        <v>47</v>
      </c>
      <c r="E381" s="6">
        <f t="shared" si="3"/>
        <v>32</v>
      </c>
      <c r="F381" s="6" t="s">
        <v>10</v>
      </c>
      <c r="G381" s="7">
        <v>19578.8</v>
      </c>
      <c r="H381" s="7">
        <v>19645.5</v>
      </c>
      <c r="I381" s="7">
        <v>19467.5</v>
      </c>
      <c r="J381" s="7">
        <v>19632.55</v>
      </c>
      <c r="K381" s="8">
        <v>3.2000000000000002E-3</v>
      </c>
    </row>
    <row r="382" spans="1:11" ht="14.4" x14ac:dyDescent="0.3">
      <c r="A382" s="4">
        <v>45146</v>
      </c>
      <c r="B382" s="5" t="str">
        <f t="shared" si="0"/>
        <v>2023</v>
      </c>
      <c r="C382" s="6" t="str">
        <f t="shared" si="1"/>
        <v>Aug</v>
      </c>
      <c r="D382" s="6" t="str">
        <f t="shared" si="2"/>
        <v>46</v>
      </c>
      <c r="E382" s="6">
        <f t="shared" si="3"/>
        <v>32</v>
      </c>
      <c r="F382" s="6" t="s">
        <v>10</v>
      </c>
      <c r="G382" s="7">
        <v>19627.2</v>
      </c>
      <c r="H382" s="7">
        <v>19634.400000000001</v>
      </c>
      <c r="I382" s="7">
        <v>19533.099999999999</v>
      </c>
      <c r="J382" s="7">
        <v>19570.849999999999</v>
      </c>
      <c r="K382" s="8">
        <v>-1.2999999999999999E-3</v>
      </c>
    </row>
    <row r="383" spans="1:11" ht="14.4" x14ac:dyDescent="0.3">
      <c r="A383" s="4">
        <v>45145</v>
      </c>
      <c r="B383" s="5" t="str">
        <f t="shared" si="0"/>
        <v>2023</v>
      </c>
      <c r="C383" s="6" t="str">
        <f t="shared" si="1"/>
        <v>Aug</v>
      </c>
      <c r="D383" s="6" t="str">
        <f t="shared" si="2"/>
        <v>45</v>
      </c>
      <c r="E383" s="6">
        <f t="shared" si="3"/>
        <v>32</v>
      </c>
      <c r="F383" s="6" t="s">
        <v>10</v>
      </c>
      <c r="G383" s="7">
        <v>19576.849999999999</v>
      </c>
      <c r="H383" s="7">
        <v>19620.45</v>
      </c>
      <c r="I383" s="7">
        <v>19524.8</v>
      </c>
      <c r="J383" s="7">
        <v>19597.3</v>
      </c>
      <c r="K383" s="8">
        <v>4.1000000000000003E-3</v>
      </c>
    </row>
    <row r="384" spans="1:11" ht="14.4" x14ac:dyDescent="0.3">
      <c r="A384" s="4">
        <v>45142</v>
      </c>
      <c r="B384" s="5" t="str">
        <f t="shared" si="0"/>
        <v>2023</v>
      </c>
      <c r="C384" s="6" t="str">
        <f t="shared" si="1"/>
        <v>Aug</v>
      </c>
      <c r="D384" s="6" t="str">
        <f t="shared" si="2"/>
        <v>42</v>
      </c>
      <c r="E384" s="6">
        <f t="shared" si="3"/>
        <v>31</v>
      </c>
      <c r="F384" s="6" t="s">
        <v>10</v>
      </c>
      <c r="G384" s="7">
        <v>19462.8</v>
      </c>
      <c r="H384" s="7">
        <v>19538.849999999999</v>
      </c>
      <c r="I384" s="7">
        <v>19436.45</v>
      </c>
      <c r="J384" s="7">
        <v>19517</v>
      </c>
      <c r="K384" s="8">
        <v>7.0000000000000001E-3</v>
      </c>
    </row>
    <row r="385" spans="1:11" ht="14.4" x14ac:dyDescent="0.3">
      <c r="A385" s="4">
        <v>45141</v>
      </c>
      <c r="B385" s="5" t="str">
        <f t="shared" si="0"/>
        <v>2023</v>
      </c>
      <c r="C385" s="6" t="str">
        <f t="shared" si="1"/>
        <v>Aug</v>
      </c>
      <c r="D385" s="6" t="str">
        <f t="shared" si="2"/>
        <v>41</v>
      </c>
      <c r="E385" s="6">
        <f t="shared" si="3"/>
        <v>31</v>
      </c>
      <c r="F385" s="6" t="s">
        <v>10</v>
      </c>
      <c r="G385" s="7">
        <v>19463.75</v>
      </c>
      <c r="H385" s="7">
        <v>19537.650000000001</v>
      </c>
      <c r="I385" s="7">
        <v>19296.45</v>
      </c>
      <c r="J385" s="7">
        <v>19381.650000000001</v>
      </c>
      <c r="K385" s="8">
        <v>-7.4000000000000003E-3</v>
      </c>
    </row>
    <row r="386" spans="1:11" ht="14.4" x14ac:dyDescent="0.3">
      <c r="A386" s="4">
        <v>45140</v>
      </c>
      <c r="B386" s="5" t="str">
        <f t="shared" si="0"/>
        <v>2023</v>
      </c>
      <c r="C386" s="6" t="str">
        <f t="shared" si="1"/>
        <v>Aug</v>
      </c>
      <c r="D386" s="6" t="str">
        <f t="shared" si="2"/>
        <v>40</v>
      </c>
      <c r="E386" s="6">
        <f t="shared" si="3"/>
        <v>31</v>
      </c>
      <c r="F386" s="6" t="s">
        <v>10</v>
      </c>
      <c r="G386" s="7">
        <v>19655.400000000001</v>
      </c>
      <c r="H386" s="7">
        <v>19678.25</v>
      </c>
      <c r="I386" s="7">
        <v>19423.55</v>
      </c>
      <c r="J386" s="7">
        <v>19526.55</v>
      </c>
      <c r="K386" s="8">
        <v>-1.0500000000000001E-2</v>
      </c>
    </row>
    <row r="387" spans="1:11" ht="14.4" x14ac:dyDescent="0.3">
      <c r="A387" s="4">
        <v>45139</v>
      </c>
      <c r="B387" s="5" t="str">
        <f t="shared" si="0"/>
        <v>2023</v>
      </c>
      <c r="C387" s="6" t="str">
        <f t="shared" si="1"/>
        <v>Aug</v>
      </c>
      <c r="D387" s="6" t="str">
        <f t="shared" si="2"/>
        <v>39</v>
      </c>
      <c r="E387" s="6">
        <f t="shared" si="3"/>
        <v>31</v>
      </c>
      <c r="F387" s="6" t="s">
        <v>10</v>
      </c>
      <c r="G387" s="7">
        <v>19784</v>
      </c>
      <c r="H387" s="7">
        <v>19795.599999999999</v>
      </c>
      <c r="I387" s="7">
        <v>19704.599999999999</v>
      </c>
      <c r="J387" s="7">
        <v>19733.55</v>
      </c>
      <c r="K387" s="8">
        <v>-1E-3</v>
      </c>
    </row>
    <row r="388" spans="1:11" ht="14.4" x14ac:dyDescent="0.3">
      <c r="A388" s="4">
        <v>45138</v>
      </c>
      <c r="B388" s="5" t="str">
        <f t="shared" si="0"/>
        <v>2023</v>
      </c>
      <c r="C388" s="6" t="str">
        <f t="shared" si="1"/>
        <v>Jul</v>
      </c>
      <c r="D388" s="6" t="str">
        <f t="shared" si="2"/>
        <v>38</v>
      </c>
      <c r="E388" s="6">
        <f t="shared" si="3"/>
        <v>31</v>
      </c>
      <c r="F388" s="6" t="s">
        <v>10</v>
      </c>
      <c r="G388" s="7">
        <v>19666.349999999999</v>
      </c>
      <c r="H388" s="7">
        <v>19772.75</v>
      </c>
      <c r="I388" s="7">
        <v>19597.599999999999</v>
      </c>
      <c r="J388" s="7">
        <v>19753.8</v>
      </c>
      <c r="K388" s="8">
        <v>5.4999999999999997E-3</v>
      </c>
    </row>
    <row r="389" spans="1:11" ht="14.4" x14ac:dyDescent="0.3">
      <c r="A389" s="4">
        <v>45135</v>
      </c>
      <c r="B389" s="5" t="str">
        <f t="shared" si="0"/>
        <v>2023</v>
      </c>
      <c r="C389" s="6" t="str">
        <f t="shared" si="1"/>
        <v>Jul</v>
      </c>
      <c r="D389" s="6" t="str">
        <f t="shared" si="2"/>
        <v>35</v>
      </c>
      <c r="E389" s="6">
        <f t="shared" si="3"/>
        <v>30</v>
      </c>
      <c r="F389" s="6" t="s">
        <v>10</v>
      </c>
      <c r="G389" s="7">
        <v>19659.75</v>
      </c>
      <c r="H389" s="7">
        <v>19695.900000000001</v>
      </c>
      <c r="I389" s="7">
        <v>19563.099999999999</v>
      </c>
      <c r="J389" s="7">
        <v>19646.05</v>
      </c>
      <c r="K389" s="8">
        <v>-6.9999999999999999E-4</v>
      </c>
    </row>
    <row r="390" spans="1:11" ht="14.4" x14ac:dyDescent="0.3">
      <c r="A390" s="4">
        <v>45134</v>
      </c>
      <c r="B390" s="5" t="str">
        <f t="shared" si="0"/>
        <v>2023</v>
      </c>
      <c r="C390" s="6" t="str">
        <f t="shared" si="1"/>
        <v>Jul</v>
      </c>
      <c r="D390" s="6" t="str">
        <f t="shared" si="2"/>
        <v>34</v>
      </c>
      <c r="E390" s="6">
        <f t="shared" si="3"/>
        <v>30</v>
      </c>
      <c r="F390" s="6" t="s">
        <v>10</v>
      </c>
      <c r="G390" s="7">
        <v>19850.900000000001</v>
      </c>
      <c r="H390" s="7">
        <v>19867.55</v>
      </c>
      <c r="I390" s="7">
        <v>19603.55</v>
      </c>
      <c r="J390" s="7">
        <v>19659.900000000001</v>
      </c>
      <c r="K390" s="8">
        <v>-6.0000000000000001E-3</v>
      </c>
    </row>
    <row r="391" spans="1:11" ht="14.4" x14ac:dyDescent="0.3">
      <c r="A391" s="4">
        <v>45133</v>
      </c>
      <c r="B391" s="5" t="str">
        <f t="shared" si="0"/>
        <v>2023</v>
      </c>
      <c r="C391" s="6" t="str">
        <f t="shared" si="1"/>
        <v>Jul</v>
      </c>
      <c r="D391" s="6" t="str">
        <f t="shared" si="2"/>
        <v>33</v>
      </c>
      <c r="E391" s="6">
        <f t="shared" si="3"/>
        <v>30</v>
      </c>
      <c r="F391" s="6" t="s">
        <v>10</v>
      </c>
      <c r="G391" s="7">
        <v>19733.349999999999</v>
      </c>
      <c r="H391" s="7">
        <v>19825.599999999999</v>
      </c>
      <c r="I391" s="7">
        <v>19716.7</v>
      </c>
      <c r="J391" s="7">
        <v>19778.3</v>
      </c>
      <c r="K391" s="8">
        <v>5.0000000000000001E-3</v>
      </c>
    </row>
    <row r="392" spans="1:11" ht="14.4" x14ac:dyDescent="0.3">
      <c r="A392" s="4">
        <v>45132</v>
      </c>
      <c r="B392" s="5" t="str">
        <f t="shared" si="0"/>
        <v>2023</v>
      </c>
      <c r="C392" s="6" t="str">
        <f t="shared" si="1"/>
        <v>Jul</v>
      </c>
      <c r="D392" s="6" t="str">
        <f t="shared" si="2"/>
        <v>32</v>
      </c>
      <c r="E392" s="6">
        <f t="shared" si="3"/>
        <v>30</v>
      </c>
      <c r="F392" s="6" t="s">
        <v>10</v>
      </c>
      <c r="G392" s="7">
        <v>19729.349999999999</v>
      </c>
      <c r="H392" s="7">
        <v>19729.349999999999</v>
      </c>
      <c r="I392" s="7">
        <v>19615.95</v>
      </c>
      <c r="J392" s="7">
        <v>19680.599999999999</v>
      </c>
      <c r="K392" s="8">
        <v>4.0000000000000002E-4</v>
      </c>
    </row>
    <row r="393" spans="1:11" ht="14.4" x14ac:dyDescent="0.3">
      <c r="A393" s="4">
        <v>45131</v>
      </c>
      <c r="B393" s="5" t="str">
        <f t="shared" si="0"/>
        <v>2023</v>
      </c>
      <c r="C393" s="6" t="str">
        <f t="shared" si="1"/>
        <v>Jul</v>
      </c>
      <c r="D393" s="6" t="str">
        <f t="shared" si="2"/>
        <v>31</v>
      </c>
      <c r="E393" s="6">
        <f t="shared" si="3"/>
        <v>30</v>
      </c>
      <c r="F393" s="6" t="s">
        <v>10</v>
      </c>
      <c r="G393" s="7">
        <v>19748.45</v>
      </c>
      <c r="H393" s="7">
        <v>19782.75</v>
      </c>
      <c r="I393" s="7">
        <v>19658.3</v>
      </c>
      <c r="J393" s="7">
        <v>19672.349999999999</v>
      </c>
      <c r="K393" s="8">
        <v>-3.7000000000000002E-3</v>
      </c>
    </row>
    <row r="394" spans="1:11" ht="14.4" x14ac:dyDescent="0.3">
      <c r="A394" s="4">
        <v>45128</v>
      </c>
      <c r="B394" s="5" t="str">
        <f t="shared" si="0"/>
        <v>2023</v>
      </c>
      <c r="C394" s="6" t="str">
        <f t="shared" si="1"/>
        <v>Jul</v>
      </c>
      <c r="D394" s="6" t="str">
        <f t="shared" si="2"/>
        <v>28</v>
      </c>
      <c r="E394" s="6">
        <f t="shared" si="3"/>
        <v>29</v>
      </c>
      <c r="F394" s="6" t="s">
        <v>10</v>
      </c>
      <c r="G394" s="7">
        <v>19800.45</v>
      </c>
      <c r="H394" s="7">
        <v>19887.400000000001</v>
      </c>
      <c r="I394" s="7">
        <v>19700</v>
      </c>
      <c r="J394" s="7">
        <v>19745</v>
      </c>
      <c r="K394" s="8">
        <v>-1.17E-2</v>
      </c>
    </row>
    <row r="395" spans="1:11" ht="14.4" x14ac:dyDescent="0.3">
      <c r="A395" s="4">
        <v>45127</v>
      </c>
      <c r="B395" s="5" t="str">
        <f t="shared" si="0"/>
        <v>2023</v>
      </c>
      <c r="C395" s="6" t="str">
        <f t="shared" si="1"/>
        <v>Jul</v>
      </c>
      <c r="D395" s="6" t="str">
        <f t="shared" si="2"/>
        <v>27</v>
      </c>
      <c r="E395" s="6">
        <f t="shared" si="3"/>
        <v>29</v>
      </c>
      <c r="F395" s="6" t="s">
        <v>10</v>
      </c>
      <c r="G395" s="7">
        <v>19831.7</v>
      </c>
      <c r="H395" s="7">
        <v>19991.849999999999</v>
      </c>
      <c r="I395" s="7">
        <v>19758.400000000001</v>
      </c>
      <c r="J395" s="7">
        <v>19979.150000000001</v>
      </c>
      <c r="K395" s="8">
        <v>7.4000000000000003E-3</v>
      </c>
    </row>
    <row r="396" spans="1:11" ht="14.4" x14ac:dyDescent="0.3">
      <c r="A396" s="4">
        <v>45126</v>
      </c>
      <c r="B396" s="5" t="str">
        <f t="shared" si="0"/>
        <v>2023</v>
      </c>
      <c r="C396" s="6" t="str">
        <f t="shared" si="1"/>
        <v>Jul</v>
      </c>
      <c r="D396" s="6" t="str">
        <f t="shared" si="2"/>
        <v>26</v>
      </c>
      <c r="E396" s="6">
        <f t="shared" si="3"/>
        <v>29</v>
      </c>
      <c r="F396" s="6" t="s">
        <v>10</v>
      </c>
      <c r="G396" s="7">
        <v>19802.95</v>
      </c>
      <c r="H396" s="7">
        <v>19851.7</v>
      </c>
      <c r="I396" s="7">
        <v>19727.45</v>
      </c>
      <c r="J396" s="7">
        <v>19833.150000000001</v>
      </c>
      <c r="K396" s="8">
        <v>4.1999999999999997E-3</v>
      </c>
    </row>
    <row r="397" spans="1:11" ht="14.4" x14ac:dyDescent="0.3">
      <c r="A397" s="4">
        <v>45125</v>
      </c>
      <c r="B397" s="5" t="str">
        <f t="shared" si="0"/>
        <v>2023</v>
      </c>
      <c r="C397" s="6" t="str">
        <f t="shared" si="1"/>
        <v>Jul</v>
      </c>
      <c r="D397" s="6" t="str">
        <f t="shared" si="2"/>
        <v>25</v>
      </c>
      <c r="E397" s="6">
        <f t="shared" si="3"/>
        <v>29</v>
      </c>
      <c r="F397" s="6" t="s">
        <v>10</v>
      </c>
      <c r="G397" s="7">
        <v>19787.5</v>
      </c>
      <c r="H397" s="7">
        <v>19819.45</v>
      </c>
      <c r="I397" s="7">
        <v>19690.2</v>
      </c>
      <c r="J397" s="7">
        <v>19749.25</v>
      </c>
      <c r="K397" s="8">
        <v>1.9E-3</v>
      </c>
    </row>
    <row r="398" spans="1:11" ht="14.4" x14ac:dyDescent="0.3">
      <c r="A398" s="4">
        <v>45124</v>
      </c>
      <c r="B398" s="5" t="str">
        <f t="shared" si="0"/>
        <v>2023</v>
      </c>
      <c r="C398" s="6" t="str">
        <f t="shared" si="1"/>
        <v>Jul</v>
      </c>
      <c r="D398" s="6" t="str">
        <f t="shared" si="2"/>
        <v>24</v>
      </c>
      <c r="E398" s="6">
        <f t="shared" si="3"/>
        <v>29</v>
      </c>
      <c r="F398" s="6" t="s">
        <v>10</v>
      </c>
      <c r="G398" s="7">
        <v>19612.150000000001</v>
      </c>
      <c r="H398" s="7">
        <v>19731.849999999999</v>
      </c>
      <c r="I398" s="7">
        <v>19562.95</v>
      </c>
      <c r="J398" s="7">
        <v>19711.45</v>
      </c>
      <c r="K398" s="8">
        <v>7.4999999999999997E-3</v>
      </c>
    </row>
    <row r="399" spans="1:11" ht="14.4" x14ac:dyDescent="0.3">
      <c r="A399" s="4">
        <v>45121</v>
      </c>
      <c r="B399" s="5" t="str">
        <f t="shared" si="0"/>
        <v>2023</v>
      </c>
      <c r="C399" s="6" t="str">
        <f t="shared" si="1"/>
        <v>Jul</v>
      </c>
      <c r="D399" s="6" t="str">
        <f t="shared" si="2"/>
        <v>21</v>
      </c>
      <c r="E399" s="6">
        <f t="shared" si="3"/>
        <v>28</v>
      </c>
      <c r="F399" s="6" t="s">
        <v>10</v>
      </c>
      <c r="G399" s="7">
        <v>19493.45</v>
      </c>
      <c r="H399" s="7">
        <v>19595.349999999999</v>
      </c>
      <c r="I399" s="7">
        <v>19433.5</v>
      </c>
      <c r="J399" s="7">
        <v>19564.5</v>
      </c>
      <c r="K399" s="8">
        <v>7.7999999999999996E-3</v>
      </c>
    </row>
    <row r="400" spans="1:11" ht="14.4" x14ac:dyDescent="0.3">
      <c r="A400" s="4">
        <v>45120</v>
      </c>
      <c r="B400" s="5" t="str">
        <f t="shared" si="0"/>
        <v>2023</v>
      </c>
      <c r="C400" s="6" t="str">
        <f t="shared" si="1"/>
        <v>Jul</v>
      </c>
      <c r="D400" s="6" t="str">
        <f t="shared" si="2"/>
        <v>20</v>
      </c>
      <c r="E400" s="6">
        <f t="shared" si="3"/>
        <v>28</v>
      </c>
      <c r="F400" s="6" t="s">
        <v>10</v>
      </c>
      <c r="G400" s="7">
        <v>19495.2</v>
      </c>
      <c r="H400" s="7">
        <v>19567</v>
      </c>
      <c r="I400" s="7">
        <v>19385.8</v>
      </c>
      <c r="J400" s="7">
        <v>19413.75</v>
      </c>
      <c r="K400" s="8">
        <v>1.5E-3</v>
      </c>
    </row>
    <row r="401" spans="1:11" ht="14.4" x14ac:dyDescent="0.3">
      <c r="A401" s="4">
        <v>45119</v>
      </c>
      <c r="B401" s="5" t="str">
        <f t="shared" si="0"/>
        <v>2023</v>
      </c>
      <c r="C401" s="6" t="str">
        <f t="shared" si="1"/>
        <v>Jul</v>
      </c>
      <c r="D401" s="6" t="str">
        <f t="shared" si="2"/>
        <v>19</v>
      </c>
      <c r="E401" s="6">
        <f t="shared" si="3"/>
        <v>28</v>
      </c>
      <c r="F401" s="6" t="s">
        <v>10</v>
      </c>
      <c r="G401" s="7">
        <v>19497.45</v>
      </c>
      <c r="H401" s="7">
        <v>19507.7</v>
      </c>
      <c r="I401" s="7">
        <v>19361.75</v>
      </c>
      <c r="J401" s="7">
        <v>19384.3</v>
      </c>
      <c r="K401" s="8">
        <v>-2.8E-3</v>
      </c>
    </row>
    <row r="402" spans="1:11" ht="14.4" x14ac:dyDescent="0.3">
      <c r="A402" s="4">
        <v>45118</v>
      </c>
      <c r="B402" s="5" t="str">
        <f t="shared" si="0"/>
        <v>2023</v>
      </c>
      <c r="C402" s="6" t="str">
        <f t="shared" si="1"/>
        <v>Jul</v>
      </c>
      <c r="D402" s="6" t="str">
        <f t="shared" si="2"/>
        <v>18</v>
      </c>
      <c r="E402" s="6">
        <f t="shared" si="3"/>
        <v>28</v>
      </c>
      <c r="F402" s="6" t="s">
        <v>10</v>
      </c>
      <c r="G402" s="7">
        <v>19427.099999999999</v>
      </c>
      <c r="H402" s="7">
        <v>19515.099999999999</v>
      </c>
      <c r="I402" s="7">
        <v>19406.45</v>
      </c>
      <c r="J402" s="7">
        <v>19439.400000000001</v>
      </c>
      <c r="K402" s="8">
        <v>4.3E-3</v>
      </c>
    </row>
    <row r="403" spans="1:11" ht="14.4" x14ac:dyDescent="0.3">
      <c r="A403" s="4">
        <v>45117</v>
      </c>
      <c r="B403" s="5" t="str">
        <f t="shared" si="0"/>
        <v>2023</v>
      </c>
      <c r="C403" s="6" t="str">
        <f t="shared" si="1"/>
        <v>Jul</v>
      </c>
      <c r="D403" s="6" t="str">
        <f t="shared" si="2"/>
        <v>17</v>
      </c>
      <c r="E403" s="6">
        <f t="shared" si="3"/>
        <v>28</v>
      </c>
      <c r="F403" s="6" t="s">
        <v>10</v>
      </c>
      <c r="G403" s="7">
        <v>19400.349999999999</v>
      </c>
      <c r="H403" s="7">
        <v>19435.849999999999</v>
      </c>
      <c r="I403" s="7">
        <v>19327.099999999999</v>
      </c>
      <c r="J403" s="7">
        <v>19355.900000000001</v>
      </c>
      <c r="K403" s="8">
        <v>1.1999999999999999E-3</v>
      </c>
    </row>
    <row r="404" spans="1:11" ht="14.4" x14ac:dyDescent="0.3">
      <c r="A404" s="4">
        <v>45114</v>
      </c>
      <c r="B404" s="5" t="str">
        <f t="shared" si="0"/>
        <v>2023</v>
      </c>
      <c r="C404" s="6" t="str">
        <f t="shared" si="1"/>
        <v>Jul</v>
      </c>
      <c r="D404" s="6" t="str">
        <f t="shared" si="2"/>
        <v>14</v>
      </c>
      <c r="E404" s="6">
        <f t="shared" si="3"/>
        <v>27</v>
      </c>
      <c r="F404" s="6" t="s">
        <v>10</v>
      </c>
      <c r="G404" s="7">
        <v>19422.8</v>
      </c>
      <c r="H404" s="7">
        <v>19523.599999999999</v>
      </c>
      <c r="I404" s="7">
        <v>19303.599999999999</v>
      </c>
      <c r="J404" s="7">
        <v>19331.8</v>
      </c>
      <c r="K404" s="8">
        <v>-8.5000000000000006E-3</v>
      </c>
    </row>
    <row r="405" spans="1:11" ht="14.4" x14ac:dyDescent="0.3">
      <c r="A405" s="4">
        <v>45113</v>
      </c>
      <c r="B405" s="5" t="str">
        <f t="shared" si="0"/>
        <v>2023</v>
      </c>
      <c r="C405" s="6" t="str">
        <f t="shared" si="1"/>
        <v>Jul</v>
      </c>
      <c r="D405" s="6" t="str">
        <f t="shared" si="2"/>
        <v>13</v>
      </c>
      <c r="E405" s="6">
        <f t="shared" si="3"/>
        <v>27</v>
      </c>
      <c r="F405" s="6" t="s">
        <v>10</v>
      </c>
      <c r="G405" s="7">
        <v>19385.7</v>
      </c>
      <c r="H405" s="7">
        <v>19512.2</v>
      </c>
      <c r="I405" s="7">
        <v>19373</v>
      </c>
      <c r="J405" s="7">
        <v>19497.3</v>
      </c>
      <c r="K405" s="8">
        <v>5.1000000000000004E-3</v>
      </c>
    </row>
    <row r="406" spans="1:11" ht="14.4" x14ac:dyDescent="0.3">
      <c r="A406" s="4">
        <v>45112</v>
      </c>
      <c r="B406" s="5" t="str">
        <f t="shared" si="0"/>
        <v>2023</v>
      </c>
      <c r="C406" s="6" t="str">
        <f t="shared" si="1"/>
        <v>Jul</v>
      </c>
      <c r="D406" s="6" t="str">
        <f t="shared" si="2"/>
        <v>12</v>
      </c>
      <c r="E406" s="6">
        <f t="shared" si="3"/>
        <v>27</v>
      </c>
      <c r="F406" s="6" t="s">
        <v>10</v>
      </c>
      <c r="G406" s="7">
        <v>19405.95</v>
      </c>
      <c r="H406" s="7">
        <v>19421.599999999999</v>
      </c>
      <c r="I406" s="7">
        <v>19339.599999999999</v>
      </c>
      <c r="J406" s="7">
        <v>19398.5</v>
      </c>
      <c r="K406" s="8">
        <v>5.0000000000000001E-4</v>
      </c>
    </row>
    <row r="407" spans="1:11" ht="14.4" x14ac:dyDescent="0.3">
      <c r="A407" s="4">
        <v>45111</v>
      </c>
      <c r="B407" s="5" t="str">
        <f t="shared" si="0"/>
        <v>2023</v>
      </c>
      <c r="C407" s="6" t="str">
        <f t="shared" si="1"/>
        <v>Jul</v>
      </c>
      <c r="D407" s="6" t="str">
        <f t="shared" si="2"/>
        <v>11</v>
      </c>
      <c r="E407" s="6">
        <f t="shared" si="3"/>
        <v>27</v>
      </c>
      <c r="F407" s="6" t="s">
        <v>10</v>
      </c>
      <c r="G407" s="7">
        <v>19406.599999999999</v>
      </c>
      <c r="H407" s="7">
        <v>19434.150000000001</v>
      </c>
      <c r="I407" s="7">
        <v>19300</v>
      </c>
      <c r="J407" s="7">
        <v>19389</v>
      </c>
      <c r="K407" s="8">
        <v>3.3999999999999998E-3</v>
      </c>
    </row>
    <row r="408" spans="1:11" ht="14.4" x14ac:dyDescent="0.3">
      <c r="A408" s="4">
        <v>45110</v>
      </c>
      <c r="B408" s="5" t="str">
        <f t="shared" si="0"/>
        <v>2023</v>
      </c>
      <c r="C408" s="6" t="str">
        <f t="shared" si="1"/>
        <v>Jul</v>
      </c>
      <c r="D408" s="6" t="str">
        <f t="shared" si="2"/>
        <v>10</v>
      </c>
      <c r="E408" s="6">
        <f t="shared" si="3"/>
        <v>27</v>
      </c>
      <c r="F408" s="6" t="s">
        <v>10</v>
      </c>
      <c r="G408" s="7">
        <v>19246.5</v>
      </c>
      <c r="H408" s="7">
        <v>19345.099999999999</v>
      </c>
      <c r="I408" s="7">
        <v>19234.400000000001</v>
      </c>
      <c r="J408" s="7">
        <v>19322.55</v>
      </c>
      <c r="K408" s="8">
        <v>7.0000000000000001E-3</v>
      </c>
    </row>
    <row r="409" spans="1:11" ht="14.4" x14ac:dyDescent="0.3">
      <c r="A409" s="4">
        <v>45107</v>
      </c>
      <c r="B409" s="5" t="str">
        <f t="shared" si="0"/>
        <v>2023</v>
      </c>
      <c r="C409" s="6" t="str">
        <f t="shared" si="1"/>
        <v>Jun</v>
      </c>
      <c r="D409" s="6" t="str">
        <f t="shared" si="2"/>
        <v>07</v>
      </c>
      <c r="E409" s="6">
        <f t="shared" si="3"/>
        <v>26</v>
      </c>
      <c r="F409" s="6" t="s">
        <v>10</v>
      </c>
      <c r="G409" s="7">
        <v>19076.849999999999</v>
      </c>
      <c r="H409" s="7">
        <v>19201.7</v>
      </c>
      <c r="I409" s="7">
        <v>19024.599999999999</v>
      </c>
      <c r="J409" s="7">
        <v>19189.05</v>
      </c>
      <c r="K409" s="8">
        <v>1.14E-2</v>
      </c>
    </row>
    <row r="410" spans="1:11" ht="14.4" x14ac:dyDescent="0.3">
      <c r="A410" s="4">
        <v>45105</v>
      </c>
      <c r="B410" s="5" t="str">
        <f t="shared" si="0"/>
        <v>2023</v>
      </c>
      <c r="C410" s="6" t="str">
        <f t="shared" si="1"/>
        <v>Jun</v>
      </c>
      <c r="D410" s="6" t="str">
        <f t="shared" si="2"/>
        <v>05</v>
      </c>
      <c r="E410" s="6">
        <f t="shared" si="3"/>
        <v>26</v>
      </c>
      <c r="F410" s="6" t="s">
        <v>10</v>
      </c>
      <c r="G410" s="7">
        <v>18908.150000000001</v>
      </c>
      <c r="H410" s="7">
        <v>19011.25</v>
      </c>
      <c r="I410" s="7">
        <v>18861.349999999999</v>
      </c>
      <c r="J410" s="7">
        <v>18972.099999999999</v>
      </c>
      <c r="K410" s="8">
        <v>8.2000000000000007E-3</v>
      </c>
    </row>
    <row r="411" spans="1:11" ht="14.4" x14ac:dyDescent="0.3">
      <c r="A411" s="4">
        <v>45104</v>
      </c>
      <c r="B411" s="5" t="str">
        <f t="shared" si="0"/>
        <v>2023</v>
      </c>
      <c r="C411" s="6" t="str">
        <f t="shared" si="1"/>
        <v>Jun</v>
      </c>
      <c r="D411" s="6" t="str">
        <f t="shared" si="2"/>
        <v>04</v>
      </c>
      <c r="E411" s="6">
        <f t="shared" si="3"/>
        <v>26</v>
      </c>
      <c r="F411" s="6" t="s">
        <v>10</v>
      </c>
      <c r="G411" s="7">
        <v>18748.55</v>
      </c>
      <c r="H411" s="7">
        <v>18829.25</v>
      </c>
      <c r="I411" s="7">
        <v>18714.25</v>
      </c>
      <c r="J411" s="7">
        <v>18817.400000000001</v>
      </c>
      <c r="K411" s="8">
        <v>6.7999999999999996E-3</v>
      </c>
    </row>
    <row r="412" spans="1:11" ht="14.4" x14ac:dyDescent="0.3">
      <c r="A412" s="4">
        <v>45103</v>
      </c>
      <c r="B412" s="5" t="str">
        <f t="shared" si="0"/>
        <v>2023</v>
      </c>
      <c r="C412" s="6" t="str">
        <f t="shared" si="1"/>
        <v>Jun</v>
      </c>
      <c r="D412" s="6" t="str">
        <f t="shared" si="2"/>
        <v>03</v>
      </c>
      <c r="E412" s="6">
        <f t="shared" si="3"/>
        <v>26</v>
      </c>
      <c r="F412" s="6" t="s">
        <v>10</v>
      </c>
      <c r="G412" s="7">
        <v>18682.349999999999</v>
      </c>
      <c r="H412" s="7">
        <v>18722.05</v>
      </c>
      <c r="I412" s="7">
        <v>18646.7</v>
      </c>
      <c r="J412" s="7">
        <v>18691.2</v>
      </c>
      <c r="K412" s="8">
        <v>1.4E-3</v>
      </c>
    </row>
    <row r="413" spans="1:11" ht="14.4" x14ac:dyDescent="0.3">
      <c r="A413" s="4">
        <v>45100</v>
      </c>
      <c r="B413" s="5" t="str">
        <f t="shared" si="0"/>
        <v>2023</v>
      </c>
      <c r="C413" s="6" t="str">
        <f t="shared" si="1"/>
        <v>Jun</v>
      </c>
      <c r="D413" s="6" t="str">
        <f t="shared" si="2"/>
        <v>00</v>
      </c>
      <c r="E413" s="6">
        <f t="shared" si="3"/>
        <v>25</v>
      </c>
      <c r="F413" s="6" t="s">
        <v>10</v>
      </c>
      <c r="G413" s="7">
        <v>18741.849999999999</v>
      </c>
      <c r="H413" s="7">
        <v>18756.400000000001</v>
      </c>
      <c r="I413" s="7">
        <v>18647.099999999999</v>
      </c>
      <c r="J413" s="7">
        <v>18665.5</v>
      </c>
      <c r="K413" s="8">
        <v>-5.5999999999999999E-3</v>
      </c>
    </row>
    <row r="414" spans="1:11" ht="14.4" x14ac:dyDescent="0.3">
      <c r="A414" s="4">
        <v>45099</v>
      </c>
      <c r="B414" s="5" t="str">
        <f t="shared" si="0"/>
        <v>2023</v>
      </c>
      <c r="C414" s="6" t="str">
        <f t="shared" si="1"/>
        <v>Jun</v>
      </c>
      <c r="D414" s="6" t="str">
        <f t="shared" si="2"/>
        <v>99</v>
      </c>
      <c r="E414" s="6">
        <f t="shared" si="3"/>
        <v>25</v>
      </c>
      <c r="F414" s="6" t="s">
        <v>10</v>
      </c>
      <c r="G414" s="7">
        <v>18853.599999999999</v>
      </c>
      <c r="H414" s="7">
        <v>18886.599999999999</v>
      </c>
      <c r="I414" s="7">
        <v>18759.5</v>
      </c>
      <c r="J414" s="7">
        <v>18771.25</v>
      </c>
      <c r="K414" s="8">
        <v>-4.4999999999999997E-3</v>
      </c>
    </row>
    <row r="415" spans="1:11" ht="14.4" x14ac:dyDescent="0.3">
      <c r="A415" s="4">
        <v>45098</v>
      </c>
      <c r="B415" s="5" t="str">
        <f t="shared" si="0"/>
        <v>2023</v>
      </c>
      <c r="C415" s="6" t="str">
        <f t="shared" si="1"/>
        <v>Jun</v>
      </c>
      <c r="D415" s="6" t="str">
        <f t="shared" si="2"/>
        <v>98</v>
      </c>
      <c r="E415" s="6">
        <f t="shared" si="3"/>
        <v>25</v>
      </c>
      <c r="F415" s="6" t="s">
        <v>10</v>
      </c>
      <c r="G415" s="7">
        <v>18849.400000000001</v>
      </c>
      <c r="H415" s="7">
        <v>18875.900000000001</v>
      </c>
      <c r="I415" s="7">
        <v>18794.849999999999</v>
      </c>
      <c r="J415" s="7">
        <v>18856.849999999999</v>
      </c>
      <c r="K415" s="8">
        <v>2.0999999999999999E-3</v>
      </c>
    </row>
    <row r="416" spans="1:11" ht="14.4" x14ac:dyDescent="0.3">
      <c r="A416" s="4">
        <v>45097</v>
      </c>
      <c r="B416" s="5" t="str">
        <f t="shared" si="0"/>
        <v>2023</v>
      </c>
      <c r="C416" s="6" t="str">
        <f t="shared" si="1"/>
        <v>Jun</v>
      </c>
      <c r="D416" s="6" t="str">
        <f t="shared" si="2"/>
        <v>97</v>
      </c>
      <c r="E416" s="6">
        <f t="shared" si="3"/>
        <v>25</v>
      </c>
      <c r="F416" s="6" t="s">
        <v>10</v>
      </c>
      <c r="G416" s="7">
        <v>18752.349999999999</v>
      </c>
      <c r="H416" s="7">
        <v>18839.7</v>
      </c>
      <c r="I416" s="7">
        <v>18660.650000000001</v>
      </c>
      <c r="J416" s="7">
        <v>18816.7</v>
      </c>
      <c r="K416" s="8">
        <v>3.3E-3</v>
      </c>
    </row>
    <row r="417" spans="1:11" ht="14.4" x14ac:dyDescent="0.3">
      <c r="A417" s="4">
        <v>45096</v>
      </c>
      <c r="B417" s="5" t="str">
        <f t="shared" si="0"/>
        <v>2023</v>
      </c>
      <c r="C417" s="6" t="str">
        <f t="shared" si="1"/>
        <v>Jun</v>
      </c>
      <c r="D417" s="6" t="str">
        <f t="shared" si="2"/>
        <v>96</v>
      </c>
      <c r="E417" s="6">
        <f t="shared" si="3"/>
        <v>25</v>
      </c>
      <c r="F417" s="6" t="s">
        <v>10</v>
      </c>
      <c r="G417" s="7">
        <v>18873.3</v>
      </c>
      <c r="H417" s="7">
        <v>18881.45</v>
      </c>
      <c r="I417" s="7">
        <v>18719.150000000001</v>
      </c>
      <c r="J417" s="7">
        <v>18755.45</v>
      </c>
      <c r="K417" s="8">
        <v>-3.7000000000000002E-3</v>
      </c>
    </row>
    <row r="418" spans="1:11" ht="14.4" x14ac:dyDescent="0.3">
      <c r="A418" s="4">
        <v>45093</v>
      </c>
      <c r="B418" s="5" t="str">
        <f t="shared" si="0"/>
        <v>2023</v>
      </c>
      <c r="C418" s="6" t="str">
        <f t="shared" si="1"/>
        <v>Jun</v>
      </c>
      <c r="D418" s="6" t="str">
        <f t="shared" si="2"/>
        <v>93</v>
      </c>
      <c r="E418" s="6">
        <f t="shared" si="3"/>
        <v>24</v>
      </c>
      <c r="F418" s="6" t="s">
        <v>10</v>
      </c>
      <c r="G418" s="7">
        <v>18723.3</v>
      </c>
      <c r="H418" s="7">
        <v>18864.7</v>
      </c>
      <c r="I418" s="7">
        <v>18710.5</v>
      </c>
      <c r="J418" s="7">
        <v>18826</v>
      </c>
      <c r="K418" s="8">
        <v>7.4000000000000003E-3</v>
      </c>
    </row>
    <row r="419" spans="1:11" ht="14.4" x14ac:dyDescent="0.3">
      <c r="A419" s="4">
        <v>45092</v>
      </c>
      <c r="B419" s="5" t="str">
        <f t="shared" si="0"/>
        <v>2023</v>
      </c>
      <c r="C419" s="6" t="str">
        <f t="shared" si="1"/>
        <v>Jun</v>
      </c>
      <c r="D419" s="6" t="str">
        <f t="shared" si="2"/>
        <v>92</v>
      </c>
      <c r="E419" s="6">
        <f t="shared" si="3"/>
        <v>24</v>
      </c>
      <c r="F419" s="6" t="s">
        <v>10</v>
      </c>
      <c r="G419" s="7">
        <v>18774.45</v>
      </c>
      <c r="H419" s="7">
        <v>18794.099999999999</v>
      </c>
      <c r="I419" s="7">
        <v>18669.05</v>
      </c>
      <c r="J419" s="7">
        <v>18688.099999999999</v>
      </c>
      <c r="K419" s="8">
        <v>-3.5999999999999999E-3</v>
      </c>
    </row>
    <row r="420" spans="1:11" ht="14.4" x14ac:dyDescent="0.3">
      <c r="A420" s="4">
        <v>45091</v>
      </c>
      <c r="B420" s="5" t="str">
        <f t="shared" si="0"/>
        <v>2023</v>
      </c>
      <c r="C420" s="6" t="str">
        <f t="shared" si="1"/>
        <v>Jun</v>
      </c>
      <c r="D420" s="6" t="str">
        <f t="shared" si="2"/>
        <v>91</v>
      </c>
      <c r="E420" s="6">
        <f t="shared" si="3"/>
        <v>24</v>
      </c>
      <c r="F420" s="6" t="s">
        <v>10</v>
      </c>
      <c r="G420" s="7">
        <v>18744.599999999999</v>
      </c>
      <c r="H420" s="7">
        <v>18769.7</v>
      </c>
      <c r="I420" s="7">
        <v>18690</v>
      </c>
      <c r="J420" s="7">
        <v>18755.900000000001</v>
      </c>
      <c r="K420" s="8">
        <v>2.0999999999999999E-3</v>
      </c>
    </row>
    <row r="421" spans="1:11" ht="14.4" x14ac:dyDescent="0.3">
      <c r="A421" s="4">
        <v>45090</v>
      </c>
      <c r="B421" s="5" t="str">
        <f t="shared" si="0"/>
        <v>2023</v>
      </c>
      <c r="C421" s="6" t="str">
        <f t="shared" si="1"/>
        <v>Jun</v>
      </c>
      <c r="D421" s="6" t="str">
        <f t="shared" si="2"/>
        <v>90</v>
      </c>
      <c r="E421" s="6">
        <f t="shared" si="3"/>
        <v>24</v>
      </c>
      <c r="F421" s="6" t="s">
        <v>10</v>
      </c>
      <c r="G421" s="7">
        <v>18631.8</v>
      </c>
      <c r="H421" s="7">
        <v>18728.900000000001</v>
      </c>
      <c r="I421" s="7">
        <v>18631.8</v>
      </c>
      <c r="J421" s="7">
        <v>18716.150000000001</v>
      </c>
      <c r="K421" s="8">
        <v>6.1999999999999998E-3</v>
      </c>
    </row>
    <row r="422" spans="1:11" ht="14.4" x14ac:dyDescent="0.3">
      <c r="A422" s="4">
        <v>45089</v>
      </c>
      <c r="B422" s="5" t="str">
        <f t="shared" si="0"/>
        <v>2023</v>
      </c>
      <c r="C422" s="6" t="str">
        <f t="shared" si="1"/>
        <v>Jun</v>
      </c>
      <c r="D422" s="6" t="str">
        <f t="shared" si="2"/>
        <v>89</v>
      </c>
      <c r="E422" s="6">
        <f t="shared" si="3"/>
        <v>24</v>
      </c>
      <c r="F422" s="6" t="s">
        <v>10</v>
      </c>
      <c r="G422" s="7">
        <v>18595.05</v>
      </c>
      <c r="H422" s="7">
        <v>18633.599999999999</v>
      </c>
      <c r="I422" s="7">
        <v>18559.75</v>
      </c>
      <c r="J422" s="7">
        <v>18601.5</v>
      </c>
      <c r="K422" s="8">
        <v>2.0999999999999999E-3</v>
      </c>
    </row>
    <row r="423" spans="1:11" ht="14.4" x14ac:dyDescent="0.3">
      <c r="A423" s="4">
        <v>45086</v>
      </c>
      <c r="B423" s="5" t="str">
        <f t="shared" si="0"/>
        <v>2023</v>
      </c>
      <c r="C423" s="6" t="str">
        <f t="shared" si="1"/>
        <v>Jun</v>
      </c>
      <c r="D423" s="6" t="str">
        <f t="shared" si="2"/>
        <v>86</v>
      </c>
      <c r="E423" s="6">
        <f t="shared" si="3"/>
        <v>23</v>
      </c>
      <c r="F423" s="6" t="s">
        <v>10</v>
      </c>
      <c r="G423" s="7">
        <v>18655.900000000001</v>
      </c>
      <c r="H423" s="7">
        <v>18676.650000000001</v>
      </c>
      <c r="I423" s="7">
        <v>18555.400000000001</v>
      </c>
      <c r="J423" s="7">
        <v>18563.400000000001</v>
      </c>
      <c r="K423" s="8">
        <v>-3.8E-3</v>
      </c>
    </row>
    <row r="424" spans="1:11" ht="14.4" x14ac:dyDescent="0.3">
      <c r="A424" s="4">
        <v>45085</v>
      </c>
      <c r="B424" s="5" t="str">
        <f t="shared" si="0"/>
        <v>2023</v>
      </c>
      <c r="C424" s="6" t="str">
        <f t="shared" si="1"/>
        <v>Jun</v>
      </c>
      <c r="D424" s="6" t="str">
        <f t="shared" si="2"/>
        <v>85</v>
      </c>
      <c r="E424" s="6">
        <f t="shared" si="3"/>
        <v>23</v>
      </c>
      <c r="F424" s="6" t="s">
        <v>10</v>
      </c>
      <c r="G424" s="7">
        <v>18725.349999999999</v>
      </c>
      <c r="H424" s="7">
        <v>18777.900000000001</v>
      </c>
      <c r="I424" s="7">
        <v>18615.599999999999</v>
      </c>
      <c r="J424" s="7">
        <v>18634.55</v>
      </c>
      <c r="K424" s="8">
        <v>-4.8999999999999998E-3</v>
      </c>
    </row>
    <row r="425" spans="1:11" ht="14.4" x14ac:dyDescent="0.3">
      <c r="A425" s="4">
        <v>45084</v>
      </c>
      <c r="B425" s="5" t="str">
        <f t="shared" si="0"/>
        <v>2023</v>
      </c>
      <c r="C425" s="6" t="str">
        <f t="shared" si="1"/>
        <v>Jun</v>
      </c>
      <c r="D425" s="6" t="str">
        <f t="shared" si="2"/>
        <v>84</v>
      </c>
      <c r="E425" s="6">
        <f t="shared" si="3"/>
        <v>23</v>
      </c>
      <c r="F425" s="6" t="s">
        <v>10</v>
      </c>
      <c r="G425" s="7">
        <v>18665.599999999999</v>
      </c>
      <c r="H425" s="7">
        <v>18738.95</v>
      </c>
      <c r="I425" s="7">
        <v>18636</v>
      </c>
      <c r="J425" s="7">
        <v>18726.400000000001</v>
      </c>
      <c r="K425" s="8">
        <v>6.7999999999999996E-3</v>
      </c>
    </row>
    <row r="426" spans="1:11" ht="14.4" x14ac:dyDescent="0.3">
      <c r="A426" s="4">
        <v>45083</v>
      </c>
      <c r="B426" s="5" t="str">
        <f t="shared" si="0"/>
        <v>2023</v>
      </c>
      <c r="C426" s="6" t="str">
        <f t="shared" si="1"/>
        <v>Jun</v>
      </c>
      <c r="D426" s="6" t="str">
        <f t="shared" si="2"/>
        <v>83</v>
      </c>
      <c r="E426" s="6">
        <f t="shared" si="3"/>
        <v>23</v>
      </c>
      <c r="F426" s="6" t="s">
        <v>10</v>
      </c>
      <c r="G426" s="7">
        <v>18600.8</v>
      </c>
      <c r="H426" s="7">
        <v>18622.75</v>
      </c>
      <c r="I426" s="7">
        <v>18531.599999999999</v>
      </c>
      <c r="J426" s="7">
        <v>18599</v>
      </c>
      <c r="K426" s="8">
        <v>2.9999999999999997E-4</v>
      </c>
    </row>
    <row r="427" spans="1:11" ht="14.4" x14ac:dyDescent="0.3">
      <c r="A427" s="4">
        <v>45082</v>
      </c>
      <c r="B427" s="5" t="str">
        <f t="shared" si="0"/>
        <v>2023</v>
      </c>
      <c r="C427" s="6" t="str">
        <f t="shared" si="1"/>
        <v>Jun</v>
      </c>
      <c r="D427" s="6" t="str">
        <f t="shared" si="2"/>
        <v>82</v>
      </c>
      <c r="E427" s="6">
        <f t="shared" si="3"/>
        <v>23</v>
      </c>
      <c r="F427" s="6" t="s">
        <v>10</v>
      </c>
      <c r="G427" s="7">
        <v>18612</v>
      </c>
      <c r="H427" s="7">
        <v>18640.150000000001</v>
      </c>
      <c r="I427" s="7">
        <v>18582.8</v>
      </c>
      <c r="J427" s="7">
        <v>18593.849999999999</v>
      </c>
      <c r="K427" s="8">
        <v>3.2000000000000002E-3</v>
      </c>
    </row>
    <row r="428" spans="1:11" ht="14.4" x14ac:dyDescent="0.3">
      <c r="A428" s="4">
        <v>45079</v>
      </c>
      <c r="B428" s="5" t="str">
        <f t="shared" si="0"/>
        <v>2023</v>
      </c>
      <c r="C428" s="6" t="str">
        <f t="shared" si="1"/>
        <v>Jun</v>
      </c>
      <c r="D428" s="6" t="str">
        <f t="shared" si="2"/>
        <v>79</v>
      </c>
      <c r="E428" s="6">
        <f t="shared" si="3"/>
        <v>22</v>
      </c>
      <c r="F428" s="6" t="s">
        <v>10</v>
      </c>
      <c r="G428" s="7">
        <v>18550.849999999999</v>
      </c>
      <c r="H428" s="7">
        <v>18573.7</v>
      </c>
      <c r="I428" s="7">
        <v>18478.400000000001</v>
      </c>
      <c r="J428" s="7">
        <v>18534.099999999999</v>
      </c>
      <c r="K428" s="8">
        <v>2.5000000000000001E-3</v>
      </c>
    </row>
    <row r="429" spans="1:11" ht="14.4" x14ac:dyDescent="0.3">
      <c r="A429" s="4">
        <v>45078</v>
      </c>
      <c r="B429" s="5" t="str">
        <f t="shared" si="0"/>
        <v>2023</v>
      </c>
      <c r="C429" s="6" t="str">
        <f t="shared" si="1"/>
        <v>Jun</v>
      </c>
      <c r="D429" s="6" t="str">
        <f t="shared" si="2"/>
        <v>78</v>
      </c>
      <c r="E429" s="6">
        <f t="shared" si="3"/>
        <v>22</v>
      </c>
      <c r="F429" s="6" t="s">
        <v>10</v>
      </c>
      <c r="G429" s="7">
        <v>18579.400000000001</v>
      </c>
      <c r="H429" s="7">
        <v>18580.3</v>
      </c>
      <c r="I429" s="7">
        <v>18464.55</v>
      </c>
      <c r="J429" s="7">
        <v>18487.75</v>
      </c>
      <c r="K429" s="8">
        <v>-2.5000000000000001E-3</v>
      </c>
    </row>
    <row r="430" spans="1:11" ht="14.4" x14ac:dyDescent="0.3">
      <c r="A430" s="4">
        <v>45077</v>
      </c>
      <c r="B430" s="5" t="str">
        <f t="shared" si="0"/>
        <v>2023</v>
      </c>
      <c r="C430" s="6" t="str">
        <f t="shared" si="1"/>
        <v>May</v>
      </c>
      <c r="D430" s="6" t="str">
        <f t="shared" si="2"/>
        <v>77</v>
      </c>
      <c r="E430" s="6">
        <f t="shared" si="3"/>
        <v>22</v>
      </c>
      <c r="F430" s="6" t="s">
        <v>10</v>
      </c>
      <c r="G430" s="7">
        <v>18594.2</v>
      </c>
      <c r="H430" s="7">
        <v>18603.900000000001</v>
      </c>
      <c r="I430" s="7">
        <v>18483.849999999999</v>
      </c>
      <c r="J430" s="7">
        <v>18534.400000000001</v>
      </c>
      <c r="K430" s="8">
        <v>-5.3E-3</v>
      </c>
    </row>
    <row r="431" spans="1:11" ht="14.4" x14ac:dyDescent="0.3">
      <c r="A431" s="4">
        <v>45076</v>
      </c>
      <c r="B431" s="5" t="str">
        <f t="shared" si="0"/>
        <v>2023</v>
      </c>
      <c r="C431" s="6" t="str">
        <f t="shared" si="1"/>
        <v>May</v>
      </c>
      <c r="D431" s="6" t="str">
        <f t="shared" si="2"/>
        <v>76</v>
      </c>
      <c r="E431" s="6">
        <f t="shared" si="3"/>
        <v>22</v>
      </c>
      <c r="F431" s="6" t="s">
        <v>10</v>
      </c>
      <c r="G431" s="7">
        <v>18606.650000000001</v>
      </c>
      <c r="H431" s="7">
        <v>18662.45</v>
      </c>
      <c r="I431" s="7">
        <v>18575.5</v>
      </c>
      <c r="J431" s="7">
        <v>18633.849999999999</v>
      </c>
      <c r="K431" s="8">
        <v>1.9E-3</v>
      </c>
    </row>
    <row r="432" spans="1:11" ht="14.4" x14ac:dyDescent="0.3">
      <c r="A432" s="4">
        <v>45075</v>
      </c>
      <c r="B432" s="5" t="str">
        <f t="shared" si="0"/>
        <v>2023</v>
      </c>
      <c r="C432" s="6" t="str">
        <f t="shared" si="1"/>
        <v>May</v>
      </c>
      <c r="D432" s="6" t="str">
        <f t="shared" si="2"/>
        <v>75</v>
      </c>
      <c r="E432" s="6">
        <f t="shared" si="3"/>
        <v>22</v>
      </c>
      <c r="F432" s="6" t="s">
        <v>10</v>
      </c>
      <c r="G432" s="7">
        <v>18619.150000000001</v>
      </c>
      <c r="H432" s="7">
        <v>18641.2</v>
      </c>
      <c r="I432" s="7">
        <v>18581.25</v>
      </c>
      <c r="J432" s="7">
        <v>18598.650000000001</v>
      </c>
      <c r="K432" s="8">
        <v>5.4000000000000003E-3</v>
      </c>
    </row>
    <row r="433" spans="1:11" ht="14.4" x14ac:dyDescent="0.3">
      <c r="A433" s="4">
        <v>45072</v>
      </c>
      <c r="B433" s="5" t="str">
        <f t="shared" si="0"/>
        <v>2023</v>
      </c>
      <c r="C433" s="6" t="str">
        <f t="shared" si="1"/>
        <v>May</v>
      </c>
      <c r="D433" s="6" t="str">
        <f t="shared" si="2"/>
        <v>72</v>
      </c>
      <c r="E433" s="6">
        <f t="shared" si="3"/>
        <v>21</v>
      </c>
      <c r="F433" s="6" t="s">
        <v>10</v>
      </c>
      <c r="G433" s="7">
        <v>18368.349999999999</v>
      </c>
      <c r="H433" s="7">
        <v>18508.55</v>
      </c>
      <c r="I433" s="7">
        <v>18333.150000000001</v>
      </c>
      <c r="J433" s="7">
        <v>18499.349999999999</v>
      </c>
      <c r="K433" s="8">
        <v>9.7000000000000003E-3</v>
      </c>
    </row>
    <row r="434" spans="1:11" ht="14.4" x14ac:dyDescent="0.3">
      <c r="A434" s="4">
        <v>45071</v>
      </c>
      <c r="B434" s="5" t="str">
        <f t="shared" si="0"/>
        <v>2023</v>
      </c>
      <c r="C434" s="6" t="str">
        <f t="shared" si="1"/>
        <v>May</v>
      </c>
      <c r="D434" s="6" t="str">
        <f t="shared" si="2"/>
        <v>71</v>
      </c>
      <c r="E434" s="6">
        <f t="shared" si="3"/>
        <v>21</v>
      </c>
      <c r="F434" s="6" t="s">
        <v>10</v>
      </c>
      <c r="G434" s="7">
        <v>18268.900000000001</v>
      </c>
      <c r="H434" s="7">
        <v>18338.099999999999</v>
      </c>
      <c r="I434" s="7">
        <v>18202.400000000001</v>
      </c>
      <c r="J434" s="7">
        <v>18321.150000000001</v>
      </c>
      <c r="K434" s="8">
        <v>2E-3</v>
      </c>
    </row>
    <row r="435" spans="1:11" ht="14.4" x14ac:dyDescent="0.3">
      <c r="A435" s="4">
        <v>45070</v>
      </c>
      <c r="B435" s="5" t="str">
        <f t="shared" si="0"/>
        <v>2023</v>
      </c>
      <c r="C435" s="6" t="str">
        <f t="shared" si="1"/>
        <v>May</v>
      </c>
      <c r="D435" s="6" t="str">
        <f t="shared" si="2"/>
        <v>70</v>
      </c>
      <c r="E435" s="6">
        <f t="shared" si="3"/>
        <v>21</v>
      </c>
      <c r="F435" s="6" t="s">
        <v>10</v>
      </c>
      <c r="G435" s="7">
        <v>18294.8</v>
      </c>
      <c r="H435" s="7">
        <v>18392.599999999999</v>
      </c>
      <c r="I435" s="7">
        <v>18262.95</v>
      </c>
      <c r="J435" s="7">
        <v>18285.400000000001</v>
      </c>
      <c r="K435" s="8">
        <v>-3.3999999999999998E-3</v>
      </c>
    </row>
    <row r="436" spans="1:11" ht="14.4" x14ac:dyDescent="0.3">
      <c r="A436" s="4">
        <v>45069</v>
      </c>
      <c r="B436" s="5" t="str">
        <f t="shared" si="0"/>
        <v>2023</v>
      </c>
      <c r="C436" s="6" t="str">
        <f t="shared" si="1"/>
        <v>May</v>
      </c>
      <c r="D436" s="6" t="str">
        <f t="shared" si="2"/>
        <v>69</v>
      </c>
      <c r="E436" s="6">
        <f t="shared" si="3"/>
        <v>21</v>
      </c>
      <c r="F436" s="6" t="s">
        <v>10</v>
      </c>
      <c r="G436" s="7">
        <v>18362.900000000001</v>
      </c>
      <c r="H436" s="7">
        <v>18419.75</v>
      </c>
      <c r="I436" s="7">
        <v>18324.2</v>
      </c>
      <c r="J436" s="7">
        <v>18348</v>
      </c>
      <c r="K436" s="8">
        <v>1.8E-3</v>
      </c>
    </row>
    <row r="437" spans="1:11" ht="14.4" x14ac:dyDescent="0.3">
      <c r="A437" s="4">
        <v>45068</v>
      </c>
      <c r="B437" s="5" t="str">
        <f t="shared" si="0"/>
        <v>2023</v>
      </c>
      <c r="C437" s="6" t="str">
        <f t="shared" si="1"/>
        <v>May</v>
      </c>
      <c r="D437" s="6" t="str">
        <f t="shared" si="2"/>
        <v>68</v>
      </c>
      <c r="E437" s="6">
        <f t="shared" si="3"/>
        <v>21</v>
      </c>
      <c r="F437" s="6" t="s">
        <v>10</v>
      </c>
      <c r="G437" s="7">
        <v>18201.099999999999</v>
      </c>
      <c r="H437" s="7">
        <v>18335.25</v>
      </c>
      <c r="I437" s="7">
        <v>18178.849999999999</v>
      </c>
      <c r="J437" s="7">
        <v>18314.400000000001</v>
      </c>
      <c r="K437" s="8">
        <v>6.1000000000000004E-3</v>
      </c>
    </row>
    <row r="438" spans="1:11" ht="14.4" x14ac:dyDescent="0.3">
      <c r="A438" s="4">
        <v>45065</v>
      </c>
      <c r="B438" s="5" t="str">
        <f t="shared" si="0"/>
        <v>2023</v>
      </c>
      <c r="C438" s="6" t="str">
        <f t="shared" si="1"/>
        <v>May</v>
      </c>
      <c r="D438" s="6" t="str">
        <f t="shared" si="2"/>
        <v>65</v>
      </c>
      <c r="E438" s="6">
        <f t="shared" si="3"/>
        <v>20</v>
      </c>
      <c r="F438" s="6" t="s">
        <v>10</v>
      </c>
      <c r="G438" s="7">
        <v>18186.150000000001</v>
      </c>
      <c r="H438" s="7">
        <v>18218.099999999999</v>
      </c>
      <c r="I438" s="7">
        <v>18060.400000000001</v>
      </c>
      <c r="J438" s="7">
        <v>18203.400000000001</v>
      </c>
      <c r="K438" s="8">
        <v>4.1000000000000003E-3</v>
      </c>
    </row>
    <row r="439" spans="1:11" ht="14.4" x14ac:dyDescent="0.3">
      <c r="A439" s="4">
        <v>45064</v>
      </c>
      <c r="B439" s="5" t="str">
        <f t="shared" si="0"/>
        <v>2023</v>
      </c>
      <c r="C439" s="6" t="str">
        <f t="shared" si="1"/>
        <v>May</v>
      </c>
      <c r="D439" s="6" t="str">
        <f t="shared" si="2"/>
        <v>64</v>
      </c>
      <c r="E439" s="6">
        <f t="shared" si="3"/>
        <v>20</v>
      </c>
      <c r="F439" s="6" t="s">
        <v>10</v>
      </c>
      <c r="G439" s="7">
        <v>18287.5</v>
      </c>
      <c r="H439" s="7">
        <v>18297.2</v>
      </c>
      <c r="I439" s="7">
        <v>18104.849999999999</v>
      </c>
      <c r="J439" s="7">
        <v>18129.95</v>
      </c>
      <c r="K439" s="8">
        <v>-2.8E-3</v>
      </c>
    </row>
    <row r="440" spans="1:11" ht="14.4" x14ac:dyDescent="0.3">
      <c r="A440" s="4">
        <v>45063</v>
      </c>
      <c r="B440" s="5" t="str">
        <f t="shared" si="0"/>
        <v>2023</v>
      </c>
      <c r="C440" s="6" t="str">
        <f t="shared" si="1"/>
        <v>May</v>
      </c>
      <c r="D440" s="6" t="str">
        <f t="shared" si="2"/>
        <v>63</v>
      </c>
      <c r="E440" s="6">
        <f t="shared" si="3"/>
        <v>20</v>
      </c>
      <c r="F440" s="6" t="s">
        <v>10</v>
      </c>
      <c r="G440" s="7">
        <v>18300.45</v>
      </c>
      <c r="H440" s="7">
        <v>18309</v>
      </c>
      <c r="I440" s="7">
        <v>18115.349999999999</v>
      </c>
      <c r="J440" s="7">
        <v>18181.75</v>
      </c>
      <c r="K440" s="8">
        <v>-5.7000000000000002E-3</v>
      </c>
    </row>
    <row r="441" spans="1:11" ht="14.4" x14ac:dyDescent="0.3">
      <c r="A441" s="4">
        <v>45062</v>
      </c>
      <c r="B441" s="5" t="str">
        <f t="shared" si="0"/>
        <v>2023</v>
      </c>
      <c r="C441" s="6" t="str">
        <f t="shared" si="1"/>
        <v>May</v>
      </c>
      <c r="D441" s="6" t="str">
        <f t="shared" si="2"/>
        <v>62</v>
      </c>
      <c r="E441" s="6">
        <f t="shared" si="3"/>
        <v>20</v>
      </c>
      <c r="F441" s="6" t="s">
        <v>10</v>
      </c>
      <c r="G441" s="7">
        <v>18432.349999999999</v>
      </c>
      <c r="H441" s="7">
        <v>18432.349999999999</v>
      </c>
      <c r="I441" s="7">
        <v>18264.349999999999</v>
      </c>
      <c r="J441" s="7">
        <v>18286.5</v>
      </c>
      <c r="K441" s="8">
        <v>-6.1000000000000004E-3</v>
      </c>
    </row>
    <row r="442" spans="1:11" ht="14.4" x14ac:dyDescent="0.3">
      <c r="A442" s="4">
        <v>45061</v>
      </c>
      <c r="B442" s="5" t="str">
        <f t="shared" si="0"/>
        <v>2023</v>
      </c>
      <c r="C442" s="6" t="str">
        <f t="shared" si="1"/>
        <v>May</v>
      </c>
      <c r="D442" s="6" t="str">
        <f t="shared" si="2"/>
        <v>61</v>
      </c>
      <c r="E442" s="6">
        <f t="shared" si="3"/>
        <v>20</v>
      </c>
      <c r="F442" s="6" t="s">
        <v>10</v>
      </c>
      <c r="G442" s="7">
        <v>18339.3</v>
      </c>
      <c r="H442" s="7">
        <v>18458.900000000001</v>
      </c>
      <c r="I442" s="7">
        <v>18287.900000000001</v>
      </c>
      <c r="J442" s="7">
        <v>18398.849999999999</v>
      </c>
      <c r="K442" s="8">
        <v>4.5999999999999999E-3</v>
      </c>
    </row>
    <row r="443" spans="1:11" ht="14.4" x14ac:dyDescent="0.3">
      <c r="A443" s="4">
        <v>45058</v>
      </c>
      <c r="B443" s="5" t="str">
        <f t="shared" si="0"/>
        <v>2023</v>
      </c>
      <c r="C443" s="6" t="str">
        <f t="shared" si="1"/>
        <v>May</v>
      </c>
      <c r="D443" s="6" t="str">
        <f t="shared" si="2"/>
        <v>58</v>
      </c>
      <c r="E443" s="6">
        <f t="shared" si="3"/>
        <v>19</v>
      </c>
      <c r="F443" s="6" t="s">
        <v>10</v>
      </c>
      <c r="G443" s="7">
        <v>18273.75</v>
      </c>
      <c r="H443" s="7">
        <v>18342.75</v>
      </c>
      <c r="I443" s="7">
        <v>18194.55</v>
      </c>
      <c r="J443" s="7">
        <v>18314.8</v>
      </c>
      <c r="K443" s="8">
        <v>1E-3</v>
      </c>
    </row>
    <row r="444" spans="1:11" ht="14.4" x14ac:dyDescent="0.3">
      <c r="A444" s="4">
        <v>45057</v>
      </c>
      <c r="B444" s="5" t="str">
        <f t="shared" si="0"/>
        <v>2023</v>
      </c>
      <c r="C444" s="6" t="str">
        <f t="shared" si="1"/>
        <v>May</v>
      </c>
      <c r="D444" s="6" t="str">
        <f t="shared" si="2"/>
        <v>57</v>
      </c>
      <c r="E444" s="6">
        <f t="shared" si="3"/>
        <v>19</v>
      </c>
      <c r="F444" s="6" t="s">
        <v>10</v>
      </c>
      <c r="G444" s="7">
        <v>18357.8</v>
      </c>
      <c r="H444" s="7">
        <v>18389.7</v>
      </c>
      <c r="I444" s="7">
        <v>18270.400000000001</v>
      </c>
      <c r="J444" s="7">
        <v>18297</v>
      </c>
      <c r="K444" s="8">
        <v>-1E-3</v>
      </c>
    </row>
    <row r="445" spans="1:11" ht="14.4" x14ac:dyDescent="0.3">
      <c r="A445" s="4">
        <v>45056</v>
      </c>
      <c r="B445" s="5" t="str">
        <f t="shared" si="0"/>
        <v>2023</v>
      </c>
      <c r="C445" s="6" t="str">
        <f t="shared" si="1"/>
        <v>May</v>
      </c>
      <c r="D445" s="6" t="str">
        <f t="shared" si="2"/>
        <v>56</v>
      </c>
      <c r="E445" s="6">
        <f t="shared" si="3"/>
        <v>19</v>
      </c>
      <c r="F445" s="6" t="s">
        <v>10</v>
      </c>
      <c r="G445" s="7">
        <v>18313.599999999999</v>
      </c>
      <c r="H445" s="7">
        <v>18326.75</v>
      </c>
      <c r="I445" s="7">
        <v>18211.95</v>
      </c>
      <c r="J445" s="7">
        <v>18315.099999999999</v>
      </c>
      <c r="K445" s="8">
        <v>2.7000000000000001E-3</v>
      </c>
    </row>
    <row r="446" spans="1:11" ht="14.4" x14ac:dyDescent="0.3">
      <c r="A446" s="4">
        <v>45055</v>
      </c>
      <c r="B446" s="5" t="str">
        <f t="shared" si="0"/>
        <v>2023</v>
      </c>
      <c r="C446" s="6" t="str">
        <f t="shared" si="1"/>
        <v>May</v>
      </c>
      <c r="D446" s="6" t="str">
        <f t="shared" si="2"/>
        <v>55</v>
      </c>
      <c r="E446" s="6">
        <f t="shared" si="3"/>
        <v>19</v>
      </c>
      <c r="F446" s="6" t="s">
        <v>10</v>
      </c>
      <c r="G446" s="7">
        <v>18303.400000000001</v>
      </c>
      <c r="H446" s="7">
        <v>18344.2</v>
      </c>
      <c r="I446" s="7">
        <v>18229.650000000001</v>
      </c>
      <c r="J446" s="7">
        <v>18265.95</v>
      </c>
      <c r="K446" s="8">
        <v>1E-4</v>
      </c>
    </row>
    <row r="447" spans="1:11" ht="14.4" x14ac:dyDescent="0.3">
      <c r="A447" s="4">
        <v>45054</v>
      </c>
      <c r="B447" s="5" t="str">
        <f t="shared" si="0"/>
        <v>2023</v>
      </c>
      <c r="C447" s="6" t="str">
        <f t="shared" si="1"/>
        <v>May</v>
      </c>
      <c r="D447" s="6" t="str">
        <f t="shared" si="2"/>
        <v>54</v>
      </c>
      <c r="E447" s="6">
        <f t="shared" si="3"/>
        <v>19</v>
      </c>
      <c r="F447" s="6" t="s">
        <v>10</v>
      </c>
      <c r="G447" s="7">
        <v>18120.599999999999</v>
      </c>
      <c r="H447" s="7">
        <v>18286.95</v>
      </c>
      <c r="I447" s="7">
        <v>18100.3</v>
      </c>
      <c r="J447" s="7">
        <v>18264.400000000001</v>
      </c>
      <c r="K447" s="8">
        <v>1.0800000000000001E-2</v>
      </c>
    </row>
    <row r="448" spans="1:11" ht="14.4" x14ac:dyDescent="0.3">
      <c r="A448" s="4">
        <v>45051</v>
      </c>
      <c r="B448" s="5" t="str">
        <f t="shared" si="0"/>
        <v>2023</v>
      </c>
      <c r="C448" s="6" t="str">
        <f t="shared" si="1"/>
        <v>May</v>
      </c>
      <c r="D448" s="6" t="str">
        <f t="shared" si="2"/>
        <v>51</v>
      </c>
      <c r="E448" s="6">
        <f t="shared" si="3"/>
        <v>18</v>
      </c>
      <c r="F448" s="6" t="s">
        <v>10</v>
      </c>
      <c r="G448" s="7">
        <v>18117.3</v>
      </c>
      <c r="H448" s="7">
        <v>18216.95</v>
      </c>
      <c r="I448" s="7">
        <v>18055.45</v>
      </c>
      <c r="J448" s="7">
        <v>18069</v>
      </c>
      <c r="K448" s="8">
        <v>-1.0200000000000001E-2</v>
      </c>
    </row>
    <row r="449" spans="1:11" ht="14.4" x14ac:dyDescent="0.3">
      <c r="A449" s="4">
        <v>45050</v>
      </c>
      <c r="B449" s="5" t="str">
        <f t="shared" si="0"/>
        <v>2023</v>
      </c>
      <c r="C449" s="6" t="str">
        <f t="shared" si="1"/>
        <v>May</v>
      </c>
      <c r="D449" s="6" t="str">
        <f t="shared" si="2"/>
        <v>50</v>
      </c>
      <c r="E449" s="6">
        <f t="shared" si="3"/>
        <v>18</v>
      </c>
      <c r="F449" s="6" t="s">
        <v>10</v>
      </c>
      <c r="G449" s="7">
        <v>18081</v>
      </c>
      <c r="H449" s="7">
        <v>18267.45</v>
      </c>
      <c r="I449" s="7">
        <v>18066.7</v>
      </c>
      <c r="J449" s="7">
        <v>18255.8</v>
      </c>
      <c r="K449" s="8">
        <v>9.1999999999999998E-3</v>
      </c>
    </row>
    <row r="450" spans="1:11" ht="14.4" x14ac:dyDescent="0.3">
      <c r="A450" s="4">
        <v>45049</v>
      </c>
      <c r="B450" s="5" t="str">
        <f t="shared" si="0"/>
        <v>2023</v>
      </c>
      <c r="C450" s="6" t="str">
        <f t="shared" si="1"/>
        <v>May</v>
      </c>
      <c r="D450" s="6" t="str">
        <f t="shared" si="2"/>
        <v>49</v>
      </c>
      <c r="E450" s="6">
        <f t="shared" si="3"/>
        <v>18</v>
      </c>
      <c r="F450" s="6" t="s">
        <v>10</v>
      </c>
      <c r="G450" s="7">
        <v>18113.8</v>
      </c>
      <c r="H450" s="7">
        <v>18116.349999999999</v>
      </c>
      <c r="I450" s="7">
        <v>18042.400000000001</v>
      </c>
      <c r="J450" s="7">
        <v>18089.849999999999</v>
      </c>
      <c r="K450" s="8">
        <v>-3.2000000000000002E-3</v>
      </c>
    </row>
    <row r="451" spans="1:11" ht="14.4" x14ac:dyDescent="0.3">
      <c r="A451" s="4">
        <v>45048</v>
      </c>
      <c r="B451" s="5" t="str">
        <f t="shared" si="0"/>
        <v>2023</v>
      </c>
      <c r="C451" s="6" t="str">
        <f t="shared" si="1"/>
        <v>May</v>
      </c>
      <c r="D451" s="6" t="str">
        <f t="shared" si="2"/>
        <v>48</v>
      </c>
      <c r="E451" s="6">
        <f t="shared" si="3"/>
        <v>18</v>
      </c>
      <c r="F451" s="6" t="s">
        <v>10</v>
      </c>
      <c r="G451" s="7">
        <v>18124.8</v>
      </c>
      <c r="H451" s="7">
        <v>18180.25</v>
      </c>
      <c r="I451" s="7">
        <v>18101.75</v>
      </c>
      <c r="J451" s="7">
        <v>18147.650000000001</v>
      </c>
      <c r="K451" s="8">
        <v>4.5999999999999999E-3</v>
      </c>
    </row>
    <row r="452" spans="1:11" ht="14.4" x14ac:dyDescent="0.3">
      <c r="A452" s="4">
        <v>45044</v>
      </c>
      <c r="B452" s="5" t="str">
        <f t="shared" si="0"/>
        <v>2023</v>
      </c>
      <c r="C452" s="6" t="str">
        <f t="shared" si="1"/>
        <v>Apr</v>
      </c>
      <c r="D452" s="6" t="str">
        <f t="shared" si="2"/>
        <v>44</v>
      </c>
      <c r="E452" s="6">
        <f t="shared" si="3"/>
        <v>17</v>
      </c>
      <c r="F452" s="6" t="s">
        <v>10</v>
      </c>
      <c r="G452" s="7">
        <v>17950.400000000001</v>
      </c>
      <c r="H452" s="7">
        <v>18089.150000000001</v>
      </c>
      <c r="I452" s="7">
        <v>17885.3</v>
      </c>
      <c r="J452" s="7">
        <v>18065</v>
      </c>
      <c r="K452" s="8">
        <v>8.3999999999999995E-3</v>
      </c>
    </row>
    <row r="453" spans="1:11" ht="14.4" x14ac:dyDescent="0.3">
      <c r="A453" s="4">
        <v>45043</v>
      </c>
      <c r="B453" s="5" t="str">
        <f t="shared" si="0"/>
        <v>2023</v>
      </c>
      <c r="C453" s="6" t="str">
        <f t="shared" si="1"/>
        <v>Apr</v>
      </c>
      <c r="D453" s="6" t="str">
        <f t="shared" si="2"/>
        <v>43</v>
      </c>
      <c r="E453" s="6">
        <f t="shared" si="3"/>
        <v>17</v>
      </c>
      <c r="F453" s="6" t="s">
        <v>10</v>
      </c>
      <c r="G453" s="7">
        <v>17813.099999999999</v>
      </c>
      <c r="H453" s="7">
        <v>17931.599999999999</v>
      </c>
      <c r="I453" s="7">
        <v>17797.900000000001</v>
      </c>
      <c r="J453" s="7">
        <v>17915.05</v>
      </c>
      <c r="K453" s="8">
        <v>5.7000000000000002E-3</v>
      </c>
    </row>
    <row r="454" spans="1:11" ht="14.4" x14ac:dyDescent="0.3">
      <c r="A454" s="4">
        <v>45042</v>
      </c>
      <c r="B454" s="5" t="str">
        <f t="shared" si="0"/>
        <v>2023</v>
      </c>
      <c r="C454" s="6" t="str">
        <f t="shared" si="1"/>
        <v>Apr</v>
      </c>
      <c r="D454" s="6" t="str">
        <f t="shared" si="2"/>
        <v>42</v>
      </c>
      <c r="E454" s="6">
        <f t="shared" si="3"/>
        <v>17</v>
      </c>
      <c r="F454" s="6" t="s">
        <v>10</v>
      </c>
      <c r="G454" s="7">
        <v>17767.3</v>
      </c>
      <c r="H454" s="7">
        <v>17827.75</v>
      </c>
      <c r="I454" s="7">
        <v>17711.2</v>
      </c>
      <c r="J454" s="7">
        <v>17813.599999999999</v>
      </c>
      <c r="K454" s="8">
        <v>2.5000000000000001E-3</v>
      </c>
    </row>
    <row r="455" spans="1:11" ht="14.4" x14ac:dyDescent="0.3">
      <c r="A455" s="4">
        <v>45041</v>
      </c>
      <c r="B455" s="5" t="str">
        <f t="shared" si="0"/>
        <v>2023</v>
      </c>
      <c r="C455" s="6" t="str">
        <f t="shared" si="1"/>
        <v>Apr</v>
      </c>
      <c r="D455" s="6" t="str">
        <f t="shared" si="2"/>
        <v>41</v>
      </c>
      <c r="E455" s="6">
        <f t="shared" si="3"/>
        <v>17</v>
      </c>
      <c r="F455" s="6" t="s">
        <v>10</v>
      </c>
      <c r="G455" s="7">
        <v>17761.55</v>
      </c>
      <c r="H455" s="7">
        <v>17807.45</v>
      </c>
      <c r="I455" s="7">
        <v>17716.849999999999</v>
      </c>
      <c r="J455" s="7">
        <v>17769.25</v>
      </c>
      <c r="K455" s="8">
        <v>1.5E-3</v>
      </c>
    </row>
    <row r="456" spans="1:11" ht="14.4" x14ac:dyDescent="0.3">
      <c r="A456" s="4">
        <v>45040</v>
      </c>
      <c r="B456" s="5" t="str">
        <f t="shared" si="0"/>
        <v>2023</v>
      </c>
      <c r="C456" s="6" t="str">
        <f t="shared" si="1"/>
        <v>Apr</v>
      </c>
      <c r="D456" s="6" t="str">
        <f t="shared" si="2"/>
        <v>40</v>
      </c>
      <c r="E456" s="6">
        <f t="shared" si="3"/>
        <v>17</v>
      </c>
      <c r="F456" s="6" t="s">
        <v>10</v>
      </c>
      <c r="G456" s="7">
        <v>17707.55</v>
      </c>
      <c r="H456" s="7">
        <v>17754.5</v>
      </c>
      <c r="I456" s="7">
        <v>17612.5</v>
      </c>
      <c r="J456" s="7">
        <v>17743.400000000001</v>
      </c>
      <c r="K456" s="8">
        <v>6.7999999999999996E-3</v>
      </c>
    </row>
    <row r="457" spans="1:11" ht="14.4" x14ac:dyDescent="0.3">
      <c r="A457" s="4">
        <v>45037</v>
      </c>
      <c r="B457" s="5" t="str">
        <f t="shared" si="0"/>
        <v>2023</v>
      </c>
      <c r="C457" s="6" t="str">
        <f t="shared" si="1"/>
        <v>Apr</v>
      </c>
      <c r="D457" s="6" t="str">
        <f t="shared" si="2"/>
        <v>37</v>
      </c>
      <c r="E457" s="6">
        <f t="shared" si="3"/>
        <v>16</v>
      </c>
      <c r="F457" s="6" t="s">
        <v>10</v>
      </c>
      <c r="G457" s="7">
        <v>17639.75</v>
      </c>
      <c r="H457" s="7">
        <v>17663.2</v>
      </c>
      <c r="I457" s="7">
        <v>17553.95</v>
      </c>
      <c r="J457" s="7">
        <v>17624.05</v>
      </c>
      <c r="K457" s="8">
        <v>0</v>
      </c>
    </row>
    <row r="458" spans="1:11" ht="14.4" x14ac:dyDescent="0.3">
      <c r="A458" s="4">
        <v>45036</v>
      </c>
      <c r="B458" s="5" t="str">
        <f t="shared" si="0"/>
        <v>2023</v>
      </c>
      <c r="C458" s="6" t="str">
        <f t="shared" si="1"/>
        <v>Apr</v>
      </c>
      <c r="D458" s="6" t="str">
        <f t="shared" si="2"/>
        <v>36</v>
      </c>
      <c r="E458" s="6">
        <f t="shared" si="3"/>
        <v>16</v>
      </c>
      <c r="F458" s="6" t="s">
        <v>10</v>
      </c>
      <c r="G458" s="7">
        <v>17638.599999999999</v>
      </c>
      <c r="H458" s="7">
        <v>17684.45</v>
      </c>
      <c r="I458" s="7">
        <v>17584.349999999999</v>
      </c>
      <c r="J458" s="7">
        <v>17624.45</v>
      </c>
      <c r="K458" s="8">
        <v>2.9999999999999997E-4</v>
      </c>
    </row>
    <row r="459" spans="1:11" ht="14.4" x14ac:dyDescent="0.3">
      <c r="A459" s="4">
        <v>45035</v>
      </c>
      <c r="B459" s="5" t="str">
        <f t="shared" si="0"/>
        <v>2023</v>
      </c>
      <c r="C459" s="6" t="str">
        <f t="shared" si="1"/>
        <v>Apr</v>
      </c>
      <c r="D459" s="6" t="str">
        <f t="shared" si="2"/>
        <v>35</v>
      </c>
      <c r="E459" s="6">
        <f t="shared" si="3"/>
        <v>16</v>
      </c>
      <c r="F459" s="6" t="s">
        <v>10</v>
      </c>
      <c r="G459" s="7">
        <v>17653.349999999999</v>
      </c>
      <c r="H459" s="7">
        <v>17666.150000000001</v>
      </c>
      <c r="I459" s="7">
        <v>17579.849999999999</v>
      </c>
      <c r="J459" s="7">
        <v>17618.75</v>
      </c>
      <c r="K459" s="8">
        <v>-2.3E-3</v>
      </c>
    </row>
    <row r="460" spans="1:11" ht="14.4" x14ac:dyDescent="0.3">
      <c r="A460" s="4">
        <v>45034</v>
      </c>
      <c r="B460" s="5" t="str">
        <f t="shared" si="0"/>
        <v>2023</v>
      </c>
      <c r="C460" s="6" t="str">
        <f t="shared" si="1"/>
        <v>Apr</v>
      </c>
      <c r="D460" s="6" t="str">
        <f t="shared" si="2"/>
        <v>34</v>
      </c>
      <c r="E460" s="6">
        <f t="shared" si="3"/>
        <v>16</v>
      </c>
      <c r="F460" s="6" t="s">
        <v>10</v>
      </c>
      <c r="G460" s="7">
        <v>17766.599999999999</v>
      </c>
      <c r="H460" s="7">
        <v>17766.599999999999</v>
      </c>
      <c r="I460" s="7">
        <v>17610.2</v>
      </c>
      <c r="J460" s="7">
        <v>17660.150000000001</v>
      </c>
      <c r="K460" s="8">
        <v>-2.5999999999999999E-3</v>
      </c>
    </row>
    <row r="461" spans="1:11" ht="14.4" x14ac:dyDescent="0.3">
      <c r="A461" s="4">
        <v>45033</v>
      </c>
      <c r="B461" s="5" t="str">
        <f t="shared" si="0"/>
        <v>2023</v>
      </c>
      <c r="C461" s="6" t="str">
        <f t="shared" si="1"/>
        <v>Apr</v>
      </c>
      <c r="D461" s="6" t="str">
        <f t="shared" si="2"/>
        <v>33</v>
      </c>
      <c r="E461" s="6">
        <f t="shared" si="3"/>
        <v>16</v>
      </c>
      <c r="F461" s="6" t="s">
        <v>10</v>
      </c>
      <c r="G461" s="7">
        <v>17863</v>
      </c>
      <c r="H461" s="7">
        <v>17863</v>
      </c>
      <c r="I461" s="7">
        <v>17574.05</v>
      </c>
      <c r="J461" s="7">
        <v>17706.849999999999</v>
      </c>
      <c r="K461" s="8">
        <v>-6.7999999999999996E-3</v>
      </c>
    </row>
    <row r="462" spans="1:11" ht="14.4" x14ac:dyDescent="0.3">
      <c r="A462" s="4">
        <v>45029</v>
      </c>
      <c r="B462" s="5" t="str">
        <f t="shared" si="0"/>
        <v>2023</v>
      </c>
      <c r="C462" s="6" t="str">
        <f t="shared" si="1"/>
        <v>Apr</v>
      </c>
      <c r="D462" s="6" t="str">
        <f t="shared" si="2"/>
        <v>29</v>
      </c>
      <c r="E462" s="6">
        <f t="shared" si="3"/>
        <v>15</v>
      </c>
      <c r="F462" s="6" t="s">
        <v>10</v>
      </c>
      <c r="G462" s="7">
        <v>17807.3</v>
      </c>
      <c r="H462" s="7">
        <v>17842.150000000001</v>
      </c>
      <c r="I462" s="7">
        <v>17729.650000000001</v>
      </c>
      <c r="J462" s="7">
        <v>17828</v>
      </c>
      <c r="K462" s="8">
        <v>8.9999999999999998E-4</v>
      </c>
    </row>
    <row r="463" spans="1:11" ht="14.4" x14ac:dyDescent="0.3">
      <c r="A463" s="4">
        <v>45028</v>
      </c>
      <c r="B463" s="5" t="str">
        <f t="shared" si="0"/>
        <v>2023</v>
      </c>
      <c r="C463" s="6" t="str">
        <f t="shared" si="1"/>
        <v>Apr</v>
      </c>
      <c r="D463" s="6" t="str">
        <f t="shared" si="2"/>
        <v>28</v>
      </c>
      <c r="E463" s="6">
        <f t="shared" si="3"/>
        <v>15</v>
      </c>
      <c r="F463" s="6" t="s">
        <v>10</v>
      </c>
      <c r="G463" s="7">
        <v>17759.55</v>
      </c>
      <c r="H463" s="7">
        <v>17825.75</v>
      </c>
      <c r="I463" s="7">
        <v>17717.25</v>
      </c>
      <c r="J463" s="7">
        <v>17812.400000000001</v>
      </c>
      <c r="K463" s="8">
        <v>5.1000000000000004E-3</v>
      </c>
    </row>
    <row r="464" spans="1:11" ht="14.4" x14ac:dyDescent="0.3">
      <c r="A464" s="4">
        <v>45027</v>
      </c>
      <c r="B464" s="5" t="str">
        <f t="shared" si="0"/>
        <v>2023</v>
      </c>
      <c r="C464" s="6" t="str">
        <f t="shared" si="1"/>
        <v>Apr</v>
      </c>
      <c r="D464" s="6" t="str">
        <f t="shared" si="2"/>
        <v>27</v>
      </c>
      <c r="E464" s="6">
        <f t="shared" si="3"/>
        <v>15</v>
      </c>
      <c r="F464" s="6" t="s">
        <v>10</v>
      </c>
      <c r="G464" s="7">
        <v>17704.8</v>
      </c>
      <c r="H464" s="7">
        <v>17748.75</v>
      </c>
      <c r="I464" s="7">
        <v>17655.150000000001</v>
      </c>
      <c r="J464" s="7">
        <v>17722.3</v>
      </c>
      <c r="K464" s="8">
        <v>5.5999999999999999E-3</v>
      </c>
    </row>
    <row r="465" spans="1:11" ht="14.4" x14ac:dyDescent="0.3">
      <c r="A465" s="4">
        <v>45026</v>
      </c>
      <c r="B465" s="5" t="str">
        <f t="shared" si="0"/>
        <v>2023</v>
      </c>
      <c r="C465" s="6" t="str">
        <f t="shared" si="1"/>
        <v>Apr</v>
      </c>
      <c r="D465" s="6" t="str">
        <f t="shared" si="2"/>
        <v>26</v>
      </c>
      <c r="E465" s="6">
        <f t="shared" si="3"/>
        <v>15</v>
      </c>
      <c r="F465" s="6" t="s">
        <v>10</v>
      </c>
      <c r="G465" s="7">
        <v>17634.900000000001</v>
      </c>
      <c r="H465" s="7">
        <v>17694.099999999999</v>
      </c>
      <c r="I465" s="7">
        <v>17597.95</v>
      </c>
      <c r="J465" s="7">
        <v>17624.05</v>
      </c>
      <c r="K465" s="8">
        <v>1.4E-3</v>
      </c>
    </row>
    <row r="466" spans="1:11" ht="14.4" x14ac:dyDescent="0.3">
      <c r="A466" s="4">
        <v>45022</v>
      </c>
      <c r="B466" s="5" t="str">
        <f t="shared" si="0"/>
        <v>2023</v>
      </c>
      <c r="C466" s="6" t="str">
        <f t="shared" si="1"/>
        <v>Apr</v>
      </c>
      <c r="D466" s="6" t="str">
        <f t="shared" si="2"/>
        <v>22</v>
      </c>
      <c r="E466" s="6">
        <f t="shared" si="3"/>
        <v>14</v>
      </c>
      <c r="F466" s="6" t="s">
        <v>10</v>
      </c>
      <c r="G466" s="7">
        <v>17533.849999999999</v>
      </c>
      <c r="H466" s="7">
        <v>17638.7</v>
      </c>
      <c r="I466" s="7">
        <v>17502.849999999999</v>
      </c>
      <c r="J466" s="7">
        <v>17599.150000000001</v>
      </c>
      <c r="K466" s="8">
        <v>2.3999999999999998E-3</v>
      </c>
    </row>
    <row r="467" spans="1:11" ht="14.4" x14ac:dyDescent="0.3">
      <c r="A467" s="4">
        <v>45021</v>
      </c>
      <c r="B467" s="5" t="str">
        <f t="shared" si="0"/>
        <v>2023</v>
      </c>
      <c r="C467" s="6" t="str">
        <f t="shared" si="1"/>
        <v>Apr</v>
      </c>
      <c r="D467" s="6" t="str">
        <f t="shared" si="2"/>
        <v>21</v>
      </c>
      <c r="E467" s="6">
        <f t="shared" si="3"/>
        <v>14</v>
      </c>
      <c r="F467" s="6" t="s">
        <v>10</v>
      </c>
      <c r="G467" s="7">
        <v>17422.3</v>
      </c>
      <c r="H467" s="7">
        <v>17570.55</v>
      </c>
      <c r="I467" s="7">
        <v>17402.7</v>
      </c>
      <c r="J467" s="7">
        <v>17557.05</v>
      </c>
      <c r="K467" s="8">
        <v>9.1000000000000004E-3</v>
      </c>
    </row>
    <row r="468" spans="1:11" ht="14.4" x14ac:dyDescent="0.3">
      <c r="A468" s="4">
        <v>45019</v>
      </c>
      <c r="B468" s="5" t="str">
        <f t="shared" si="0"/>
        <v>2023</v>
      </c>
      <c r="C468" s="6" t="str">
        <f t="shared" si="1"/>
        <v>Apr</v>
      </c>
      <c r="D468" s="6" t="str">
        <f t="shared" si="2"/>
        <v>19</v>
      </c>
      <c r="E468" s="6">
        <f t="shared" si="3"/>
        <v>14</v>
      </c>
      <c r="F468" s="6" t="s">
        <v>10</v>
      </c>
      <c r="G468" s="7">
        <v>17427.95</v>
      </c>
      <c r="H468" s="7">
        <v>17428.05</v>
      </c>
      <c r="I468" s="7">
        <v>17312.75</v>
      </c>
      <c r="J468" s="7">
        <v>17398.05</v>
      </c>
      <c r="K468" s="8">
        <v>2.2000000000000001E-3</v>
      </c>
    </row>
    <row r="469" spans="1:11" ht="14.4" x14ac:dyDescent="0.3">
      <c r="A469" s="4">
        <v>45016</v>
      </c>
      <c r="B469" s="5" t="str">
        <f t="shared" si="0"/>
        <v>2023</v>
      </c>
      <c r="C469" s="6" t="str">
        <f t="shared" si="1"/>
        <v>Mar</v>
      </c>
      <c r="D469" s="6" t="str">
        <f t="shared" si="2"/>
        <v>16</v>
      </c>
      <c r="E469" s="6">
        <f t="shared" si="3"/>
        <v>13</v>
      </c>
      <c r="F469" s="6" t="s">
        <v>10</v>
      </c>
      <c r="G469" s="7">
        <v>17210.349999999999</v>
      </c>
      <c r="H469" s="7">
        <v>17381.599999999999</v>
      </c>
      <c r="I469" s="7">
        <v>17204.650000000001</v>
      </c>
      <c r="J469" s="7">
        <v>17359.75</v>
      </c>
      <c r="K469" s="8">
        <v>1.6299999999999999E-2</v>
      </c>
    </row>
    <row r="470" spans="1:11" ht="14.4" x14ac:dyDescent="0.3">
      <c r="A470" s="4">
        <v>45014</v>
      </c>
      <c r="B470" s="5" t="str">
        <f t="shared" si="0"/>
        <v>2023</v>
      </c>
      <c r="C470" s="6" t="str">
        <f t="shared" si="1"/>
        <v>Mar</v>
      </c>
      <c r="D470" s="6" t="str">
        <f t="shared" si="2"/>
        <v>14</v>
      </c>
      <c r="E470" s="6">
        <f t="shared" si="3"/>
        <v>13</v>
      </c>
      <c r="F470" s="6" t="s">
        <v>10</v>
      </c>
      <c r="G470" s="7">
        <v>16977.3</v>
      </c>
      <c r="H470" s="7">
        <v>17126.150000000001</v>
      </c>
      <c r="I470" s="7">
        <v>16940.599999999999</v>
      </c>
      <c r="J470" s="7">
        <v>17080.7</v>
      </c>
      <c r="K470" s="8">
        <v>7.6E-3</v>
      </c>
    </row>
    <row r="471" spans="1:11" ht="14.4" x14ac:dyDescent="0.3">
      <c r="A471" s="4">
        <v>45013</v>
      </c>
      <c r="B471" s="5" t="str">
        <f t="shared" si="0"/>
        <v>2023</v>
      </c>
      <c r="C471" s="6" t="str">
        <f t="shared" si="1"/>
        <v>Mar</v>
      </c>
      <c r="D471" s="6" t="str">
        <f t="shared" si="2"/>
        <v>13</v>
      </c>
      <c r="E471" s="6">
        <f t="shared" si="3"/>
        <v>13</v>
      </c>
      <c r="F471" s="6" t="s">
        <v>10</v>
      </c>
      <c r="G471" s="7">
        <v>17031.75</v>
      </c>
      <c r="H471" s="7">
        <v>17061.75</v>
      </c>
      <c r="I471" s="7">
        <v>16913.75</v>
      </c>
      <c r="J471" s="7">
        <v>16951.7</v>
      </c>
      <c r="K471" s="8">
        <v>-2E-3</v>
      </c>
    </row>
    <row r="472" spans="1:11" ht="14.4" x14ac:dyDescent="0.3">
      <c r="A472" s="4">
        <v>45012</v>
      </c>
      <c r="B472" s="5" t="str">
        <f t="shared" si="0"/>
        <v>2023</v>
      </c>
      <c r="C472" s="6" t="str">
        <f t="shared" si="1"/>
        <v>Mar</v>
      </c>
      <c r="D472" s="6" t="str">
        <f t="shared" si="2"/>
        <v>12</v>
      </c>
      <c r="E472" s="6">
        <f t="shared" si="3"/>
        <v>13</v>
      </c>
      <c r="F472" s="6" t="s">
        <v>10</v>
      </c>
      <c r="G472" s="7">
        <v>16984.3</v>
      </c>
      <c r="H472" s="7">
        <v>17091</v>
      </c>
      <c r="I472" s="7">
        <v>16918.55</v>
      </c>
      <c r="J472" s="7">
        <v>16985.7</v>
      </c>
      <c r="K472" s="8">
        <v>2.3999999999999998E-3</v>
      </c>
    </row>
    <row r="473" spans="1:11" ht="14.4" x14ac:dyDescent="0.3">
      <c r="A473" s="4">
        <v>45009</v>
      </c>
      <c r="B473" s="5" t="str">
        <f t="shared" si="0"/>
        <v>2023</v>
      </c>
      <c r="C473" s="6" t="str">
        <f t="shared" si="1"/>
        <v>Mar</v>
      </c>
      <c r="D473" s="6" t="str">
        <f t="shared" si="2"/>
        <v>09</v>
      </c>
      <c r="E473" s="6">
        <f t="shared" si="3"/>
        <v>12</v>
      </c>
      <c r="F473" s="6" t="s">
        <v>10</v>
      </c>
      <c r="G473" s="7">
        <v>17076.2</v>
      </c>
      <c r="H473" s="7">
        <v>17109.45</v>
      </c>
      <c r="I473" s="7">
        <v>16917.349999999999</v>
      </c>
      <c r="J473" s="7">
        <v>16945.05</v>
      </c>
      <c r="K473" s="8">
        <v>-7.7000000000000002E-3</v>
      </c>
    </row>
    <row r="474" spans="1:11" ht="14.4" x14ac:dyDescent="0.3">
      <c r="A474" s="4">
        <v>45008</v>
      </c>
      <c r="B474" s="5" t="str">
        <f t="shared" si="0"/>
        <v>2023</v>
      </c>
      <c r="C474" s="6" t="str">
        <f t="shared" si="1"/>
        <v>Mar</v>
      </c>
      <c r="D474" s="6" t="str">
        <f t="shared" si="2"/>
        <v>08</v>
      </c>
      <c r="E474" s="6">
        <f t="shared" si="3"/>
        <v>12</v>
      </c>
      <c r="F474" s="6" t="s">
        <v>10</v>
      </c>
      <c r="G474" s="7">
        <v>17097.400000000001</v>
      </c>
      <c r="H474" s="7">
        <v>17205.400000000001</v>
      </c>
      <c r="I474" s="7">
        <v>17045.3</v>
      </c>
      <c r="J474" s="7">
        <v>17076.900000000001</v>
      </c>
      <c r="K474" s="8">
        <v>-4.4000000000000003E-3</v>
      </c>
    </row>
    <row r="475" spans="1:11" ht="14.4" x14ac:dyDescent="0.3">
      <c r="A475" s="4">
        <v>45007</v>
      </c>
      <c r="B475" s="5" t="str">
        <f t="shared" si="0"/>
        <v>2023</v>
      </c>
      <c r="C475" s="6" t="str">
        <f t="shared" si="1"/>
        <v>Mar</v>
      </c>
      <c r="D475" s="6" t="str">
        <f t="shared" si="2"/>
        <v>07</v>
      </c>
      <c r="E475" s="6">
        <f t="shared" si="3"/>
        <v>12</v>
      </c>
      <c r="F475" s="6" t="s">
        <v>10</v>
      </c>
      <c r="G475" s="7">
        <v>17177.45</v>
      </c>
      <c r="H475" s="7">
        <v>17207.25</v>
      </c>
      <c r="I475" s="7">
        <v>17107.849999999999</v>
      </c>
      <c r="J475" s="7">
        <v>17151.900000000001</v>
      </c>
      <c r="K475" s="8">
        <v>2.5999999999999999E-3</v>
      </c>
    </row>
    <row r="476" spans="1:11" ht="14.4" x14ac:dyDescent="0.3">
      <c r="A476" s="4">
        <v>45006</v>
      </c>
      <c r="B476" s="5" t="str">
        <f t="shared" si="0"/>
        <v>2023</v>
      </c>
      <c r="C476" s="6" t="str">
        <f t="shared" si="1"/>
        <v>Mar</v>
      </c>
      <c r="D476" s="6" t="str">
        <f t="shared" si="2"/>
        <v>06</v>
      </c>
      <c r="E476" s="6">
        <f t="shared" si="3"/>
        <v>12</v>
      </c>
      <c r="F476" s="6" t="s">
        <v>10</v>
      </c>
      <c r="G476" s="7">
        <v>17060.400000000001</v>
      </c>
      <c r="H476" s="7">
        <v>17127.7</v>
      </c>
      <c r="I476" s="7">
        <v>17016</v>
      </c>
      <c r="J476" s="7">
        <v>17107.5</v>
      </c>
      <c r="K476" s="8">
        <v>7.0000000000000001E-3</v>
      </c>
    </row>
    <row r="477" spans="1:11" ht="14.4" x14ac:dyDescent="0.3">
      <c r="A477" s="4">
        <v>45005</v>
      </c>
      <c r="B477" s="5" t="str">
        <f t="shared" si="0"/>
        <v>2023</v>
      </c>
      <c r="C477" s="6" t="str">
        <f t="shared" si="1"/>
        <v>Mar</v>
      </c>
      <c r="D477" s="6" t="str">
        <f t="shared" si="2"/>
        <v>05</v>
      </c>
      <c r="E477" s="6">
        <f t="shared" si="3"/>
        <v>12</v>
      </c>
      <c r="F477" s="6" t="s">
        <v>10</v>
      </c>
      <c r="G477" s="7">
        <v>17066.599999999999</v>
      </c>
      <c r="H477" s="7">
        <v>17066.599999999999</v>
      </c>
      <c r="I477" s="7">
        <v>16828.349999999999</v>
      </c>
      <c r="J477" s="7">
        <v>16988.400000000001</v>
      </c>
      <c r="K477" s="8">
        <v>-6.4999999999999997E-3</v>
      </c>
    </row>
    <row r="478" spans="1:11" ht="14.4" x14ac:dyDescent="0.3">
      <c r="A478" s="4">
        <v>45002</v>
      </c>
      <c r="B478" s="5" t="str">
        <f t="shared" si="0"/>
        <v>2023</v>
      </c>
      <c r="C478" s="6" t="str">
        <f t="shared" si="1"/>
        <v>Mar</v>
      </c>
      <c r="D478" s="6" t="str">
        <f t="shared" si="2"/>
        <v>02</v>
      </c>
      <c r="E478" s="6">
        <f t="shared" si="3"/>
        <v>11</v>
      </c>
      <c r="F478" s="6" t="s">
        <v>10</v>
      </c>
      <c r="G478" s="7">
        <v>17111.8</v>
      </c>
      <c r="H478" s="7">
        <v>17145.8</v>
      </c>
      <c r="I478" s="7">
        <v>16958.150000000001</v>
      </c>
      <c r="J478" s="7">
        <v>17100.05</v>
      </c>
      <c r="K478" s="8">
        <v>6.7000000000000002E-3</v>
      </c>
    </row>
    <row r="479" spans="1:11" ht="14.4" x14ac:dyDescent="0.3">
      <c r="A479" s="4">
        <v>45001</v>
      </c>
      <c r="B479" s="5" t="str">
        <f t="shared" si="0"/>
        <v>2023</v>
      </c>
      <c r="C479" s="6" t="str">
        <f t="shared" si="1"/>
        <v>Mar</v>
      </c>
      <c r="D479" s="6" t="str">
        <f t="shared" si="2"/>
        <v>01</v>
      </c>
      <c r="E479" s="6">
        <f t="shared" si="3"/>
        <v>11</v>
      </c>
      <c r="F479" s="6" t="s">
        <v>10</v>
      </c>
      <c r="G479" s="7">
        <v>16994.650000000001</v>
      </c>
      <c r="H479" s="7">
        <v>17062.45</v>
      </c>
      <c r="I479" s="7">
        <v>16850.150000000001</v>
      </c>
      <c r="J479" s="7">
        <v>16985.599999999999</v>
      </c>
      <c r="K479" s="8">
        <v>8.0000000000000004E-4</v>
      </c>
    </row>
    <row r="480" spans="1:11" ht="14.4" x14ac:dyDescent="0.3">
      <c r="A480" s="4">
        <v>45000</v>
      </c>
      <c r="B480" s="5" t="str">
        <f t="shared" si="0"/>
        <v>2023</v>
      </c>
      <c r="C480" s="6" t="str">
        <f t="shared" si="1"/>
        <v>Mar</v>
      </c>
      <c r="D480" s="6" t="str">
        <f t="shared" si="2"/>
        <v>00</v>
      </c>
      <c r="E480" s="6">
        <f t="shared" si="3"/>
        <v>11</v>
      </c>
      <c r="F480" s="6" t="s">
        <v>10</v>
      </c>
      <c r="G480" s="7">
        <v>17166.45</v>
      </c>
      <c r="H480" s="7">
        <v>17211.349999999999</v>
      </c>
      <c r="I480" s="7">
        <v>16938.900000000001</v>
      </c>
      <c r="J480" s="7">
        <v>16972.150000000001</v>
      </c>
      <c r="K480" s="8">
        <v>-4.1999999999999997E-3</v>
      </c>
    </row>
    <row r="481" spans="1:11" ht="14.4" x14ac:dyDescent="0.3">
      <c r="A481" s="4">
        <v>44999</v>
      </c>
      <c r="B481" s="5" t="str">
        <f t="shared" si="0"/>
        <v>2023</v>
      </c>
      <c r="C481" s="6" t="str">
        <f t="shared" si="1"/>
        <v>Mar</v>
      </c>
      <c r="D481" s="6" t="str">
        <f t="shared" si="2"/>
        <v>99</v>
      </c>
      <c r="E481" s="6">
        <f t="shared" si="3"/>
        <v>11</v>
      </c>
      <c r="F481" s="6" t="s">
        <v>10</v>
      </c>
      <c r="G481" s="7">
        <v>17160.55</v>
      </c>
      <c r="H481" s="7">
        <v>17224.650000000001</v>
      </c>
      <c r="I481" s="7">
        <v>16987.099999999999</v>
      </c>
      <c r="J481" s="7">
        <v>17043.3</v>
      </c>
      <c r="K481" s="8">
        <v>-6.4999999999999997E-3</v>
      </c>
    </row>
    <row r="482" spans="1:11" ht="14.4" x14ac:dyDescent="0.3">
      <c r="A482" s="4">
        <v>44998</v>
      </c>
      <c r="B482" s="5" t="str">
        <f t="shared" si="0"/>
        <v>2023</v>
      </c>
      <c r="C482" s="6" t="str">
        <f t="shared" si="1"/>
        <v>Mar</v>
      </c>
      <c r="D482" s="6" t="str">
        <f t="shared" si="2"/>
        <v>98</v>
      </c>
      <c r="E482" s="6">
        <f t="shared" si="3"/>
        <v>11</v>
      </c>
      <c r="F482" s="6" t="s">
        <v>10</v>
      </c>
      <c r="G482" s="7">
        <v>17421.900000000001</v>
      </c>
      <c r="H482" s="7">
        <v>17529.900000000001</v>
      </c>
      <c r="I482" s="7">
        <v>17113.45</v>
      </c>
      <c r="J482" s="7">
        <v>17154.3</v>
      </c>
      <c r="K482" s="8">
        <v>-1.49E-2</v>
      </c>
    </row>
    <row r="483" spans="1:11" ht="14.4" x14ac:dyDescent="0.3">
      <c r="A483" s="4">
        <v>44995</v>
      </c>
      <c r="B483" s="5" t="str">
        <f t="shared" si="0"/>
        <v>2023</v>
      </c>
      <c r="C483" s="6" t="str">
        <f t="shared" si="1"/>
        <v>Mar</v>
      </c>
      <c r="D483" s="6" t="str">
        <f t="shared" si="2"/>
        <v>95</v>
      </c>
      <c r="E483" s="6">
        <f t="shared" si="3"/>
        <v>10</v>
      </c>
      <c r="F483" s="6" t="s">
        <v>10</v>
      </c>
      <c r="G483" s="7">
        <v>17443.8</v>
      </c>
      <c r="H483" s="7">
        <v>17451.5</v>
      </c>
      <c r="I483" s="7">
        <v>17324.349999999999</v>
      </c>
      <c r="J483" s="7">
        <v>17412.900000000001</v>
      </c>
      <c r="K483" s="8">
        <v>-0.01</v>
      </c>
    </row>
    <row r="484" spans="1:11" ht="14.4" x14ac:dyDescent="0.3">
      <c r="A484" s="4">
        <v>44994</v>
      </c>
      <c r="B484" s="5" t="str">
        <f t="shared" si="0"/>
        <v>2023</v>
      </c>
      <c r="C484" s="6" t="str">
        <f t="shared" si="1"/>
        <v>Mar</v>
      </c>
      <c r="D484" s="6" t="str">
        <f t="shared" si="2"/>
        <v>94</v>
      </c>
      <c r="E484" s="6">
        <f t="shared" si="3"/>
        <v>10</v>
      </c>
      <c r="F484" s="6" t="s">
        <v>10</v>
      </c>
      <c r="G484" s="7">
        <v>17772.05</v>
      </c>
      <c r="H484" s="7">
        <v>17772.349999999999</v>
      </c>
      <c r="I484" s="7">
        <v>17573.599999999999</v>
      </c>
      <c r="J484" s="7">
        <v>17589.599999999999</v>
      </c>
      <c r="K484" s="8">
        <v>-9.2999999999999992E-3</v>
      </c>
    </row>
    <row r="485" spans="1:11" ht="14.4" x14ac:dyDescent="0.3">
      <c r="A485" s="4">
        <v>44993</v>
      </c>
      <c r="B485" s="5" t="str">
        <f t="shared" si="0"/>
        <v>2023</v>
      </c>
      <c r="C485" s="6" t="str">
        <f t="shared" si="1"/>
        <v>Mar</v>
      </c>
      <c r="D485" s="6" t="str">
        <f t="shared" si="2"/>
        <v>93</v>
      </c>
      <c r="E485" s="6">
        <f t="shared" si="3"/>
        <v>10</v>
      </c>
      <c r="F485" s="6" t="s">
        <v>10</v>
      </c>
      <c r="G485" s="7">
        <v>17665.75</v>
      </c>
      <c r="H485" s="7">
        <v>17766.5</v>
      </c>
      <c r="I485" s="7">
        <v>17602.25</v>
      </c>
      <c r="J485" s="7">
        <v>17754.400000000001</v>
      </c>
      <c r="K485" s="8">
        <v>2.3999999999999998E-3</v>
      </c>
    </row>
    <row r="486" spans="1:11" ht="14.4" x14ac:dyDescent="0.3">
      <c r="A486" s="4">
        <v>44991</v>
      </c>
      <c r="B486" s="5" t="str">
        <f t="shared" si="0"/>
        <v>2023</v>
      </c>
      <c r="C486" s="6" t="str">
        <f t="shared" si="1"/>
        <v>Mar</v>
      </c>
      <c r="D486" s="6" t="str">
        <f t="shared" si="2"/>
        <v>91</v>
      </c>
      <c r="E486" s="6">
        <f t="shared" si="3"/>
        <v>10</v>
      </c>
      <c r="F486" s="6" t="s">
        <v>10</v>
      </c>
      <c r="G486" s="7">
        <v>17680.349999999999</v>
      </c>
      <c r="H486" s="7">
        <v>17799.95</v>
      </c>
      <c r="I486" s="7">
        <v>17671.95</v>
      </c>
      <c r="J486" s="7">
        <v>17711.45</v>
      </c>
      <c r="K486" s="8">
        <v>6.7000000000000002E-3</v>
      </c>
    </row>
    <row r="487" spans="1:11" ht="14.4" x14ac:dyDescent="0.3">
      <c r="A487" s="4">
        <v>44988</v>
      </c>
      <c r="B487" s="5" t="str">
        <f t="shared" si="0"/>
        <v>2023</v>
      </c>
      <c r="C487" s="6" t="str">
        <f t="shared" si="1"/>
        <v>Mar</v>
      </c>
      <c r="D487" s="6" t="str">
        <f t="shared" si="2"/>
        <v>88</v>
      </c>
      <c r="E487" s="6">
        <f t="shared" si="3"/>
        <v>9</v>
      </c>
      <c r="F487" s="6" t="s">
        <v>10</v>
      </c>
      <c r="G487" s="7">
        <v>17451.25</v>
      </c>
      <c r="H487" s="7">
        <v>17644.75</v>
      </c>
      <c r="I487" s="7">
        <v>17427.7</v>
      </c>
      <c r="J487" s="7">
        <v>17594.349999999999</v>
      </c>
      <c r="K487" s="8">
        <v>1.5699999999999999E-2</v>
      </c>
    </row>
    <row r="488" spans="1:11" ht="14.4" x14ac:dyDescent="0.3">
      <c r="A488" s="4">
        <v>44987</v>
      </c>
      <c r="B488" s="5" t="str">
        <f t="shared" si="0"/>
        <v>2023</v>
      </c>
      <c r="C488" s="6" t="str">
        <f t="shared" si="1"/>
        <v>Mar</v>
      </c>
      <c r="D488" s="6" t="str">
        <f t="shared" si="2"/>
        <v>87</v>
      </c>
      <c r="E488" s="6">
        <f t="shared" si="3"/>
        <v>9</v>
      </c>
      <c r="F488" s="6" t="s">
        <v>10</v>
      </c>
      <c r="G488" s="7">
        <v>17421.5</v>
      </c>
      <c r="H488" s="7">
        <v>17445.8</v>
      </c>
      <c r="I488" s="7">
        <v>17306</v>
      </c>
      <c r="J488" s="7">
        <v>17321.900000000001</v>
      </c>
      <c r="K488" s="8">
        <v>-7.4000000000000003E-3</v>
      </c>
    </row>
    <row r="489" spans="1:11" ht="14.4" x14ac:dyDescent="0.3">
      <c r="A489" s="4">
        <v>44986</v>
      </c>
      <c r="B489" s="5" t="str">
        <f t="shared" si="0"/>
        <v>2023</v>
      </c>
      <c r="C489" s="6" t="str">
        <f t="shared" si="1"/>
        <v>Mar</v>
      </c>
      <c r="D489" s="6" t="str">
        <f t="shared" si="2"/>
        <v>86</v>
      </c>
      <c r="E489" s="6">
        <f t="shared" si="3"/>
        <v>9</v>
      </c>
      <c r="F489" s="6" t="s">
        <v>10</v>
      </c>
      <c r="G489" s="7">
        <v>17360.099999999999</v>
      </c>
      <c r="H489" s="7">
        <v>17467.75</v>
      </c>
      <c r="I489" s="7">
        <v>17345.25</v>
      </c>
      <c r="J489" s="7">
        <v>17450.900000000001</v>
      </c>
      <c r="K489" s="8">
        <v>8.5000000000000006E-3</v>
      </c>
    </row>
    <row r="490" spans="1:11" ht="14.4" x14ac:dyDescent="0.3">
      <c r="A490" s="4">
        <v>44985</v>
      </c>
      <c r="B490" s="5" t="str">
        <f t="shared" si="0"/>
        <v>2023</v>
      </c>
      <c r="C490" s="6" t="str">
        <f t="shared" si="1"/>
        <v>Feb</v>
      </c>
      <c r="D490" s="6" t="str">
        <f t="shared" si="2"/>
        <v>85</v>
      </c>
      <c r="E490" s="6">
        <f t="shared" si="3"/>
        <v>9</v>
      </c>
      <c r="F490" s="6" t="s">
        <v>10</v>
      </c>
      <c r="G490" s="7">
        <v>17383.25</v>
      </c>
      <c r="H490" s="7">
        <v>17440.45</v>
      </c>
      <c r="I490" s="7">
        <v>17255.2</v>
      </c>
      <c r="J490" s="7">
        <v>17303.95</v>
      </c>
      <c r="K490" s="8">
        <v>-5.1000000000000004E-3</v>
      </c>
    </row>
    <row r="491" spans="1:11" ht="14.4" x14ac:dyDescent="0.3">
      <c r="A491" s="4">
        <v>44984</v>
      </c>
      <c r="B491" s="5" t="str">
        <f t="shared" si="0"/>
        <v>2023</v>
      </c>
      <c r="C491" s="6" t="str">
        <f t="shared" si="1"/>
        <v>Feb</v>
      </c>
      <c r="D491" s="6" t="str">
        <f t="shared" si="2"/>
        <v>84</v>
      </c>
      <c r="E491" s="6">
        <f t="shared" si="3"/>
        <v>9</v>
      </c>
      <c r="F491" s="6" t="s">
        <v>10</v>
      </c>
      <c r="G491" s="7">
        <v>17428.599999999999</v>
      </c>
      <c r="H491" s="7">
        <v>17451.599999999999</v>
      </c>
      <c r="I491" s="7">
        <v>17299</v>
      </c>
      <c r="J491" s="7">
        <v>17392.7</v>
      </c>
      <c r="K491" s="8">
        <v>-4.1999999999999997E-3</v>
      </c>
    </row>
    <row r="492" spans="1:11" ht="14.4" x14ac:dyDescent="0.3">
      <c r="A492" s="4">
        <v>44981</v>
      </c>
      <c r="B492" s="5" t="str">
        <f t="shared" si="0"/>
        <v>2023</v>
      </c>
      <c r="C492" s="6" t="str">
        <f t="shared" si="1"/>
        <v>Feb</v>
      </c>
      <c r="D492" s="6" t="str">
        <f t="shared" si="2"/>
        <v>81</v>
      </c>
      <c r="E492" s="6">
        <f t="shared" si="3"/>
        <v>8</v>
      </c>
      <c r="F492" s="6" t="s">
        <v>10</v>
      </c>
      <c r="G492" s="7">
        <v>17591.349999999999</v>
      </c>
      <c r="H492" s="7">
        <v>17599.75</v>
      </c>
      <c r="I492" s="7">
        <v>17421.8</v>
      </c>
      <c r="J492" s="7">
        <v>17465.8</v>
      </c>
      <c r="K492" s="8">
        <v>-2.5999999999999999E-3</v>
      </c>
    </row>
    <row r="493" spans="1:11" ht="14.4" x14ac:dyDescent="0.3">
      <c r="A493" s="4">
        <v>44980</v>
      </c>
      <c r="B493" s="5" t="str">
        <f t="shared" si="0"/>
        <v>2023</v>
      </c>
      <c r="C493" s="6" t="str">
        <f t="shared" si="1"/>
        <v>Feb</v>
      </c>
      <c r="D493" s="6" t="str">
        <f t="shared" si="2"/>
        <v>80</v>
      </c>
      <c r="E493" s="6">
        <f t="shared" si="3"/>
        <v>8</v>
      </c>
      <c r="F493" s="6" t="s">
        <v>10</v>
      </c>
      <c r="G493" s="7">
        <v>17574.650000000001</v>
      </c>
      <c r="H493" s="7">
        <v>17620.05</v>
      </c>
      <c r="I493" s="7">
        <v>17455.400000000001</v>
      </c>
      <c r="J493" s="7">
        <v>17511.25</v>
      </c>
      <c r="K493" s="8">
        <v>-2.5000000000000001E-3</v>
      </c>
    </row>
    <row r="494" spans="1:11" ht="14.4" x14ac:dyDescent="0.3">
      <c r="A494" s="4">
        <v>44979</v>
      </c>
      <c r="B494" s="5" t="str">
        <f t="shared" si="0"/>
        <v>2023</v>
      </c>
      <c r="C494" s="6" t="str">
        <f t="shared" si="1"/>
        <v>Feb</v>
      </c>
      <c r="D494" s="6" t="str">
        <f t="shared" si="2"/>
        <v>79</v>
      </c>
      <c r="E494" s="6">
        <f t="shared" si="3"/>
        <v>8</v>
      </c>
      <c r="F494" s="6" t="s">
        <v>10</v>
      </c>
      <c r="G494" s="7">
        <v>17755.349999999999</v>
      </c>
      <c r="H494" s="7">
        <v>17772.5</v>
      </c>
      <c r="I494" s="7">
        <v>17529.45</v>
      </c>
      <c r="J494" s="7">
        <v>17554.3</v>
      </c>
      <c r="K494" s="8">
        <v>-1.5299999999999999E-2</v>
      </c>
    </row>
    <row r="495" spans="1:11" ht="14.4" x14ac:dyDescent="0.3">
      <c r="A495" s="4">
        <v>44978</v>
      </c>
      <c r="B495" s="5" t="str">
        <f t="shared" si="0"/>
        <v>2023</v>
      </c>
      <c r="C495" s="6" t="str">
        <f t="shared" si="1"/>
        <v>Feb</v>
      </c>
      <c r="D495" s="6" t="str">
        <f t="shared" si="2"/>
        <v>78</v>
      </c>
      <c r="E495" s="6">
        <f t="shared" si="3"/>
        <v>8</v>
      </c>
      <c r="F495" s="6" t="s">
        <v>10</v>
      </c>
      <c r="G495" s="7">
        <v>17905.8</v>
      </c>
      <c r="H495" s="7">
        <v>17924.900000000001</v>
      </c>
      <c r="I495" s="7">
        <v>17800.3</v>
      </c>
      <c r="J495" s="7">
        <v>17826.7</v>
      </c>
      <c r="K495" s="8">
        <v>-1E-3</v>
      </c>
    </row>
    <row r="496" spans="1:11" ht="14.4" x14ac:dyDescent="0.3">
      <c r="A496" s="4">
        <v>44977</v>
      </c>
      <c r="B496" s="5" t="str">
        <f t="shared" si="0"/>
        <v>2023</v>
      </c>
      <c r="C496" s="6" t="str">
        <f t="shared" si="1"/>
        <v>Feb</v>
      </c>
      <c r="D496" s="6" t="str">
        <f t="shared" si="2"/>
        <v>77</v>
      </c>
      <c r="E496" s="6">
        <f t="shared" si="3"/>
        <v>8</v>
      </c>
      <c r="F496" s="6" t="s">
        <v>10</v>
      </c>
      <c r="G496" s="7">
        <v>17965.55</v>
      </c>
      <c r="H496" s="7">
        <v>18004.349999999999</v>
      </c>
      <c r="I496" s="7">
        <v>17818.400000000001</v>
      </c>
      <c r="J496" s="7">
        <v>17844.599999999999</v>
      </c>
      <c r="K496" s="8">
        <v>-5.5999999999999999E-3</v>
      </c>
    </row>
    <row r="497" spans="1:11" ht="14.4" x14ac:dyDescent="0.3">
      <c r="A497" s="4">
        <v>44974</v>
      </c>
      <c r="B497" s="5" t="str">
        <f t="shared" si="0"/>
        <v>2023</v>
      </c>
      <c r="C497" s="6" t="str">
        <f t="shared" si="1"/>
        <v>Feb</v>
      </c>
      <c r="D497" s="6" t="str">
        <f t="shared" si="2"/>
        <v>74</v>
      </c>
      <c r="E497" s="6">
        <f t="shared" si="3"/>
        <v>7</v>
      </c>
      <c r="F497" s="6" t="s">
        <v>10</v>
      </c>
      <c r="G497" s="7">
        <v>17974.849999999999</v>
      </c>
      <c r="H497" s="7">
        <v>18034.25</v>
      </c>
      <c r="I497" s="7">
        <v>17884.599999999999</v>
      </c>
      <c r="J497" s="7">
        <v>17944.2</v>
      </c>
      <c r="K497" s="8">
        <v>-5.1000000000000004E-3</v>
      </c>
    </row>
    <row r="498" spans="1:11" ht="14.4" x14ac:dyDescent="0.3">
      <c r="A498" s="4">
        <v>44973</v>
      </c>
      <c r="B498" s="5" t="str">
        <f t="shared" si="0"/>
        <v>2023</v>
      </c>
      <c r="C498" s="6" t="str">
        <f t="shared" si="1"/>
        <v>Feb</v>
      </c>
      <c r="D498" s="6" t="str">
        <f t="shared" si="2"/>
        <v>73</v>
      </c>
      <c r="E498" s="6">
        <f t="shared" si="3"/>
        <v>7</v>
      </c>
      <c r="F498" s="6" t="s">
        <v>10</v>
      </c>
      <c r="G498" s="7">
        <v>18094.75</v>
      </c>
      <c r="H498" s="7">
        <v>18134.75</v>
      </c>
      <c r="I498" s="7">
        <v>18000.650000000001</v>
      </c>
      <c r="J498" s="7">
        <v>18035.849999999999</v>
      </c>
      <c r="K498" s="8">
        <v>1.1000000000000001E-3</v>
      </c>
    </row>
    <row r="499" spans="1:11" ht="14.4" x14ac:dyDescent="0.3">
      <c r="A499" s="4">
        <v>44972</v>
      </c>
      <c r="B499" s="5" t="str">
        <f t="shared" si="0"/>
        <v>2023</v>
      </c>
      <c r="C499" s="6" t="str">
        <f t="shared" si="1"/>
        <v>Feb</v>
      </c>
      <c r="D499" s="6" t="str">
        <f t="shared" si="2"/>
        <v>72</v>
      </c>
      <c r="E499" s="6">
        <f t="shared" si="3"/>
        <v>7</v>
      </c>
      <c r="F499" s="6" t="s">
        <v>10</v>
      </c>
      <c r="G499" s="7">
        <v>17896.599999999999</v>
      </c>
      <c r="H499" s="7">
        <v>18034.099999999999</v>
      </c>
      <c r="I499" s="7">
        <v>17853.8</v>
      </c>
      <c r="J499" s="7">
        <v>18015.849999999999</v>
      </c>
      <c r="K499" s="8">
        <v>4.7999999999999996E-3</v>
      </c>
    </row>
    <row r="500" spans="1:11" ht="14.4" x14ac:dyDescent="0.3">
      <c r="A500" s="4">
        <v>44971</v>
      </c>
      <c r="B500" s="5" t="str">
        <f t="shared" si="0"/>
        <v>2023</v>
      </c>
      <c r="C500" s="6" t="str">
        <f t="shared" si="1"/>
        <v>Feb</v>
      </c>
      <c r="D500" s="6" t="str">
        <f t="shared" si="2"/>
        <v>71</v>
      </c>
      <c r="E500" s="6">
        <f t="shared" si="3"/>
        <v>7</v>
      </c>
      <c r="F500" s="6" t="s">
        <v>10</v>
      </c>
      <c r="G500" s="7">
        <v>17840.349999999999</v>
      </c>
      <c r="H500" s="7">
        <v>17954.55</v>
      </c>
      <c r="I500" s="7">
        <v>17800.05</v>
      </c>
      <c r="J500" s="7">
        <v>17929.849999999999</v>
      </c>
      <c r="K500" s="8">
        <v>8.8999999999999999E-3</v>
      </c>
    </row>
    <row r="501" spans="1:11" ht="14.4" x14ac:dyDescent="0.3">
      <c r="A501" s="4">
        <v>44970</v>
      </c>
      <c r="B501" s="5" t="str">
        <f t="shared" si="0"/>
        <v>2023</v>
      </c>
      <c r="C501" s="6" t="str">
        <f t="shared" si="1"/>
        <v>Feb</v>
      </c>
      <c r="D501" s="6" t="str">
        <f t="shared" si="2"/>
        <v>70</v>
      </c>
      <c r="E501" s="6">
        <f t="shared" si="3"/>
        <v>7</v>
      </c>
      <c r="F501" s="6" t="s">
        <v>10</v>
      </c>
      <c r="G501" s="7">
        <v>17859.099999999999</v>
      </c>
      <c r="H501" s="7">
        <v>17880.7</v>
      </c>
      <c r="I501" s="7">
        <v>17719.75</v>
      </c>
      <c r="J501" s="7">
        <v>17770.900000000001</v>
      </c>
      <c r="K501" s="8">
        <v>-4.7999999999999996E-3</v>
      </c>
    </row>
    <row r="502" spans="1:11" ht="14.4" x14ac:dyDescent="0.3">
      <c r="A502" s="4">
        <v>44967</v>
      </c>
      <c r="B502" s="5" t="str">
        <f t="shared" si="0"/>
        <v>2023</v>
      </c>
      <c r="C502" s="6" t="str">
        <f t="shared" si="1"/>
        <v>Feb</v>
      </c>
      <c r="D502" s="6" t="str">
        <f t="shared" si="2"/>
        <v>67</v>
      </c>
      <c r="E502" s="6">
        <f t="shared" si="3"/>
        <v>6</v>
      </c>
      <c r="F502" s="6" t="s">
        <v>10</v>
      </c>
      <c r="G502" s="7">
        <v>17847.55</v>
      </c>
      <c r="H502" s="7">
        <v>17876.95</v>
      </c>
      <c r="I502" s="7">
        <v>17801</v>
      </c>
      <c r="J502" s="7">
        <v>17856.5</v>
      </c>
      <c r="K502" s="8">
        <v>-2.0999999999999999E-3</v>
      </c>
    </row>
    <row r="503" spans="1:11" ht="14.4" x14ac:dyDescent="0.3">
      <c r="A503" s="4">
        <v>44966</v>
      </c>
      <c r="B503" s="5" t="str">
        <f t="shared" si="0"/>
        <v>2023</v>
      </c>
      <c r="C503" s="6" t="str">
        <f t="shared" si="1"/>
        <v>Feb</v>
      </c>
      <c r="D503" s="6" t="str">
        <f t="shared" si="2"/>
        <v>66</v>
      </c>
      <c r="E503" s="6">
        <f t="shared" si="3"/>
        <v>6</v>
      </c>
      <c r="F503" s="6" t="s">
        <v>10</v>
      </c>
      <c r="G503" s="7">
        <v>17885.5</v>
      </c>
      <c r="H503" s="7">
        <v>17916.900000000001</v>
      </c>
      <c r="I503" s="7">
        <v>17779.8</v>
      </c>
      <c r="J503" s="7">
        <v>17893.45</v>
      </c>
      <c r="K503" s="8">
        <v>1.1999999999999999E-3</v>
      </c>
    </row>
    <row r="504" spans="1:11" ht="14.4" x14ac:dyDescent="0.3">
      <c r="A504" s="4">
        <v>44965</v>
      </c>
      <c r="B504" s="5" t="str">
        <f t="shared" si="0"/>
        <v>2023</v>
      </c>
      <c r="C504" s="6" t="str">
        <f t="shared" si="1"/>
        <v>Feb</v>
      </c>
      <c r="D504" s="6" t="str">
        <f t="shared" si="2"/>
        <v>65</v>
      </c>
      <c r="E504" s="6">
        <f t="shared" si="3"/>
        <v>6</v>
      </c>
      <c r="F504" s="6" t="s">
        <v>10</v>
      </c>
      <c r="G504" s="7">
        <v>17750.3</v>
      </c>
      <c r="H504" s="7">
        <v>17898.7</v>
      </c>
      <c r="I504" s="7">
        <v>17744.150000000001</v>
      </c>
      <c r="J504" s="7">
        <v>17871.7</v>
      </c>
      <c r="K504" s="8">
        <v>8.5000000000000006E-3</v>
      </c>
    </row>
    <row r="505" spans="1:11" ht="14.4" x14ac:dyDescent="0.3">
      <c r="A505" s="4">
        <v>44964</v>
      </c>
      <c r="B505" s="5" t="str">
        <f t="shared" si="0"/>
        <v>2023</v>
      </c>
      <c r="C505" s="6" t="str">
        <f t="shared" si="1"/>
        <v>Feb</v>
      </c>
      <c r="D505" s="6" t="str">
        <f t="shared" si="2"/>
        <v>64</v>
      </c>
      <c r="E505" s="6">
        <f t="shared" si="3"/>
        <v>6</v>
      </c>
      <c r="F505" s="6" t="s">
        <v>10</v>
      </c>
      <c r="G505" s="7">
        <v>17790.099999999999</v>
      </c>
      <c r="H505" s="7">
        <v>17811.150000000001</v>
      </c>
      <c r="I505" s="7">
        <v>17652.55</v>
      </c>
      <c r="J505" s="7">
        <v>17721.5</v>
      </c>
      <c r="K505" s="8">
        <v>-2.3999999999999998E-3</v>
      </c>
    </row>
    <row r="506" spans="1:11" ht="14.4" x14ac:dyDescent="0.3">
      <c r="A506" s="4">
        <v>44963</v>
      </c>
      <c r="B506" s="5" t="str">
        <f t="shared" si="0"/>
        <v>2023</v>
      </c>
      <c r="C506" s="6" t="str">
        <f t="shared" si="1"/>
        <v>Feb</v>
      </c>
      <c r="D506" s="6" t="str">
        <f t="shared" si="2"/>
        <v>63</v>
      </c>
      <c r="E506" s="6">
        <f t="shared" si="3"/>
        <v>6</v>
      </c>
      <c r="F506" s="6" t="s">
        <v>10</v>
      </c>
      <c r="G506" s="7">
        <v>17818.55</v>
      </c>
      <c r="H506" s="7">
        <v>17823.7</v>
      </c>
      <c r="I506" s="7">
        <v>17698.349999999999</v>
      </c>
      <c r="J506" s="7">
        <v>17764.599999999999</v>
      </c>
      <c r="K506" s="8">
        <v>-5.0000000000000001E-3</v>
      </c>
    </row>
    <row r="507" spans="1:11" ht="14.4" x14ac:dyDescent="0.3">
      <c r="A507" s="4">
        <v>44960</v>
      </c>
      <c r="B507" s="5" t="str">
        <f t="shared" si="0"/>
        <v>2023</v>
      </c>
      <c r="C507" s="6" t="str">
        <f t="shared" si="1"/>
        <v>Feb</v>
      </c>
      <c r="D507" s="6" t="str">
        <f t="shared" si="2"/>
        <v>60</v>
      </c>
      <c r="E507" s="6">
        <f t="shared" si="3"/>
        <v>5</v>
      </c>
      <c r="F507" s="6" t="s">
        <v>10</v>
      </c>
      <c r="G507" s="7">
        <v>17721.75</v>
      </c>
      <c r="H507" s="7">
        <v>17870.3</v>
      </c>
      <c r="I507" s="7">
        <v>17584.2</v>
      </c>
      <c r="J507" s="7">
        <v>17854.05</v>
      </c>
      <c r="K507" s="8">
        <v>1.38E-2</v>
      </c>
    </row>
    <row r="508" spans="1:11" ht="14.4" x14ac:dyDescent="0.3">
      <c r="A508" s="4">
        <v>44959</v>
      </c>
      <c r="B508" s="5" t="str">
        <f t="shared" si="0"/>
        <v>2023</v>
      </c>
      <c r="C508" s="6" t="str">
        <f t="shared" si="1"/>
        <v>Feb</v>
      </c>
      <c r="D508" s="6" t="str">
        <f t="shared" si="2"/>
        <v>59</v>
      </c>
      <c r="E508" s="6">
        <f t="shared" si="3"/>
        <v>5</v>
      </c>
      <c r="F508" s="6" t="s">
        <v>10</v>
      </c>
      <c r="G508" s="7">
        <v>17517.099999999999</v>
      </c>
      <c r="H508" s="7">
        <v>17653.900000000001</v>
      </c>
      <c r="I508" s="7">
        <v>17445.95</v>
      </c>
      <c r="J508" s="7">
        <v>17610.400000000001</v>
      </c>
      <c r="K508" s="8">
        <v>-2.9999999999999997E-4</v>
      </c>
    </row>
    <row r="509" spans="1:11" ht="14.4" x14ac:dyDescent="0.3">
      <c r="A509" s="4">
        <v>44958</v>
      </c>
      <c r="B509" s="5" t="str">
        <f t="shared" si="0"/>
        <v>2023</v>
      </c>
      <c r="C509" s="6" t="str">
        <f t="shared" si="1"/>
        <v>Feb</v>
      </c>
      <c r="D509" s="6" t="str">
        <f t="shared" si="2"/>
        <v>58</v>
      </c>
      <c r="E509" s="6">
        <f t="shared" si="3"/>
        <v>5</v>
      </c>
      <c r="F509" s="6" t="s">
        <v>10</v>
      </c>
      <c r="G509" s="7">
        <v>17811.599999999999</v>
      </c>
      <c r="H509" s="7">
        <v>17972.2</v>
      </c>
      <c r="I509" s="7">
        <v>17353.400000000001</v>
      </c>
      <c r="J509" s="7">
        <v>17616.3</v>
      </c>
      <c r="K509" s="8">
        <v>-2.5999999999999999E-3</v>
      </c>
    </row>
    <row r="510" spans="1:11" ht="14.4" x14ac:dyDescent="0.3">
      <c r="A510" s="4">
        <v>44957</v>
      </c>
      <c r="B510" s="5" t="str">
        <f t="shared" si="0"/>
        <v>2023</v>
      </c>
      <c r="C510" s="6" t="str">
        <f t="shared" si="1"/>
        <v>Jan</v>
      </c>
      <c r="D510" s="6" t="str">
        <f t="shared" si="2"/>
        <v>57</v>
      </c>
      <c r="E510" s="6">
        <f t="shared" si="3"/>
        <v>5</v>
      </c>
      <c r="F510" s="6" t="s">
        <v>10</v>
      </c>
      <c r="G510" s="7">
        <v>17731.45</v>
      </c>
      <c r="H510" s="7">
        <v>17735.7</v>
      </c>
      <c r="I510" s="7">
        <v>17537.55</v>
      </c>
      <c r="J510" s="7">
        <v>17662.150000000001</v>
      </c>
      <c r="K510" s="8">
        <v>6.9999999999999999E-4</v>
      </c>
    </row>
    <row r="511" spans="1:11" ht="14.4" x14ac:dyDescent="0.3">
      <c r="A511" s="4">
        <v>44956</v>
      </c>
      <c r="B511" s="5" t="str">
        <f t="shared" si="0"/>
        <v>2023</v>
      </c>
      <c r="C511" s="6" t="str">
        <f t="shared" si="1"/>
        <v>Jan</v>
      </c>
      <c r="D511" s="6" t="str">
        <f t="shared" si="2"/>
        <v>56</v>
      </c>
      <c r="E511" s="6">
        <f t="shared" si="3"/>
        <v>5</v>
      </c>
      <c r="F511" s="6" t="s">
        <v>10</v>
      </c>
      <c r="G511" s="7">
        <v>17541.95</v>
      </c>
      <c r="H511" s="7">
        <v>17709.150000000001</v>
      </c>
      <c r="I511" s="7">
        <v>17405.55</v>
      </c>
      <c r="J511" s="7">
        <v>17648.95</v>
      </c>
      <c r="K511" s="8">
        <v>2.5000000000000001E-3</v>
      </c>
    </row>
    <row r="512" spans="1:11" ht="14.4" x14ac:dyDescent="0.3">
      <c r="A512" s="4">
        <v>44953</v>
      </c>
      <c r="B512" s="5" t="str">
        <f t="shared" si="0"/>
        <v>2023</v>
      </c>
      <c r="C512" s="6" t="str">
        <f t="shared" si="1"/>
        <v>Jan</v>
      </c>
      <c r="D512" s="6" t="str">
        <f t="shared" si="2"/>
        <v>53</v>
      </c>
      <c r="E512" s="6">
        <f t="shared" si="3"/>
        <v>4</v>
      </c>
      <c r="F512" s="6" t="s">
        <v>10</v>
      </c>
      <c r="G512" s="7">
        <v>17877.2</v>
      </c>
      <c r="H512" s="7">
        <v>17884.75</v>
      </c>
      <c r="I512" s="7">
        <v>17493.55</v>
      </c>
      <c r="J512" s="7">
        <v>17604.349999999999</v>
      </c>
      <c r="K512" s="8">
        <v>-1.61E-2</v>
      </c>
    </row>
    <row r="513" spans="1:11" ht="14.4" x14ac:dyDescent="0.3">
      <c r="A513" s="4">
        <v>44951</v>
      </c>
      <c r="B513" s="5" t="str">
        <f t="shared" si="0"/>
        <v>2023</v>
      </c>
      <c r="C513" s="6" t="str">
        <f t="shared" si="1"/>
        <v>Jan</v>
      </c>
      <c r="D513" s="6" t="str">
        <f t="shared" si="2"/>
        <v>51</v>
      </c>
      <c r="E513" s="6">
        <f t="shared" si="3"/>
        <v>4</v>
      </c>
      <c r="F513" s="6" t="s">
        <v>10</v>
      </c>
      <c r="G513" s="7">
        <v>18093.349999999999</v>
      </c>
      <c r="H513" s="7">
        <v>18100.599999999999</v>
      </c>
      <c r="I513" s="7">
        <v>17846.150000000001</v>
      </c>
      <c r="J513" s="7">
        <v>17891.95</v>
      </c>
      <c r="K513" s="8">
        <v>-1.2500000000000001E-2</v>
      </c>
    </row>
    <row r="514" spans="1:11" ht="14.4" x14ac:dyDescent="0.3">
      <c r="A514" s="4">
        <v>44950</v>
      </c>
      <c r="B514" s="5" t="str">
        <f t="shared" si="0"/>
        <v>2023</v>
      </c>
      <c r="C514" s="6" t="str">
        <f t="shared" si="1"/>
        <v>Jan</v>
      </c>
      <c r="D514" s="6" t="str">
        <f t="shared" si="2"/>
        <v>50</v>
      </c>
      <c r="E514" s="6">
        <f t="shared" si="3"/>
        <v>4</v>
      </c>
      <c r="F514" s="6" t="s">
        <v>10</v>
      </c>
      <c r="G514" s="7">
        <v>18183.95</v>
      </c>
      <c r="H514" s="7">
        <v>18201.25</v>
      </c>
      <c r="I514" s="7">
        <v>18078.650000000001</v>
      </c>
      <c r="J514" s="7">
        <v>18118.3</v>
      </c>
      <c r="K514" s="8">
        <v>0</v>
      </c>
    </row>
    <row r="515" spans="1:11" ht="14.4" x14ac:dyDescent="0.3">
      <c r="A515" s="4">
        <v>44949</v>
      </c>
      <c r="B515" s="5" t="str">
        <f t="shared" si="0"/>
        <v>2023</v>
      </c>
      <c r="C515" s="6" t="str">
        <f t="shared" si="1"/>
        <v>Jan</v>
      </c>
      <c r="D515" s="6" t="str">
        <f t="shared" si="2"/>
        <v>49</v>
      </c>
      <c r="E515" s="6">
        <f t="shared" si="3"/>
        <v>4</v>
      </c>
      <c r="F515" s="6" t="s">
        <v>10</v>
      </c>
      <c r="G515" s="7">
        <v>18118.45</v>
      </c>
      <c r="H515" s="7">
        <v>18162.599999999999</v>
      </c>
      <c r="I515" s="7">
        <v>18063.45</v>
      </c>
      <c r="J515" s="7">
        <v>18118.55</v>
      </c>
      <c r="K515" s="8">
        <v>5.0000000000000001E-3</v>
      </c>
    </row>
    <row r="516" spans="1:11" ht="14.4" x14ac:dyDescent="0.3">
      <c r="A516" s="4">
        <v>44946</v>
      </c>
      <c r="B516" s="5" t="str">
        <f t="shared" si="0"/>
        <v>2023</v>
      </c>
      <c r="C516" s="6" t="str">
        <f t="shared" si="1"/>
        <v>Jan</v>
      </c>
      <c r="D516" s="6" t="str">
        <f t="shared" si="2"/>
        <v>46</v>
      </c>
      <c r="E516" s="6">
        <f t="shared" si="3"/>
        <v>3</v>
      </c>
      <c r="F516" s="6" t="s">
        <v>10</v>
      </c>
      <c r="G516" s="7">
        <v>18115.599999999999</v>
      </c>
      <c r="H516" s="7">
        <v>18145.45</v>
      </c>
      <c r="I516" s="7">
        <v>18016.2</v>
      </c>
      <c r="J516" s="7">
        <v>18027.650000000001</v>
      </c>
      <c r="K516" s="8">
        <v>-4.4000000000000003E-3</v>
      </c>
    </row>
    <row r="517" spans="1:11" ht="14.4" x14ac:dyDescent="0.3">
      <c r="A517" s="4">
        <v>44945</v>
      </c>
      <c r="B517" s="5" t="str">
        <f t="shared" si="0"/>
        <v>2023</v>
      </c>
      <c r="C517" s="6" t="str">
        <f t="shared" si="1"/>
        <v>Jan</v>
      </c>
      <c r="D517" s="6" t="str">
        <f t="shared" si="2"/>
        <v>45</v>
      </c>
      <c r="E517" s="6">
        <f t="shared" si="3"/>
        <v>3</v>
      </c>
      <c r="F517" s="6" t="s">
        <v>10</v>
      </c>
      <c r="G517" s="7">
        <v>18119.8</v>
      </c>
      <c r="H517" s="7">
        <v>18155.2</v>
      </c>
      <c r="I517" s="7">
        <v>18063.75</v>
      </c>
      <c r="J517" s="7">
        <v>18107.849999999999</v>
      </c>
      <c r="K517" s="8">
        <v>-3.2000000000000002E-3</v>
      </c>
    </row>
    <row r="518" spans="1:11" ht="14.4" x14ac:dyDescent="0.3">
      <c r="A518" s="4">
        <v>44944</v>
      </c>
      <c r="B518" s="5" t="str">
        <f t="shared" si="0"/>
        <v>2023</v>
      </c>
      <c r="C518" s="6" t="str">
        <f t="shared" si="1"/>
        <v>Jan</v>
      </c>
      <c r="D518" s="6" t="str">
        <f t="shared" si="2"/>
        <v>44</v>
      </c>
      <c r="E518" s="6">
        <f t="shared" si="3"/>
        <v>3</v>
      </c>
      <c r="F518" s="6" t="s">
        <v>10</v>
      </c>
      <c r="G518" s="7">
        <v>18074.3</v>
      </c>
      <c r="H518" s="7">
        <v>18183.75</v>
      </c>
      <c r="I518" s="7">
        <v>18032.45</v>
      </c>
      <c r="J518" s="7">
        <v>18165.349999999999</v>
      </c>
      <c r="K518" s="8">
        <v>6.1999999999999998E-3</v>
      </c>
    </row>
    <row r="519" spans="1:11" ht="14.4" x14ac:dyDescent="0.3">
      <c r="A519" s="4">
        <v>44943</v>
      </c>
      <c r="B519" s="5" t="str">
        <f t="shared" si="0"/>
        <v>2023</v>
      </c>
      <c r="C519" s="6" t="str">
        <f t="shared" si="1"/>
        <v>Jan</v>
      </c>
      <c r="D519" s="6" t="str">
        <f t="shared" si="2"/>
        <v>43</v>
      </c>
      <c r="E519" s="6">
        <f t="shared" si="3"/>
        <v>3</v>
      </c>
      <c r="F519" s="6" t="s">
        <v>10</v>
      </c>
      <c r="G519" s="7">
        <v>17922.8</v>
      </c>
      <c r="H519" s="7">
        <v>18072.05</v>
      </c>
      <c r="I519" s="7">
        <v>17886.95</v>
      </c>
      <c r="J519" s="7">
        <v>18053.3</v>
      </c>
      <c r="K519" s="8">
        <v>8.8999999999999999E-3</v>
      </c>
    </row>
    <row r="520" spans="1:11" ht="14.4" x14ac:dyDescent="0.3">
      <c r="A520" s="4">
        <v>44942</v>
      </c>
      <c r="B520" s="5" t="str">
        <f t="shared" si="0"/>
        <v>2023</v>
      </c>
      <c r="C520" s="6" t="str">
        <f t="shared" si="1"/>
        <v>Jan</v>
      </c>
      <c r="D520" s="6" t="str">
        <f t="shared" si="2"/>
        <v>42</v>
      </c>
      <c r="E520" s="6">
        <f t="shared" si="3"/>
        <v>3</v>
      </c>
      <c r="F520" s="6" t="s">
        <v>10</v>
      </c>
      <c r="G520" s="7">
        <v>18033.150000000001</v>
      </c>
      <c r="H520" s="7">
        <v>18049.650000000001</v>
      </c>
      <c r="I520" s="7">
        <v>17853.650000000001</v>
      </c>
      <c r="J520" s="7">
        <v>17894.849999999999</v>
      </c>
      <c r="K520" s="8">
        <v>-3.3999999999999998E-3</v>
      </c>
    </row>
    <row r="521" spans="1:11" ht="14.4" x14ac:dyDescent="0.3">
      <c r="A521" s="4">
        <v>44939</v>
      </c>
      <c r="B521" s="5" t="str">
        <f t="shared" si="0"/>
        <v>2023</v>
      </c>
      <c r="C521" s="6" t="str">
        <f t="shared" si="1"/>
        <v>Jan</v>
      </c>
      <c r="D521" s="6" t="str">
        <f t="shared" si="2"/>
        <v>39</v>
      </c>
      <c r="E521" s="6">
        <f t="shared" si="3"/>
        <v>2</v>
      </c>
      <c r="F521" s="6" t="s">
        <v>10</v>
      </c>
      <c r="G521" s="7">
        <v>17867.5</v>
      </c>
      <c r="H521" s="7">
        <v>17999.349999999999</v>
      </c>
      <c r="I521" s="7">
        <v>17774.25</v>
      </c>
      <c r="J521" s="7">
        <v>17956.599999999999</v>
      </c>
      <c r="K521" s="8">
        <v>5.4999999999999997E-3</v>
      </c>
    </row>
    <row r="522" spans="1:11" ht="14.4" x14ac:dyDescent="0.3">
      <c r="A522" s="4">
        <v>44938</v>
      </c>
      <c r="B522" s="5" t="str">
        <f t="shared" si="0"/>
        <v>2023</v>
      </c>
      <c r="C522" s="6" t="str">
        <f t="shared" si="1"/>
        <v>Jan</v>
      </c>
      <c r="D522" s="6" t="str">
        <f t="shared" si="2"/>
        <v>38</v>
      </c>
      <c r="E522" s="6">
        <f t="shared" si="3"/>
        <v>2</v>
      </c>
      <c r="F522" s="6" t="s">
        <v>10</v>
      </c>
      <c r="G522" s="7">
        <v>17920.849999999999</v>
      </c>
      <c r="H522" s="7">
        <v>17945.8</v>
      </c>
      <c r="I522" s="7">
        <v>17761.650000000001</v>
      </c>
      <c r="J522" s="7">
        <v>17858.2</v>
      </c>
      <c r="K522" s="8">
        <v>-2.0999999999999999E-3</v>
      </c>
    </row>
    <row r="523" spans="1:11" ht="14.4" x14ac:dyDescent="0.3">
      <c r="A523" s="4">
        <v>44937</v>
      </c>
      <c r="B523" s="5" t="str">
        <f t="shared" si="0"/>
        <v>2023</v>
      </c>
      <c r="C523" s="6" t="str">
        <f t="shared" si="1"/>
        <v>Jan</v>
      </c>
      <c r="D523" s="6" t="str">
        <f t="shared" si="2"/>
        <v>37</v>
      </c>
      <c r="E523" s="6">
        <f t="shared" si="3"/>
        <v>2</v>
      </c>
      <c r="F523" s="6" t="s">
        <v>10</v>
      </c>
      <c r="G523" s="7">
        <v>17924.25</v>
      </c>
      <c r="H523" s="7">
        <v>17976.349999999999</v>
      </c>
      <c r="I523" s="7">
        <v>17824.349999999999</v>
      </c>
      <c r="J523" s="7">
        <v>17895.7</v>
      </c>
      <c r="K523" s="8">
        <v>-1E-3</v>
      </c>
    </row>
    <row r="524" spans="1:11" ht="14.4" x14ac:dyDescent="0.3">
      <c r="A524" s="4">
        <v>44936</v>
      </c>
      <c r="B524" s="5" t="str">
        <f t="shared" si="0"/>
        <v>2023</v>
      </c>
      <c r="C524" s="6" t="str">
        <f t="shared" si="1"/>
        <v>Jan</v>
      </c>
      <c r="D524" s="6" t="str">
        <f t="shared" si="2"/>
        <v>36</v>
      </c>
      <c r="E524" s="6">
        <f t="shared" si="3"/>
        <v>2</v>
      </c>
      <c r="F524" s="6" t="s">
        <v>10</v>
      </c>
      <c r="G524" s="7">
        <v>18121.3</v>
      </c>
      <c r="H524" s="7">
        <v>18127.599999999999</v>
      </c>
      <c r="I524" s="7">
        <v>17856</v>
      </c>
      <c r="J524" s="7">
        <v>17914.150000000001</v>
      </c>
      <c r="K524" s="8">
        <v>-1.03E-2</v>
      </c>
    </row>
    <row r="525" spans="1:11" ht="14.4" x14ac:dyDescent="0.3">
      <c r="A525" s="4">
        <v>44935</v>
      </c>
      <c r="B525" s="5" t="str">
        <f t="shared" si="0"/>
        <v>2023</v>
      </c>
      <c r="C525" s="6" t="str">
        <f t="shared" si="1"/>
        <v>Jan</v>
      </c>
      <c r="D525" s="6" t="str">
        <f t="shared" si="2"/>
        <v>35</v>
      </c>
      <c r="E525" s="6">
        <f t="shared" si="3"/>
        <v>2</v>
      </c>
      <c r="F525" s="6" t="s">
        <v>10</v>
      </c>
      <c r="G525" s="7">
        <v>17952.55</v>
      </c>
      <c r="H525" s="7">
        <v>18141.400000000001</v>
      </c>
      <c r="I525" s="7">
        <v>17936.150000000001</v>
      </c>
      <c r="J525" s="7">
        <v>18101.2</v>
      </c>
      <c r="K525" s="8">
        <v>1.35E-2</v>
      </c>
    </row>
    <row r="526" spans="1:11" ht="14.4" x14ac:dyDescent="0.3">
      <c r="A526" s="4">
        <v>44932</v>
      </c>
      <c r="B526" s="5" t="str">
        <f t="shared" si="0"/>
        <v>2023</v>
      </c>
      <c r="C526" s="6" t="str">
        <f t="shared" si="1"/>
        <v>Jan</v>
      </c>
      <c r="D526" s="6" t="str">
        <f t="shared" si="2"/>
        <v>32</v>
      </c>
      <c r="E526" s="6">
        <f t="shared" si="3"/>
        <v>1</v>
      </c>
      <c r="F526" s="6" t="s">
        <v>10</v>
      </c>
      <c r="G526" s="7">
        <v>18008.05</v>
      </c>
      <c r="H526" s="7">
        <v>18047.400000000001</v>
      </c>
      <c r="I526" s="7">
        <v>17795.55</v>
      </c>
      <c r="J526" s="7">
        <v>17859.45</v>
      </c>
      <c r="K526" s="8">
        <v>-7.4000000000000003E-3</v>
      </c>
    </row>
    <row r="527" spans="1:11" ht="14.4" x14ac:dyDescent="0.3">
      <c r="A527" s="4">
        <v>44931</v>
      </c>
      <c r="B527" s="5" t="str">
        <f t="shared" si="0"/>
        <v>2023</v>
      </c>
      <c r="C527" s="6" t="str">
        <f t="shared" si="1"/>
        <v>Jan</v>
      </c>
      <c r="D527" s="6" t="str">
        <f t="shared" si="2"/>
        <v>31</v>
      </c>
      <c r="E527" s="6">
        <f t="shared" si="3"/>
        <v>1</v>
      </c>
      <c r="F527" s="6" t="s">
        <v>10</v>
      </c>
      <c r="G527" s="7">
        <v>18101.95</v>
      </c>
      <c r="H527" s="7">
        <v>18120.3</v>
      </c>
      <c r="I527" s="7">
        <v>17892.599999999999</v>
      </c>
      <c r="J527" s="7">
        <v>17992.150000000001</v>
      </c>
      <c r="K527" s="8">
        <v>-2.8E-3</v>
      </c>
    </row>
    <row r="528" spans="1:11" ht="14.4" x14ac:dyDescent="0.3">
      <c r="A528" s="4">
        <v>44930</v>
      </c>
      <c r="B528" s="5" t="str">
        <f t="shared" si="0"/>
        <v>2023</v>
      </c>
      <c r="C528" s="6" t="str">
        <f t="shared" si="1"/>
        <v>Jan</v>
      </c>
      <c r="D528" s="6" t="str">
        <f t="shared" si="2"/>
        <v>30</v>
      </c>
      <c r="E528" s="6">
        <f t="shared" si="3"/>
        <v>1</v>
      </c>
      <c r="F528" s="6" t="s">
        <v>10</v>
      </c>
      <c r="G528" s="7">
        <v>18230.650000000001</v>
      </c>
      <c r="H528" s="7">
        <v>18243</v>
      </c>
      <c r="I528" s="7">
        <v>18020.599999999999</v>
      </c>
      <c r="J528" s="7">
        <v>18042.95</v>
      </c>
      <c r="K528" s="8">
        <v>-1.04E-2</v>
      </c>
    </row>
    <row r="529" spans="1:11" ht="14.4" x14ac:dyDescent="0.3">
      <c r="A529" s="4">
        <v>44929</v>
      </c>
      <c r="B529" s="5" t="str">
        <f t="shared" si="0"/>
        <v>2023</v>
      </c>
      <c r="C529" s="6" t="str">
        <f t="shared" si="1"/>
        <v>Jan</v>
      </c>
      <c r="D529" s="6" t="str">
        <f t="shared" si="2"/>
        <v>29</v>
      </c>
      <c r="E529" s="6">
        <f t="shared" si="3"/>
        <v>1</v>
      </c>
      <c r="F529" s="6" t="s">
        <v>10</v>
      </c>
      <c r="G529" s="7">
        <v>18163.2</v>
      </c>
      <c r="H529" s="7">
        <v>18251.95</v>
      </c>
      <c r="I529" s="7">
        <v>18149.8</v>
      </c>
      <c r="J529" s="7">
        <v>18232.55</v>
      </c>
      <c r="K529" s="8">
        <v>1.9E-3</v>
      </c>
    </row>
    <row r="530" spans="1:11" ht="14.4" x14ac:dyDescent="0.3">
      <c r="A530" s="4">
        <v>44928</v>
      </c>
      <c r="B530" s="5" t="str">
        <f t="shared" si="0"/>
        <v>2023</v>
      </c>
      <c r="C530" s="6" t="str">
        <f t="shared" si="1"/>
        <v>Jan</v>
      </c>
      <c r="D530" s="6" t="str">
        <f t="shared" si="2"/>
        <v>28</v>
      </c>
      <c r="E530" s="6">
        <f t="shared" si="3"/>
        <v>1</v>
      </c>
      <c r="F530" s="6" t="s">
        <v>10</v>
      </c>
      <c r="G530" s="7">
        <v>18131.7</v>
      </c>
      <c r="H530" s="7">
        <v>18215.150000000001</v>
      </c>
      <c r="I530" s="7">
        <v>18086.5</v>
      </c>
      <c r="J530" s="7">
        <v>18197.45</v>
      </c>
      <c r="K530" s="8">
        <v>5.1000000000000004E-3</v>
      </c>
    </row>
    <row r="531" spans="1:11" ht="14.4" x14ac:dyDescent="0.3">
      <c r="A531" s="4">
        <v>44925</v>
      </c>
      <c r="B531" s="5" t="str">
        <f t="shared" si="0"/>
        <v>2022</v>
      </c>
      <c r="C531" s="6" t="str">
        <f t="shared" si="1"/>
        <v>Dec</v>
      </c>
      <c r="D531" s="6" t="str">
        <f t="shared" si="2"/>
        <v>25</v>
      </c>
      <c r="E531" s="6">
        <f t="shared" si="3"/>
        <v>53</v>
      </c>
      <c r="F531" s="6" t="s">
        <v>10</v>
      </c>
      <c r="G531" s="7">
        <v>18259.099999999999</v>
      </c>
      <c r="H531" s="7">
        <v>18265.25</v>
      </c>
      <c r="I531" s="7">
        <v>18080.3</v>
      </c>
      <c r="J531" s="7">
        <v>18105.3</v>
      </c>
      <c r="K531" s="8">
        <v>-4.7000000000000002E-3</v>
      </c>
    </row>
    <row r="532" spans="1:11" ht="14.4" x14ac:dyDescent="0.3">
      <c r="A532" s="4">
        <v>44924</v>
      </c>
      <c r="B532" s="5" t="str">
        <f t="shared" si="0"/>
        <v>2022</v>
      </c>
      <c r="C532" s="6" t="str">
        <f t="shared" si="1"/>
        <v>Dec</v>
      </c>
      <c r="D532" s="6" t="str">
        <f t="shared" si="2"/>
        <v>24</v>
      </c>
      <c r="E532" s="6">
        <f t="shared" si="3"/>
        <v>53</v>
      </c>
      <c r="F532" s="6" t="s">
        <v>10</v>
      </c>
      <c r="G532" s="7">
        <v>18045.7</v>
      </c>
      <c r="H532" s="7">
        <v>18229.7</v>
      </c>
      <c r="I532" s="7">
        <v>17992.8</v>
      </c>
      <c r="J532" s="7">
        <v>18191</v>
      </c>
      <c r="K532" s="8">
        <v>3.8E-3</v>
      </c>
    </row>
    <row r="533" spans="1:11" ht="14.4" x14ac:dyDescent="0.3">
      <c r="A533" s="4">
        <v>44923</v>
      </c>
      <c r="B533" s="5" t="str">
        <f t="shared" si="0"/>
        <v>2022</v>
      </c>
      <c r="C533" s="6" t="str">
        <f t="shared" si="1"/>
        <v>Dec</v>
      </c>
      <c r="D533" s="6" t="str">
        <f t="shared" si="2"/>
        <v>23</v>
      </c>
      <c r="E533" s="6">
        <f t="shared" si="3"/>
        <v>53</v>
      </c>
      <c r="F533" s="6" t="s">
        <v>10</v>
      </c>
      <c r="G533" s="7">
        <v>18084.75</v>
      </c>
      <c r="H533" s="7">
        <v>18173.099999999999</v>
      </c>
      <c r="I533" s="7">
        <v>18068.349999999999</v>
      </c>
      <c r="J533" s="7">
        <v>18122.5</v>
      </c>
      <c r="K533" s="8">
        <v>-5.0000000000000001E-4</v>
      </c>
    </row>
    <row r="534" spans="1:11" ht="14.4" x14ac:dyDescent="0.3">
      <c r="A534" s="4">
        <v>44922</v>
      </c>
      <c r="B534" s="5" t="str">
        <f t="shared" si="0"/>
        <v>2022</v>
      </c>
      <c r="C534" s="6" t="str">
        <f t="shared" si="1"/>
        <v>Dec</v>
      </c>
      <c r="D534" s="6" t="str">
        <f t="shared" si="2"/>
        <v>22</v>
      </c>
      <c r="E534" s="6">
        <f t="shared" si="3"/>
        <v>53</v>
      </c>
      <c r="F534" s="6" t="s">
        <v>10</v>
      </c>
      <c r="G534" s="7">
        <v>18089.8</v>
      </c>
      <c r="H534" s="7">
        <v>18149.25</v>
      </c>
      <c r="I534" s="7">
        <v>17967.45</v>
      </c>
      <c r="J534" s="7">
        <v>18132.3</v>
      </c>
      <c r="K534" s="8">
        <v>6.4999999999999997E-3</v>
      </c>
    </row>
    <row r="535" spans="1:11" ht="14.4" x14ac:dyDescent="0.3">
      <c r="A535" s="4">
        <v>44921</v>
      </c>
      <c r="B535" s="5" t="str">
        <f t="shared" si="0"/>
        <v>2022</v>
      </c>
      <c r="C535" s="6" t="str">
        <f t="shared" si="1"/>
        <v>Dec</v>
      </c>
      <c r="D535" s="6" t="str">
        <f t="shared" si="2"/>
        <v>21</v>
      </c>
      <c r="E535" s="6">
        <f t="shared" si="3"/>
        <v>53</v>
      </c>
      <c r="F535" s="6" t="s">
        <v>10</v>
      </c>
      <c r="G535" s="7">
        <v>17830.400000000001</v>
      </c>
      <c r="H535" s="7">
        <v>18084.099999999999</v>
      </c>
      <c r="I535" s="7">
        <v>17774.25</v>
      </c>
      <c r="J535" s="7">
        <v>18014.599999999999</v>
      </c>
      <c r="K535" s="8">
        <v>1.17E-2</v>
      </c>
    </row>
    <row r="536" spans="1:11" ht="14.4" x14ac:dyDescent="0.3">
      <c r="A536" s="4">
        <v>44918</v>
      </c>
      <c r="B536" s="5" t="str">
        <f t="shared" si="0"/>
        <v>2022</v>
      </c>
      <c r="C536" s="6" t="str">
        <f t="shared" si="1"/>
        <v>Dec</v>
      </c>
      <c r="D536" s="6" t="str">
        <f t="shared" si="2"/>
        <v>18</v>
      </c>
      <c r="E536" s="6">
        <f t="shared" si="3"/>
        <v>52</v>
      </c>
      <c r="F536" s="6" t="s">
        <v>10</v>
      </c>
      <c r="G536" s="7">
        <v>17977.650000000001</v>
      </c>
      <c r="H536" s="7">
        <v>18050.45</v>
      </c>
      <c r="I536" s="7">
        <v>17779.5</v>
      </c>
      <c r="J536" s="7">
        <v>17806.8</v>
      </c>
      <c r="K536" s="8">
        <v>-1.77E-2</v>
      </c>
    </row>
    <row r="537" spans="1:11" ht="14.4" x14ac:dyDescent="0.3">
      <c r="A537" s="4">
        <v>44917</v>
      </c>
      <c r="B537" s="5" t="str">
        <f t="shared" si="0"/>
        <v>2022</v>
      </c>
      <c r="C537" s="6" t="str">
        <f t="shared" si="1"/>
        <v>Dec</v>
      </c>
      <c r="D537" s="6" t="str">
        <f t="shared" si="2"/>
        <v>17</v>
      </c>
      <c r="E537" s="6">
        <f t="shared" si="3"/>
        <v>52</v>
      </c>
      <c r="F537" s="6" t="s">
        <v>10</v>
      </c>
      <c r="G537" s="7">
        <v>18288.8</v>
      </c>
      <c r="H537" s="7">
        <v>18318.75</v>
      </c>
      <c r="I537" s="7">
        <v>18068.599999999999</v>
      </c>
      <c r="J537" s="7">
        <v>18127.349999999999</v>
      </c>
      <c r="K537" s="8">
        <v>-3.8999999999999998E-3</v>
      </c>
    </row>
    <row r="538" spans="1:11" ht="14.4" x14ac:dyDescent="0.3">
      <c r="A538" s="4">
        <v>44916</v>
      </c>
      <c r="B538" s="5" t="str">
        <f t="shared" si="0"/>
        <v>2022</v>
      </c>
      <c r="C538" s="6" t="str">
        <f t="shared" si="1"/>
        <v>Dec</v>
      </c>
      <c r="D538" s="6" t="str">
        <f t="shared" si="2"/>
        <v>16</v>
      </c>
      <c r="E538" s="6">
        <f t="shared" si="3"/>
        <v>52</v>
      </c>
      <c r="F538" s="6" t="s">
        <v>10</v>
      </c>
      <c r="G538" s="7">
        <v>18435.150000000001</v>
      </c>
      <c r="H538" s="7">
        <v>18473.349999999999</v>
      </c>
      <c r="I538" s="7">
        <v>18162.75</v>
      </c>
      <c r="J538" s="7">
        <v>18199.099999999999</v>
      </c>
      <c r="K538" s="8">
        <v>-1.01E-2</v>
      </c>
    </row>
    <row r="539" spans="1:11" ht="14.4" x14ac:dyDescent="0.3">
      <c r="A539" s="4">
        <v>44915</v>
      </c>
      <c r="B539" s="5" t="str">
        <f t="shared" si="0"/>
        <v>2022</v>
      </c>
      <c r="C539" s="6" t="str">
        <f t="shared" si="1"/>
        <v>Dec</v>
      </c>
      <c r="D539" s="6" t="str">
        <f t="shared" si="2"/>
        <v>15</v>
      </c>
      <c r="E539" s="6">
        <f t="shared" si="3"/>
        <v>52</v>
      </c>
      <c r="F539" s="6" t="s">
        <v>10</v>
      </c>
      <c r="G539" s="7">
        <v>18340.3</v>
      </c>
      <c r="H539" s="7">
        <v>18404.900000000001</v>
      </c>
      <c r="I539" s="7">
        <v>18202.650000000001</v>
      </c>
      <c r="J539" s="7">
        <v>18385.3</v>
      </c>
      <c r="K539" s="8">
        <v>-1.9E-3</v>
      </c>
    </row>
    <row r="540" spans="1:11" ht="14.4" x14ac:dyDescent="0.3">
      <c r="A540" s="4">
        <v>44914</v>
      </c>
      <c r="B540" s="5" t="str">
        <f t="shared" si="0"/>
        <v>2022</v>
      </c>
      <c r="C540" s="6" t="str">
        <f t="shared" si="1"/>
        <v>Dec</v>
      </c>
      <c r="D540" s="6" t="str">
        <f t="shared" si="2"/>
        <v>14</v>
      </c>
      <c r="E540" s="6">
        <f t="shared" si="3"/>
        <v>52</v>
      </c>
      <c r="F540" s="6" t="s">
        <v>10</v>
      </c>
      <c r="G540" s="7">
        <v>18288.099999999999</v>
      </c>
      <c r="H540" s="7">
        <v>18431.650000000001</v>
      </c>
      <c r="I540" s="7">
        <v>18244.55</v>
      </c>
      <c r="J540" s="7">
        <v>18420.45</v>
      </c>
      <c r="K540" s="8">
        <v>8.3000000000000001E-3</v>
      </c>
    </row>
    <row r="541" spans="1:11" ht="14.4" x14ac:dyDescent="0.3">
      <c r="A541" s="4">
        <v>44911</v>
      </c>
      <c r="B541" s="5" t="str">
        <f t="shared" si="0"/>
        <v>2022</v>
      </c>
      <c r="C541" s="6" t="str">
        <f t="shared" si="1"/>
        <v>Dec</v>
      </c>
      <c r="D541" s="6" t="str">
        <f t="shared" si="2"/>
        <v>11</v>
      </c>
      <c r="E541" s="6">
        <f t="shared" si="3"/>
        <v>51</v>
      </c>
      <c r="F541" s="6" t="s">
        <v>10</v>
      </c>
      <c r="G541" s="7">
        <v>18319.099999999999</v>
      </c>
      <c r="H541" s="7">
        <v>18440.95</v>
      </c>
      <c r="I541" s="7">
        <v>18255.150000000001</v>
      </c>
      <c r="J541" s="7">
        <v>18269</v>
      </c>
      <c r="K541" s="8">
        <v>-7.9000000000000008E-3</v>
      </c>
    </row>
    <row r="542" spans="1:11" ht="14.4" x14ac:dyDescent="0.3">
      <c r="A542" s="4">
        <v>44910</v>
      </c>
      <c r="B542" s="5" t="str">
        <f t="shared" si="0"/>
        <v>2022</v>
      </c>
      <c r="C542" s="6" t="str">
        <f t="shared" si="1"/>
        <v>Dec</v>
      </c>
      <c r="D542" s="6" t="str">
        <f t="shared" si="2"/>
        <v>10</v>
      </c>
      <c r="E542" s="6">
        <f t="shared" si="3"/>
        <v>51</v>
      </c>
      <c r="F542" s="6" t="s">
        <v>10</v>
      </c>
      <c r="G542" s="7">
        <v>18614.400000000001</v>
      </c>
      <c r="H542" s="7">
        <v>18652.900000000001</v>
      </c>
      <c r="I542" s="7">
        <v>18387.7</v>
      </c>
      <c r="J542" s="7">
        <v>18414.900000000001</v>
      </c>
      <c r="K542" s="8">
        <v>-1.32E-2</v>
      </c>
    </row>
    <row r="543" spans="1:11" ht="14.4" x14ac:dyDescent="0.3">
      <c r="A543" s="4">
        <v>44909</v>
      </c>
      <c r="B543" s="5" t="str">
        <f t="shared" si="0"/>
        <v>2022</v>
      </c>
      <c r="C543" s="6" t="str">
        <f t="shared" si="1"/>
        <v>Dec</v>
      </c>
      <c r="D543" s="6" t="str">
        <f t="shared" si="2"/>
        <v>09</v>
      </c>
      <c r="E543" s="6">
        <f t="shared" si="3"/>
        <v>51</v>
      </c>
      <c r="F543" s="6" t="s">
        <v>10</v>
      </c>
      <c r="G543" s="7">
        <v>18671.25</v>
      </c>
      <c r="H543" s="7">
        <v>18696.099999999999</v>
      </c>
      <c r="I543" s="7">
        <v>18632.900000000001</v>
      </c>
      <c r="J543" s="7">
        <v>18660.3</v>
      </c>
      <c r="K543" s="8">
        <v>2.8E-3</v>
      </c>
    </row>
    <row r="544" spans="1:11" ht="14.4" x14ac:dyDescent="0.3">
      <c r="A544" s="4">
        <v>44908</v>
      </c>
      <c r="B544" s="5" t="str">
        <f t="shared" si="0"/>
        <v>2022</v>
      </c>
      <c r="C544" s="6" t="str">
        <f t="shared" si="1"/>
        <v>Dec</v>
      </c>
      <c r="D544" s="6" t="str">
        <f t="shared" si="2"/>
        <v>08</v>
      </c>
      <c r="E544" s="6">
        <f t="shared" si="3"/>
        <v>51</v>
      </c>
      <c r="F544" s="6" t="s">
        <v>10</v>
      </c>
      <c r="G544" s="7">
        <v>18524.400000000001</v>
      </c>
      <c r="H544" s="7">
        <v>18617.25</v>
      </c>
      <c r="I544" s="7">
        <v>18490.2</v>
      </c>
      <c r="J544" s="7">
        <v>18608</v>
      </c>
      <c r="K544" s="8">
        <v>6.0000000000000001E-3</v>
      </c>
    </row>
    <row r="545" spans="1:11" ht="14.4" x14ac:dyDescent="0.3">
      <c r="A545" s="4">
        <v>44907</v>
      </c>
      <c r="B545" s="5" t="str">
        <f t="shared" si="0"/>
        <v>2022</v>
      </c>
      <c r="C545" s="6" t="str">
        <f t="shared" si="1"/>
        <v>Dec</v>
      </c>
      <c r="D545" s="6" t="str">
        <f t="shared" si="2"/>
        <v>07</v>
      </c>
      <c r="E545" s="6">
        <f t="shared" si="3"/>
        <v>51</v>
      </c>
      <c r="F545" s="6" t="s">
        <v>10</v>
      </c>
      <c r="G545" s="7">
        <v>18402.150000000001</v>
      </c>
      <c r="H545" s="7">
        <v>18521.55</v>
      </c>
      <c r="I545" s="7">
        <v>18345.7</v>
      </c>
      <c r="J545" s="7">
        <v>18497.150000000001</v>
      </c>
      <c r="K545" s="8">
        <v>0</v>
      </c>
    </row>
    <row r="546" spans="1:11" ht="14.4" x14ac:dyDescent="0.3">
      <c r="A546" s="4">
        <v>44904</v>
      </c>
      <c r="B546" s="5" t="str">
        <f t="shared" si="0"/>
        <v>2022</v>
      </c>
      <c r="C546" s="6" t="str">
        <f t="shared" si="1"/>
        <v>Dec</v>
      </c>
      <c r="D546" s="6" t="str">
        <f t="shared" si="2"/>
        <v>04</v>
      </c>
      <c r="E546" s="6">
        <f t="shared" si="3"/>
        <v>50</v>
      </c>
      <c r="F546" s="6" t="s">
        <v>10</v>
      </c>
      <c r="G546" s="7">
        <v>18662.400000000001</v>
      </c>
      <c r="H546" s="7">
        <v>18664.7</v>
      </c>
      <c r="I546" s="7">
        <v>18410.099999999999</v>
      </c>
      <c r="J546" s="7">
        <v>18496.599999999999</v>
      </c>
      <c r="K546" s="8">
        <v>-6.1000000000000004E-3</v>
      </c>
    </row>
    <row r="547" spans="1:11" ht="14.4" x14ac:dyDescent="0.3">
      <c r="A547" s="4">
        <v>44903</v>
      </c>
      <c r="B547" s="5" t="str">
        <f t="shared" si="0"/>
        <v>2022</v>
      </c>
      <c r="C547" s="6" t="str">
        <f t="shared" si="1"/>
        <v>Dec</v>
      </c>
      <c r="D547" s="6" t="str">
        <f t="shared" si="2"/>
        <v>03</v>
      </c>
      <c r="E547" s="6">
        <f t="shared" si="3"/>
        <v>50</v>
      </c>
      <c r="F547" s="6" t="s">
        <v>10</v>
      </c>
      <c r="G547" s="7">
        <v>18570.849999999999</v>
      </c>
      <c r="H547" s="7">
        <v>18625</v>
      </c>
      <c r="I547" s="7">
        <v>18536.95</v>
      </c>
      <c r="J547" s="7">
        <v>18609.349999999999</v>
      </c>
      <c r="K547" s="8">
        <v>2.5999999999999999E-3</v>
      </c>
    </row>
    <row r="548" spans="1:11" ht="14.4" x14ac:dyDescent="0.3">
      <c r="A548" s="4">
        <v>44902</v>
      </c>
      <c r="B548" s="5" t="str">
        <f t="shared" si="0"/>
        <v>2022</v>
      </c>
      <c r="C548" s="6" t="str">
        <f t="shared" si="1"/>
        <v>Dec</v>
      </c>
      <c r="D548" s="6" t="str">
        <f t="shared" si="2"/>
        <v>02</v>
      </c>
      <c r="E548" s="6">
        <f t="shared" si="3"/>
        <v>50</v>
      </c>
      <c r="F548" s="6" t="s">
        <v>10</v>
      </c>
      <c r="G548" s="7">
        <v>18638.849999999999</v>
      </c>
      <c r="H548" s="7">
        <v>18668.3</v>
      </c>
      <c r="I548" s="7">
        <v>18528.400000000001</v>
      </c>
      <c r="J548" s="7">
        <v>18560.5</v>
      </c>
      <c r="K548" s="8">
        <v>-4.4000000000000003E-3</v>
      </c>
    </row>
    <row r="549" spans="1:11" ht="14.4" x14ac:dyDescent="0.3">
      <c r="A549" s="4">
        <v>44901</v>
      </c>
      <c r="B549" s="5" t="str">
        <f t="shared" si="0"/>
        <v>2022</v>
      </c>
      <c r="C549" s="6" t="str">
        <f t="shared" si="1"/>
        <v>Dec</v>
      </c>
      <c r="D549" s="6" t="str">
        <f t="shared" si="2"/>
        <v>01</v>
      </c>
      <c r="E549" s="6">
        <f t="shared" si="3"/>
        <v>50</v>
      </c>
      <c r="F549" s="6" t="s">
        <v>10</v>
      </c>
      <c r="G549" s="7">
        <v>18600.650000000001</v>
      </c>
      <c r="H549" s="7">
        <v>18654.900000000001</v>
      </c>
      <c r="I549" s="7">
        <v>18577.900000000001</v>
      </c>
      <c r="J549" s="7">
        <v>18642.75</v>
      </c>
      <c r="K549" s="8">
        <v>-3.0999999999999999E-3</v>
      </c>
    </row>
    <row r="550" spans="1:11" ht="14.4" x14ac:dyDescent="0.3">
      <c r="A550" s="4">
        <v>44900</v>
      </c>
      <c r="B550" s="5" t="str">
        <f t="shared" si="0"/>
        <v>2022</v>
      </c>
      <c r="C550" s="6" t="str">
        <f t="shared" si="1"/>
        <v>Dec</v>
      </c>
      <c r="D550" s="6" t="str">
        <f t="shared" si="2"/>
        <v>00</v>
      </c>
      <c r="E550" s="6">
        <f t="shared" si="3"/>
        <v>50</v>
      </c>
      <c r="F550" s="6" t="s">
        <v>10</v>
      </c>
      <c r="G550" s="7">
        <v>18719.55</v>
      </c>
      <c r="H550" s="7">
        <v>18728.599999999999</v>
      </c>
      <c r="I550" s="7">
        <v>18591.349999999999</v>
      </c>
      <c r="J550" s="7">
        <v>18701.05</v>
      </c>
      <c r="K550" s="8">
        <v>2.9999999999999997E-4</v>
      </c>
    </row>
    <row r="551" spans="1:11" ht="14.4" x14ac:dyDescent="0.3">
      <c r="A551" s="4">
        <v>44897</v>
      </c>
      <c r="B551" s="5" t="str">
        <f t="shared" si="0"/>
        <v>2022</v>
      </c>
      <c r="C551" s="6" t="str">
        <f t="shared" si="1"/>
        <v>Dec</v>
      </c>
      <c r="D551" s="6" t="str">
        <f t="shared" si="2"/>
        <v>97</v>
      </c>
      <c r="E551" s="6">
        <f t="shared" si="3"/>
        <v>49</v>
      </c>
      <c r="F551" s="6" t="s">
        <v>10</v>
      </c>
      <c r="G551" s="7">
        <v>18752.400000000001</v>
      </c>
      <c r="H551" s="7">
        <v>18781.95</v>
      </c>
      <c r="I551" s="7">
        <v>18639.2</v>
      </c>
      <c r="J551" s="7">
        <v>18696.099999999999</v>
      </c>
      <c r="K551" s="8">
        <v>-6.1999999999999998E-3</v>
      </c>
    </row>
    <row r="552" spans="1:11" ht="14.4" x14ac:dyDescent="0.3">
      <c r="A552" s="4">
        <v>44896</v>
      </c>
      <c r="B552" s="5" t="str">
        <f t="shared" si="0"/>
        <v>2022</v>
      </c>
      <c r="C552" s="6" t="str">
        <f t="shared" si="1"/>
        <v>Dec</v>
      </c>
      <c r="D552" s="6" t="str">
        <f t="shared" si="2"/>
        <v>96</v>
      </c>
      <c r="E552" s="6">
        <f t="shared" si="3"/>
        <v>49</v>
      </c>
      <c r="F552" s="6" t="s">
        <v>10</v>
      </c>
      <c r="G552" s="7">
        <v>18871.95</v>
      </c>
      <c r="H552" s="7">
        <v>18887.599999999999</v>
      </c>
      <c r="I552" s="7">
        <v>18778.2</v>
      </c>
      <c r="J552" s="7">
        <v>18812.5</v>
      </c>
      <c r="K552" s="8">
        <v>2.8999999999999998E-3</v>
      </c>
    </row>
    <row r="553" spans="1:11" ht="14.4" x14ac:dyDescent="0.3">
      <c r="A553" s="4">
        <v>44895</v>
      </c>
      <c r="B553" s="5" t="str">
        <f t="shared" si="0"/>
        <v>2022</v>
      </c>
      <c r="C553" s="6" t="str">
        <f t="shared" si="1"/>
        <v>Nov</v>
      </c>
      <c r="D553" s="6" t="str">
        <f t="shared" si="2"/>
        <v>95</v>
      </c>
      <c r="E553" s="6">
        <f t="shared" si="3"/>
        <v>49</v>
      </c>
      <c r="F553" s="6" t="s">
        <v>10</v>
      </c>
      <c r="G553" s="7">
        <v>18625.7</v>
      </c>
      <c r="H553" s="7">
        <v>18816.05</v>
      </c>
      <c r="I553" s="7">
        <v>18616.55</v>
      </c>
      <c r="J553" s="7">
        <v>18758.349999999999</v>
      </c>
      <c r="K553" s="8">
        <v>7.4999999999999997E-3</v>
      </c>
    </row>
    <row r="554" spans="1:11" ht="14.4" x14ac:dyDescent="0.3">
      <c r="A554" s="4">
        <v>44894</v>
      </c>
      <c r="B554" s="5" t="str">
        <f t="shared" si="0"/>
        <v>2022</v>
      </c>
      <c r="C554" s="6" t="str">
        <f t="shared" si="1"/>
        <v>Nov</v>
      </c>
      <c r="D554" s="6" t="str">
        <f t="shared" si="2"/>
        <v>94</v>
      </c>
      <c r="E554" s="6">
        <f t="shared" si="3"/>
        <v>49</v>
      </c>
      <c r="F554" s="6" t="s">
        <v>10</v>
      </c>
      <c r="G554" s="7">
        <v>18552.45</v>
      </c>
      <c r="H554" s="7">
        <v>18678.099999999999</v>
      </c>
      <c r="I554" s="7">
        <v>18552.150000000001</v>
      </c>
      <c r="J554" s="7">
        <v>18618.05</v>
      </c>
      <c r="K554" s="8">
        <v>3.0000000000000001E-3</v>
      </c>
    </row>
    <row r="555" spans="1:11" ht="14.4" x14ac:dyDescent="0.3">
      <c r="A555" s="4">
        <v>44893</v>
      </c>
      <c r="B555" s="5" t="str">
        <f t="shared" si="0"/>
        <v>2022</v>
      </c>
      <c r="C555" s="6" t="str">
        <f t="shared" si="1"/>
        <v>Nov</v>
      </c>
      <c r="D555" s="6" t="str">
        <f t="shared" si="2"/>
        <v>93</v>
      </c>
      <c r="E555" s="6">
        <f t="shared" si="3"/>
        <v>49</v>
      </c>
      <c r="F555" s="6" t="s">
        <v>10</v>
      </c>
      <c r="G555" s="7">
        <v>18430.55</v>
      </c>
      <c r="H555" s="7">
        <v>18614.25</v>
      </c>
      <c r="I555" s="7">
        <v>18365.599999999999</v>
      </c>
      <c r="J555" s="7">
        <v>18562.75</v>
      </c>
      <c r="K555" s="8">
        <v>2.7000000000000001E-3</v>
      </c>
    </row>
    <row r="556" spans="1:11" ht="14.4" x14ac:dyDescent="0.3">
      <c r="A556" s="4">
        <v>44890</v>
      </c>
      <c r="B556" s="5" t="str">
        <f t="shared" si="0"/>
        <v>2022</v>
      </c>
      <c r="C556" s="6" t="str">
        <f t="shared" si="1"/>
        <v>Nov</v>
      </c>
      <c r="D556" s="6" t="str">
        <f t="shared" si="2"/>
        <v>90</v>
      </c>
      <c r="E556" s="6">
        <f t="shared" si="3"/>
        <v>48</v>
      </c>
      <c r="F556" s="6" t="s">
        <v>10</v>
      </c>
      <c r="G556" s="7">
        <v>18528.45</v>
      </c>
      <c r="H556" s="7">
        <v>18534.900000000001</v>
      </c>
      <c r="I556" s="7">
        <v>18445.099999999999</v>
      </c>
      <c r="J556" s="7">
        <v>18512.75</v>
      </c>
      <c r="K556" s="8">
        <v>1.6000000000000001E-3</v>
      </c>
    </row>
    <row r="557" spans="1:11" ht="14.4" x14ac:dyDescent="0.3">
      <c r="A557" s="4">
        <v>44889</v>
      </c>
      <c r="B557" s="5" t="str">
        <f t="shared" si="0"/>
        <v>2022</v>
      </c>
      <c r="C557" s="6" t="str">
        <f t="shared" si="1"/>
        <v>Nov</v>
      </c>
      <c r="D557" s="6" t="str">
        <f t="shared" si="2"/>
        <v>89</v>
      </c>
      <c r="E557" s="6">
        <f t="shared" si="3"/>
        <v>48</v>
      </c>
      <c r="F557" s="6" t="s">
        <v>10</v>
      </c>
      <c r="G557" s="7">
        <v>18326.099999999999</v>
      </c>
      <c r="H557" s="7">
        <v>18529.7</v>
      </c>
      <c r="I557" s="7">
        <v>18294.25</v>
      </c>
      <c r="J557" s="7">
        <v>18484.099999999999</v>
      </c>
      <c r="K557" s="8">
        <v>1.1900000000000001E-2</v>
      </c>
    </row>
    <row r="558" spans="1:11" ht="14.4" x14ac:dyDescent="0.3">
      <c r="A558" s="4">
        <v>44888</v>
      </c>
      <c r="B558" s="5" t="str">
        <f t="shared" si="0"/>
        <v>2022</v>
      </c>
      <c r="C558" s="6" t="str">
        <f t="shared" si="1"/>
        <v>Nov</v>
      </c>
      <c r="D558" s="6" t="str">
        <f t="shared" si="2"/>
        <v>88</v>
      </c>
      <c r="E558" s="6">
        <f t="shared" si="3"/>
        <v>48</v>
      </c>
      <c r="F558" s="6" t="s">
        <v>10</v>
      </c>
      <c r="G558" s="7">
        <v>18325.2</v>
      </c>
      <c r="H558" s="7">
        <v>18325.400000000001</v>
      </c>
      <c r="I558" s="7">
        <v>18246</v>
      </c>
      <c r="J558" s="7">
        <v>18267.25</v>
      </c>
      <c r="K558" s="8">
        <v>1.2999999999999999E-3</v>
      </c>
    </row>
    <row r="559" spans="1:11" ht="14.4" x14ac:dyDescent="0.3">
      <c r="A559" s="4">
        <v>44887</v>
      </c>
      <c r="B559" s="5" t="str">
        <f t="shared" si="0"/>
        <v>2022</v>
      </c>
      <c r="C559" s="6" t="str">
        <f t="shared" si="1"/>
        <v>Nov</v>
      </c>
      <c r="D559" s="6" t="str">
        <f t="shared" si="2"/>
        <v>87</v>
      </c>
      <c r="E559" s="6">
        <f t="shared" si="3"/>
        <v>48</v>
      </c>
      <c r="F559" s="6" t="s">
        <v>10</v>
      </c>
      <c r="G559" s="7">
        <v>18179.150000000001</v>
      </c>
      <c r="H559" s="7">
        <v>18261.849999999999</v>
      </c>
      <c r="I559" s="7">
        <v>18137.7</v>
      </c>
      <c r="J559" s="7">
        <v>18244.2</v>
      </c>
      <c r="K559" s="8">
        <v>4.5999999999999999E-3</v>
      </c>
    </row>
    <row r="560" spans="1:11" ht="14.4" x14ac:dyDescent="0.3">
      <c r="A560" s="4">
        <v>44886</v>
      </c>
      <c r="B560" s="5" t="str">
        <f t="shared" si="0"/>
        <v>2022</v>
      </c>
      <c r="C560" s="6" t="str">
        <f t="shared" si="1"/>
        <v>Nov</v>
      </c>
      <c r="D560" s="6" t="str">
        <f t="shared" si="2"/>
        <v>86</v>
      </c>
      <c r="E560" s="6">
        <f t="shared" si="3"/>
        <v>48</v>
      </c>
      <c r="F560" s="6" t="s">
        <v>10</v>
      </c>
      <c r="G560" s="7">
        <v>18246.400000000001</v>
      </c>
      <c r="H560" s="7">
        <v>18262.3</v>
      </c>
      <c r="I560" s="7">
        <v>18133.349999999999</v>
      </c>
      <c r="J560" s="7">
        <v>18159.95</v>
      </c>
      <c r="K560" s="8">
        <v>-8.0999999999999996E-3</v>
      </c>
    </row>
    <row r="561" spans="1:11" ht="14.4" x14ac:dyDescent="0.3">
      <c r="A561" s="4">
        <v>44883</v>
      </c>
      <c r="B561" s="5" t="str">
        <f t="shared" si="0"/>
        <v>2022</v>
      </c>
      <c r="C561" s="6" t="str">
        <f t="shared" si="1"/>
        <v>Nov</v>
      </c>
      <c r="D561" s="6" t="str">
        <f t="shared" si="2"/>
        <v>83</v>
      </c>
      <c r="E561" s="6">
        <f t="shared" si="3"/>
        <v>47</v>
      </c>
      <c r="F561" s="6" t="s">
        <v>10</v>
      </c>
      <c r="G561" s="7">
        <v>18382.95</v>
      </c>
      <c r="H561" s="7">
        <v>18394.599999999999</v>
      </c>
      <c r="I561" s="7">
        <v>18209.8</v>
      </c>
      <c r="J561" s="7">
        <v>18307.650000000001</v>
      </c>
      <c r="K561" s="8">
        <v>-2E-3</v>
      </c>
    </row>
    <row r="562" spans="1:11" ht="14.4" x14ac:dyDescent="0.3">
      <c r="A562" s="4">
        <v>44882</v>
      </c>
      <c r="B562" s="5" t="str">
        <f t="shared" si="0"/>
        <v>2022</v>
      </c>
      <c r="C562" s="6" t="str">
        <f t="shared" si="1"/>
        <v>Nov</v>
      </c>
      <c r="D562" s="6" t="str">
        <f t="shared" si="2"/>
        <v>82</v>
      </c>
      <c r="E562" s="6">
        <f t="shared" si="3"/>
        <v>47</v>
      </c>
      <c r="F562" s="6" t="s">
        <v>10</v>
      </c>
      <c r="G562" s="7">
        <v>18358.7</v>
      </c>
      <c r="H562" s="7">
        <v>18417.599999999999</v>
      </c>
      <c r="I562" s="7">
        <v>18312.95</v>
      </c>
      <c r="J562" s="7">
        <v>18343.900000000001</v>
      </c>
      <c r="K562" s="8">
        <v>-3.5999999999999999E-3</v>
      </c>
    </row>
    <row r="563" spans="1:11" ht="14.4" x14ac:dyDescent="0.3">
      <c r="A563" s="4">
        <v>44881</v>
      </c>
      <c r="B563" s="5" t="str">
        <f t="shared" si="0"/>
        <v>2022</v>
      </c>
      <c r="C563" s="6" t="str">
        <f t="shared" si="1"/>
        <v>Nov</v>
      </c>
      <c r="D563" s="6" t="str">
        <f t="shared" si="2"/>
        <v>81</v>
      </c>
      <c r="E563" s="6">
        <f t="shared" si="3"/>
        <v>47</v>
      </c>
      <c r="F563" s="6" t="s">
        <v>10</v>
      </c>
      <c r="G563" s="7">
        <v>18398.25</v>
      </c>
      <c r="H563" s="7">
        <v>18442.150000000001</v>
      </c>
      <c r="I563" s="7">
        <v>18344.150000000001</v>
      </c>
      <c r="J563" s="7">
        <v>18409.650000000001</v>
      </c>
      <c r="K563" s="8">
        <v>2.9999999999999997E-4</v>
      </c>
    </row>
    <row r="564" spans="1:11" ht="14.4" x14ac:dyDescent="0.3">
      <c r="A564" s="4">
        <v>44880</v>
      </c>
      <c r="B564" s="5" t="str">
        <f t="shared" si="0"/>
        <v>2022</v>
      </c>
      <c r="C564" s="6" t="str">
        <f t="shared" si="1"/>
        <v>Nov</v>
      </c>
      <c r="D564" s="6" t="str">
        <f t="shared" si="2"/>
        <v>80</v>
      </c>
      <c r="E564" s="6">
        <f t="shared" si="3"/>
        <v>47</v>
      </c>
      <c r="F564" s="6" t="s">
        <v>10</v>
      </c>
      <c r="G564" s="7">
        <v>18362.75</v>
      </c>
      <c r="H564" s="7">
        <v>18427.95</v>
      </c>
      <c r="I564" s="7">
        <v>18282</v>
      </c>
      <c r="J564" s="7">
        <v>18403.400000000001</v>
      </c>
      <c r="K564" s="8">
        <v>4.1000000000000003E-3</v>
      </c>
    </row>
    <row r="565" spans="1:11" ht="14.4" x14ac:dyDescent="0.3">
      <c r="A565" s="4">
        <v>44879</v>
      </c>
      <c r="B565" s="5" t="str">
        <f t="shared" si="0"/>
        <v>2022</v>
      </c>
      <c r="C565" s="6" t="str">
        <f t="shared" si="1"/>
        <v>Nov</v>
      </c>
      <c r="D565" s="6" t="str">
        <f t="shared" si="2"/>
        <v>79</v>
      </c>
      <c r="E565" s="6">
        <f t="shared" si="3"/>
        <v>47</v>
      </c>
      <c r="F565" s="6" t="s">
        <v>10</v>
      </c>
      <c r="G565" s="7">
        <v>18376.400000000001</v>
      </c>
      <c r="H565" s="7">
        <v>18399.45</v>
      </c>
      <c r="I565" s="7">
        <v>18311.400000000001</v>
      </c>
      <c r="J565" s="7">
        <v>18329.150000000001</v>
      </c>
      <c r="K565" s="8">
        <v>-1.1000000000000001E-3</v>
      </c>
    </row>
    <row r="566" spans="1:11" ht="14.4" x14ac:dyDescent="0.3">
      <c r="A566" s="4">
        <v>44876</v>
      </c>
      <c r="B566" s="5" t="str">
        <f t="shared" si="0"/>
        <v>2022</v>
      </c>
      <c r="C566" s="6" t="str">
        <f t="shared" si="1"/>
        <v>Nov</v>
      </c>
      <c r="D566" s="6" t="str">
        <f t="shared" si="2"/>
        <v>76</v>
      </c>
      <c r="E566" s="6">
        <f t="shared" si="3"/>
        <v>46</v>
      </c>
      <c r="F566" s="6" t="s">
        <v>10</v>
      </c>
      <c r="G566" s="7">
        <v>18272.349999999999</v>
      </c>
      <c r="H566" s="7">
        <v>18362.3</v>
      </c>
      <c r="I566" s="7">
        <v>18259.349999999999</v>
      </c>
      <c r="J566" s="7">
        <v>18349.7</v>
      </c>
      <c r="K566" s="8">
        <v>1.78E-2</v>
      </c>
    </row>
    <row r="567" spans="1:11" ht="14.4" x14ac:dyDescent="0.3">
      <c r="A567" s="4">
        <v>44875</v>
      </c>
      <c r="B567" s="5" t="str">
        <f t="shared" si="0"/>
        <v>2022</v>
      </c>
      <c r="C567" s="6" t="str">
        <f t="shared" si="1"/>
        <v>Nov</v>
      </c>
      <c r="D567" s="6" t="str">
        <f t="shared" si="2"/>
        <v>75</v>
      </c>
      <c r="E567" s="6">
        <f t="shared" si="3"/>
        <v>46</v>
      </c>
      <c r="F567" s="6" t="s">
        <v>10</v>
      </c>
      <c r="G567" s="7">
        <v>18044.349999999999</v>
      </c>
      <c r="H567" s="7">
        <v>18103.099999999999</v>
      </c>
      <c r="I567" s="7">
        <v>17969.400000000001</v>
      </c>
      <c r="J567" s="7">
        <v>18028.2</v>
      </c>
      <c r="K567" s="8">
        <v>-7.1000000000000004E-3</v>
      </c>
    </row>
    <row r="568" spans="1:11" ht="14.4" x14ac:dyDescent="0.3">
      <c r="A568" s="4">
        <v>44874</v>
      </c>
      <c r="B568" s="5" t="str">
        <f t="shared" si="0"/>
        <v>2022</v>
      </c>
      <c r="C568" s="6" t="str">
        <f t="shared" si="1"/>
        <v>Nov</v>
      </c>
      <c r="D568" s="6" t="str">
        <f t="shared" si="2"/>
        <v>74</v>
      </c>
      <c r="E568" s="6">
        <f t="shared" si="3"/>
        <v>46</v>
      </c>
      <c r="F568" s="6" t="s">
        <v>10</v>
      </c>
      <c r="G568" s="7">
        <v>18288.25</v>
      </c>
      <c r="H568" s="7">
        <v>18296.400000000001</v>
      </c>
      <c r="I568" s="7">
        <v>18117.5</v>
      </c>
      <c r="J568" s="7">
        <v>18157</v>
      </c>
      <c r="K568" s="8">
        <v>-2.5000000000000001E-3</v>
      </c>
    </row>
    <row r="569" spans="1:11" ht="14.4" x14ac:dyDescent="0.3">
      <c r="A569" s="4">
        <v>44872</v>
      </c>
      <c r="B569" s="5" t="str">
        <f t="shared" si="0"/>
        <v>2022</v>
      </c>
      <c r="C569" s="6" t="str">
        <f t="shared" si="1"/>
        <v>Nov</v>
      </c>
      <c r="D569" s="6" t="str">
        <f t="shared" si="2"/>
        <v>72</v>
      </c>
      <c r="E569" s="6">
        <f t="shared" si="3"/>
        <v>46</v>
      </c>
      <c r="F569" s="6" t="s">
        <v>10</v>
      </c>
      <c r="G569" s="7">
        <v>18211.75</v>
      </c>
      <c r="H569" s="7">
        <v>18255.5</v>
      </c>
      <c r="I569" s="7">
        <v>18064.75</v>
      </c>
      <c r="J569" s="7">
        <v>18202.8</v>
      </c>
      <c r="K569" s="8">
        <v>4.7000000000000002E-3</v>
      </c>
    </row>
    <row r="570" spans="1:11" ht="14.4" x14ac:dyDescent="0.3">
      <c r="A570" s="4">
        <v>44869</v>
      </c>
      <c r="B570" s="5" t="str">
        <f t="shared" si="0"/>
        <v>2022</v>
      </c>
      <c r="C570" s="6" t="str">
        <f t="shared" si="1"/>
        <v>Nov</v>
      </c>
      <c r="D570" s="6" t="str">
        <f t="shared" si="2"/>
        <v>69</v>
      </c>
      <c r="E570" s="6">
        <f t="shared" si="3"/>
        <v>45</v>
      </c>
      <c r="F570" s="6" t="s">
        <v>10</v>
      </c>
      <c r="G570" s="7">
        <v>18053.400000000001</v>
      </c>
      <c r="H570" s="7">
        <v>18135.099999999999</v>
      </c>
      <c r="I570" s="7">
        <v>18017.150000000001</v>
      </c>
      <c r="J570" s="7">
        <v>18117.150000000001</v>
      </c>
      <c r="K570" s="8">
        <v>3.5999999999999999E-3</v>
      </c>
    </row>
    <row r="571" spans="1:11" ht="14.4" x14ac:dyDescent="0.3">
      <c r="A571" s="4">
        <v>44868</v>
      </c>
      <c r="B571" s="5" t="str">
        <f t="shared" si="0"/>
        <v>2022</v>
      </c>
      <c r="C571" s="6" t="str">
        <f t="shared" si="1"/>
        <v>Nov</v>
      </c>
      <c r="D571" s="6" t="str">
        <f t="shared" si="2"/>
        <v>68</v>
      </c>
      <c r="E571" s="6">
        <f t="shared" si="3"/>
        <v>45</v>
      </c>
      <c r="F571" s="6" t="s">
        <v>10</v>
      </c>
      <c r="G571" s="7">
        <v>17968.349999999999</v>
      </c>
      <c r="H571" s="7">
        <v>18106.3</v>
      </c>
      <c r="I571" s="7">
        <v>17959.2</v>
      </c>
      <c r="J571" s="7">
        <v>18052.7</v>
      </c>
      <c r="K571" s="8">
        <v>-1.6999999999999999E-3</v>
      </c>
    </row>
    <row r="572" spans="1:11" ht="14.4" x14ac:dyDescent="0.3">
      <c r="A572" s="4">
        <v>44867</v>
      </c>
      <c r="B572" s="5" t="str">
        <f t="shared" si="0"/>
        <v>2022</v>
      </c>
      <c r="C572" s="6" t="str">
        <f t="shared" si="1"/>
        <v>Nov</v>
      </c>
      <c r="D572" s="6" t="str">
        <f t="shared" si="2"/>
        <v>67</v>
      </c>
      <c r="E572" s="6">
        <f t="shared" si="3"/>
        <v>45</v>
      </c>
      <c r="F572" s="6" t="s">
        <v>10</v>
      </c>
      <c r="G572" s="7">
        <v>18177.900000000001</v>
      </c>
      <c r="H572" s="7">
        <v>18178.75</v>
      </c>
      <c r="I572" s="7">
        <v>18048.650000000001</v>
      </c>
      <c r="J572" s="7">
        <v>18082.849999999999</v>
      </c>
      <c r="K572" s="8">
        <v>-3.3999999999999998E-3</v>
      </c>
    </row>
    <row r="573" spans="1:11" ht="14.4" x14ac:dyDescent="0.3">
      <c r="A573" s="4">
        <v>44866</v>
      </c>
      <c r="B573" s="5" t="str">
        <f t="shared" si="0"/>
        <v>2022</v>
      </c>
      <c r="C573" s="6" t="str">
        <f t="shared" si="1"/>
        <v>Nov</v>
      </c>
      <c r="D573" s="6" t="str">
        <f t="shared" si="2"/>
        <v>66</v>
      </c>
      <c r="E573" s="6">
        <f t="shared" si="3"/>
        <v>45</v>
      </c>
      <c r="F573" s="6" t="s">
        <v>10</v>
      </c>
      <c r="G573" s="7">
        <v>18130.7</v>
      </c>
      <c r="H573" s="7">
        <v>18175.8</v>
      </c>
      <c r="I573" s="7">
        <v>18060.150000000001</v>
      </c>
      <c r="J573" s="7">
        <v>18145.400000000001</v>
      </c>
      <c r="K573" s="8">
        <v>7.4000000000000003E-3</v>
      </c>
    </row>
    <row r="574" spans="1:11" ht="14.4" x14ac:dyDescent="0.3">
      <c r="A574" s="4">
        <v>44865</v>
      </c>
      <c r="B574" s="5" t="str">
        <f t="shared" si="0"/>
        <v>2022</v>
      </c>
      <c r="C574" s="6" t="str">
        <f t="shared" si="1"/>
        <v>Oct</v>
      </c>
      <c r="D574" s="6" t="str">
        <f t="shared" si="2"/>
        <v>65</v>
      </c>
      <c r="E574" s="6">
        <f t="shared" si="3"/>
        <v>45</v>
      </c>
      <c r="F574" s="6" t="s">
        <v>10</v>
      </c>
      <c r="G574" s="7">
        <v>17910.2</v>
      </c>
      <c r="H574" s="7">
        <v>18022.8</v>
      </c>
      <c r="I574" s="7">
        <v>17899.900000000001</v>
      </c>
      <c r="J574" s="7">
        <v>18012.2</v>
      </c>
      <c r="K574" s="8">
        <v>1.2699999999999999E-2</v>
      </c>
    </row>
    <row r="575" spans="1:11" ht="14.4" x14ac:dyDescent="0.3">
      <c r="A575" s="4">
        <v>44862</v>
      </c>
      <c r="B575" s="5" t="str">
        <f t="shared" si="0"/>
        <v>2022</v>
      </c>
      <c r="C575" s="6" t="str">
        <f t="shared" si="1"/>
        <v>Oct</v>
      </c>
      <c r="D575" s="6" t="str">
        <f t="shared" si="2"/>
        <v>62</v>
      </c>
      <c r="E575" s="6">
        <f t="shared" si="3"/>
        <v>44</v>
      </c>
      <c r="F575" s="6" t="s">
        <v>10</v>
      </c>
      <c r="G575" s="7">
        <v>17756.400000000001</v>
      </c>
      <c r="H575" s="7">
        <v>17838.900000000001</v>
      </c>
      <c r="I575" s="7">
        <v>17723.7</v>
      </c>
      <c r="J575" s="7">
        <v>17786.8</v>
      </c>
      <c r="K575" s="8">
        <v>2.8E-3</v>
      </c>
    </row>
    <row r="576" spans="1:11" ht="14.4" x14ac:dyDescent="0.3">
      <c r="A576" s="4">
        <v>44861</v>
      </c>
      <c r="B576" s="5" t="str">
        <f t="shared" si="0"/>
        <v>2022</v>
      </c>
      <c r="C576" s="6" t="str">
        <f t="shared" si="1"/>
        <v>Oct</v>
      </c>
      <c r="D576" s="6" t="str">
        <f t="shared" si="2"/>
        <v>61</v>
      </c>
      <c r="E576" s="6">
        <f t="shared" si="3"/>
        <v>44</v>
      </c>
      <c r="F576" s="6" t="s">
        <v>10</v>
      </c>
      <c r="G576" s="7">
        <v>17771.400000000001</v>
      </c>
      <c r="H576" s="7">
        <v>17783.900000000001</v>
      </c>
      <c r="I576" s="7">
        <v>17654.5</v>
      </c>
      <c r="J576" s="7">
        <v>17736.95</v>
      </c>
      <c r="K576" s="8">
        <v>4.5999999999999999E-3</v>
      </c>
    </row>
    <row r="577" spans="1:11" ht="14.4" x14ac:dyDescent="0.3">
      <c r="A577" s="4">
        <v>44859</v>
      </c>
      <c r="B577" s="5" t="str">
        <f t="shared" si="0"/>
        <v>2022</v>
      </c>
      <c r="C577" s="6" t="str">
        <f t="shared" si="1"/>
        <v>Oct</v>
      </c>
      <c r="D577" s="6" t="str">
        <f t="shared" si="2"/>
        <v>59</v>
      </c>
      <c r="E577" s="6">
        <f t="shared" si="3"/>
        <v>44</v>
      </c>
      <c r="F577" s="6" t="s">
        <v>10</v>
      </c>
      <c r="G577" s="7">
        <v>17808.3</v>
      </c>
      <c r="H577" s="7">
        <v>17811.5</v>
      </c>
      <c r="I577" s="7">
        <v>17637</v>
      </c>
      <c r="J577" s="7">
        <v>17656.349999999999</v>
      </c>
      <c r="K577" s="8">
        <v>-4.1999999999999997E-3</v>
      </c>
    </row>
    <row r="578" spans="1:11" ht="14.4" x14ac:dyDescent="0.3">
      <c r="A578" s="4">
        <v>44858</v>
      </c>
      <c r="B578" s="5" t="str">
        <f t="shared" si="0"/>
        <v>2022</v>
      </c>
      <c r="C578" s="6" t="str">
        <f t="shared" si="1"/>
        <v>Oct</v>
      </c>
      <c r="D578" s="6" t="str">
        <f t="shared" si="2"/>
        <v>58</v>
      </c>
      <c r="E578" s="6">
        <f t="shared" si="3"/>
        <v>44</v>
      </c>
      <c r="F578" s="6" t="s">
        <v>10</v>
      </c>
      <c r="G578" s="7">
        <v>17736.349999999999</v>
      </c>
      <c r="H578" s="7">
        <v>17777.55</v>
      </c>
      <c r="I578" s="7">
        <v>17707.400000000001</v>
      </c>
      <c r="J578" s="7">
        <v>17730.75</v>
      </c>
      <c r="K578" s="8">
        <v>8.8000000000000005E-3</v>
      </c>
    </row>
    <row r="579" spans="1:11" ht="14.4" x14ac:dyDescent="0.3">
      <c r="A579" s="4">
        <v>44855</v>
      </c>
      <c r="B579" s="5" t="str">
        <f t="shared" si="0"/>
        <v>2022</v>
      </c>
      <c r="C579" s="6" t="str">
        <f t="shared" si="1"/>
        <v>Oct</v>
      </c>
      <c r="D579" s="6" t="str">
        <f t="shared" si="2"/>
        <v>55</v>
      </c>
      <c r="E579" s="6">
        <f t="shared" si="3"/>
        <v>43</v>
      </c>
      <c r="F579" s="6" t="s">
        <v>10</v>
      </c>
      <c r="G579" s="7">
        <v>17622.849999999999</v>
      </c>
      <c r="H579" s="7">
        <v>17670.150000000001</v>
      </c>
      <c r="I579" s="7">
        <v>17520.75</v>
      </c>
      <c r="J579" s="7">
        <v>17576.3</v>
      </c>
      <c r="K579" s="8">
        <v>6.9999999999999999E-4</v>
      </c>
    </row>
    <row r="580" spans="1:11" ht="14.4" x14ac:dyDescent="0.3">
      <c r="A580" s="4">
        <v>44854</v>
      </c>
      <c r="B580" s="5" t="str">
        <f t="shared" si="0"/>
        <v>2022</v>
      </c>
      <c r="C580" s="6" t="str">
        <f t="shared" si="1"/>
        <v>Oct</v>
      </c>
      <c r="D580" s="6" t="str">
        <f t="shared" si="2"/>
        <v>54</v>
      </c>
      <c r="E580" s="6">
        <f t="shared" si="3"/>
        <v>43</v>
      </c>
      <c r="F580" s="6" t="s">
        <v>10</v>
      </c>
      <c r="G580" s="7">
        <v>17423.099999999999</v>
      </c>
      <c r="H580" s="7">
        <v>17584.150000000001</v>
      </c>
      <c r="I580" s="7">
        <v>17421</v>
      </c>
      <c r="J580" s="7">
        <v>17563.95</v>
      </c>
      <c r="K580" s="8">
        <v>3.0000000000000001E-3</v>
      </c>
    </row>
    <row r="581" spans="1:11" ht="14.4" x14ac:dyDescent="0.3">
      <c r="A581" s="4">
        <v>44853</v>
      </c>
      <c r="B581" s="5" t="str">
        <f t="shared" si="0"/>
        <v>2022</v>
      </c>
      <c r="C581" s="6" t="str">
        <f t="shared" si="1"/>
        <v>Oct</v>
      </c>
      <c r="D581" s="6" t="str">
        <f t="shared" si="2"/>
        <v>53</v>
      </c>
      <c r="E581" s="6">
        <f t="shared" si="3"/>
        <v>43</v>
      </c>
      <c r="F581" s="6" t="s">
        <v>10</v>
      </c>
      <c r="G581" s="7">
        <v>17568.150000000001</v>
      </c>
      <c r="H581" s="7">
        <v>17607.599999999999</v>
      </c>
      <c r="I581" s="7">
        <v>17472.849999999999</v>
      </c>
      <c r="J581" s="7">
        <v>17512.25</v>
      </c>
      <c r="K581" s="8">
        <v>1.4E-3</v>
      </c>
    </row>
    <row r="582" spans="1:11" ht="14.4" x14ac:dyDescent="0.3">
      <c r="A582" s="4">
        <v>44852</v>
      </c>
      <c r="B582" s="5" t="str">
        <f t="shared" si="0"/>
        <v>2022</v>
      </c>
      <c r="C582" s="6" t="str">
        <f t="shared" si="1"/>
        <v>Oct</v>
      </c>
      <c r="D582" s="6" t="str">
        <f t="shared" si="2"/>
        <v>52</v>
      </c>
      <c r="E582" s="6">
        <f t="shared" si="3"/>
        <v>43</v>
      </c>
      <c r="F582" s="6" t="s">
        <v>10</v>
      </c>
      <c r="G582" s="7">
        <v>17438.75</v>
      </c>
      <c r="H582" s="7">
        <v>17527.8</v>
      </c>
      <c r="I582" s="7">
        <v>17434.05</v>
      </c>
      <c r="J582" s="7">
        <v>17486.95</v>
      </c>
      <c r="K582" s="8">
        <v>1.01E-2</v>
      </c>
    </row>
    <row r="583" spans="1:11" ht="14.4" x14ac:dyDescent="0.3">
      <c r="A583" s="4">
        <v>44851</v>
      </c>
      <c r="B583" s="5" t="str">
        <f t="shared" si="0"/>
        <v>2022</v>
      </c>
      <c r="C583" s="6" t="str">
        <f t="shared" si="1"/>
        <v>Oct</v>
      </c>
      <c r="D583" s="6" t="str">
        <f t="shared" si="2"/>
        <v>51</v>
      </c>
      <c r="E583" s="6">
        <f t="shared" si="3"/>
        <v>43</v>
      </c>
      <c r="F583" s="6" t="s">
        <v>10</v>
      </c>
      <c r="G583" s="7">
        <v>17144.8</v>
      </c>
      <c r="H583" s="7">
        <v>17328.55</v>
      </c>
      <c r="I583" s="7">
        <v>17098.55</v>
      </c>
      <c r="J583" s="7">
        <v>17311.8</v>
      </c>
      <c r="K583" s="8">
        <v>7.3000000000000001E-3</v>
      </c>
    </row>
    <row r="584" spans="1:11" ht="14.4" x14ac:dyDescent="0.3">
      <c r="A584" s="4">
        <v>44848</v>
      </c>
      <c r="B584" s="5" t="str">
        <f t="shared" si="0"/>
        <v>2022</v>
      </c>
      <c r="C584" s="6" t="str">
        <f t="shared" si="1"/>
        <v>Oct</v>
      </c>
      <c r="D584" s="6" t="str">
        <f t="shared" si="2"/>
        <v>48</v>
      </c>
      <c r="E584" s="6">
        <f t="shared" si="3"/>
        <v>42</v>
      </c>
      <c r="F584" s="6" t="s">
        <v>10</v>
      </c>
      <c r="G584" s="7">
        <v>17322.3</v>
      </c>
      <c r="H584" s="7">
        <v>17348.55</v>
      </c>
      <c r="I584" s="7">
        <v>17169.75</v>
      </c>
      <c r="J584" s="7">
        <v>17185.7</v>
      </c>
      <c r="K584" s="8">
        <v>1.01E-2</v>
      </c>
    </row>
    <row r="585" spans="1:11" ht="14.4" x14ac:dyDescent="0.3">
      <c r="A585" s="4">
        <v>44847</v>
      </c>
      <c r="B585" s="5" t="str">
        <f t="shared" si="0"/>
        <v>2022</v>
      </c>
      <c r="C585" s="6" t="str">
        <f t="shared" si="1"/>
        <v>Oct</v>
      </c>
      <c r="D585" s="6" t="str">
        <f t="shared" si="2"/>
        <v>47</v>
      </c>
      <c r="E585" s="6">
        <f t="shared" si="3"/>
        <v>42</v>
      </c>
      <c r="F585" s="6" t="s">
        <v>10</v>
      </c>
      <c r="G585" s="7">
        <v>17087.349999999999</v>
      </c>
      <c r="H585" s="7">
        <v>17112.349999999999</v>
      </c>
      <c r="I585" s="7">
        <v>16956.95</v>
      </c>
      <c r="J585" s="7">
        <v>17014.349999999999</v>
      </c>
      <c r="K585" s="8">
        <v>-6.4000000000000003E-3</v>
      </c>
    </row>
    <row r="586" spans="1:11" ht="14.4" x14ac:dyDescent="0.3">
      <c r="A586" s="4">
        <v>44846</v>
      </c>
      <c r="B586" s="5" t="str">
        <f t="shared" si="0"/>
        <v>2022</v>
      </c>
      <c r="C586" s="6" t="str">
        <f t="shared" si="1"/>
        <v>Oct</v>
      </c>
      <c r="D586" s="6" t="str">
        <f t="shared" si="2"/>
        <v>46</v>
      </c>
      <c r="E586" s="6">
        <f t="shared" si="3"/>
        <v>42</v>
      </c>
      <c r="F586" s="6" t="s">
        <v>10</v>
      </c>
      <c r="G586" s="7">
        <v>17025.55</v>
      </c>
      <c r="H586" s="7">
        <v>17142.349999999999</v>
      </c>
      <c r="I586" s="7">
        <v>16960.05</v>
      </c>
      <c r="J586" s="7">
        <v>17123.599999999999</v>
      </c>
      <c r="K586" s="8">
        <v>8.2000000000000007E-3</v>
      </c>
    </row>
    <row r="587" spans="1:11" ht="14.4" x14ac:dyDescent="0.3">
      <c r="A587" s="4">
        <v>44845</v>
      </c>
      <c r="B587" s="5" t="str">
        <f t="shared" si="0"/>
        <v>2022</v>
      </c>
      <c r="C587" s="6" t="str">
        <f t="shared" si="1"/>
        <v>Oct</v>
      </c>
      <c r="D587" s="6" t="str">
        <f t="shared" si="2"/>
        <v>45</v>
      </c>
      <c r="E587" s="6">
        <f t="shared" si="3"/>
        <v>42</v>
      </c>
      <c r="F587" s="6" t="s">
        <v>10</v>
      </c>
      <c r="G587" s="7">
        <v>17256.05</v>
      </c>
      <c r="H587" s="7">
        <v>17261.8</v>
      </c>
      <c r="I587" s="7">
        <v>16950.3</v>
      </c>
      <c r="J587" s="7">
        <v>16983.55</v>
      </c>
      <c r="K587" s="8">
        <v>-1.49E-2</v>
      </c>
    </row>
    <row r="588" spans="1:11" ht="14.4" x14ac:dyDescent="0.3">
      <c r="A588" s="4">
        <v>44844</v>
      </c>
      <c r="B588" s="5" t="str">
        <f t="shared" si="0"/>
        <v>2022</v>
      </c>
      <c r="C588" s="6" t="str">
        <f t="shared" si="1"/>
        <v>Oct</v>
      </c>
      <c r="D588" s="6" t="str">
        <f t="shared" si="2"/>
        <v>44</v>
      </c>
      <c r="E588" s="6">
        <f t="shared" si="3"/>
        <v>42</v>
      </c>
      <c r="F588" s="6" t="s">
        <v>10</v>
      </c>
      <c r="G588" s="7">
        <v>17094.349999999999</v>
      </c>
      <c r="H588" s="7">
        <v>17280.150000000001</v>
      </c>
      <c r="I588" s="7">
        <v>17064.7</v>
      </c>
      <c r="J588" s="7">
        <v>17241</v>
      </c>
      <c r="K588" s="8">
        <v>-4.3E-3</v>
      </c>
    </row>
    <row r="589" spans="1:11" ht="14.4" x14ac:dyDescent="0.3">
      <c r="A589" s="4">
        <v>44841</v>
      </c>
      <c r="B589" s="5" t="str">
        <f t="shared" si="0"/>
        <v>2022</v>
      </c>
      <c r="C589" s="6" t="str">
        <f t="shared" si="1"/>
        <v>Oct</v>
      </c>
      <c r="D589" s="6" t="str">
        <f t="shared" si="2"/>
        <v>41</v>
      </c>
      <c r="E589" s="6">
        <f t="shared" si="3"/>
        <v>41</v>
      </c>
      <c r="F589" s="6" t="s">
        <v>10</v>
      </c>
      <c r="G589" s="7">
        <v>17287.2</v>
      </c>
      <c r="H589" s="7">
        <v>17337.349999999999</v>
      </c>
      <c r="I589" s="7">
        <v>17216.95</v>
      </c>
      <c r="J589" s="7">
        <v>17314.650000000001</v>
      </c>
      <c r="K589" s="8">
        <v>-1E-3</v>
      </c>
    </row>
    <row r="590" spans="1:11" ht="14.4" x14ac:dyDescent="0.3">
      <c r="A590" s="4">
        <v>44840</v>
      </c>
      <c r="B590" s="5" t="str">
        <f t="shared" si="0"/>
        <v>2022</v>
      </c>
      <c r="C590" s="6" t="str">
        <f t="shared" si="1"/>
        <v>Oct</v>
      </c>
      <c r="D590" s="6" t="str">
        <f t="shared" si="2"/>
        <v>40</v>
      </c>
      <c r="E590" s="6">
        <f t="shared" si="3"/>
        <v>41</v>
      </c>
      <c r="F590" s="6" t="s">
        <v>10</v>
      </c>
      <c r="G590" s="7">
        <v>17379.25</v>
      </c>
      <c r="H590" s="7">
        <v>17428.8</v>
      </c>
      <c r="I590" s="7">
        <v>17315.650000000001</v>
      </c>
      <c r="J590" s="7">
        <v>17331.8</v>
      </c>
      <c r="K590" s="8">
        <v>3.3E-3</v>
      </c>
    </row>
    <row r="591" spans="1:11" ht="14.4" x14ac:dyDescent="0.3">
      <c r="A591" s="4">
        <v>44838</v>
      </c>
      <c r="B591" s="5" t="str">
        <f t="shared" si="0"/>
        <v>2022</v>
      </c>
      <c r="C591" s="6" t="str">
        <f t="shared" si="1"/>
        <v>Oct</v>
      </c>
      <c r="D591" s="6" t="str">
        <f t="shared" si="2"/>
        <v>38</v>
      </c>
      <c r="E591" s="6">
        <f t="shared" si="3"/>
        <v>41</v>
      </c>
      <c r="F591" s="6" t="s">
        <v>10</v>
      </c>
      <c r="G591" s="7">
        <v>17147.45</v>
      </c>
      <c r="H591" s="7">
        <v>17287.3</v>
      </c>
      <c r="I591" s="7">
        <v>17117.3</v>
      </c>
      <c r="J591" s="7">
        <v>17274.3</v>
      </c>
      <c r="K591" s="8">
        <v>2.29E-2</v>
      </c>
    </row>
    <row r="592" spans="1:11" ht="14.4" x14ac:dyDescent="0.3">
      <c r="A592" s="4">
        <v>44837</v>
      </c>
      <c r="B592" s="5" t="str">
        <f t="shared" si="0"/>
        <v>2022</v>
      </c>
      <c r="C592" s="6" t="str">
        <f t="shared" si="1"/>
        <v>Oct</v>
      </c>
      <c r="D592" s="6" t="str">
        <f t="shared" si="2"/>
        <v>37</v>
      </c>
      <c r="E592" s="6">
        <f t="shared" si="3"/>
        <v>41</v>
      </c>
      <c r="F592" s="6" t="s">
        <v>10</v>
      </c>
      <c r="G592" s="7">
        <v>17102.099999999999</v>
      </c>
      <c r="H592" s="7">
        <v>17114.650000000001</v>
      </c>
      <c r="I592" s="7">
        <v>16855.55</v>
      </c>
      <c r="J592" s="7">
        <v>16887.349999999999</v>
      </c>
      <c r="K592" s="8">
        <v>-1.21E-2</v>
      </c>
    </row>
    <row r="593" spans="1:11" ht="14.4" x14ac:dyDescent="0.3">
      <c r="A593" s="4">
        <v>44834</v>
      </c>
      <c r="B593" s="5" t="str">
        <f t="shared" si="0"/>
        <v>2022</v>
      </c>
      <c r="C593" s="6" t="str">
        <f t="shared" si="1"/>
        <v>Sep</v>
      </c>
      <c r="D593" s="6" t="str">
        <f t="shared" si="2"/>
        <v>34</v>
      </c>
      <c r="E593" s="6">
        <f t="shared" si="3"/>
        <v>40</v>
      </c>
      <c r="F593" s="6" t="s">
        <v>10</v>
      </c>
      <c r="G593" s="7">
        <v>16798.05</v>
      </c>
      <c r="H593" s="7">
        <v>17187.099999999999</v>
      </c>
      <c r="I593" s="7">
        <v>16747.7</v>
      </c>
      <c r="J593" s="7">
        <v>17094.349999999999</v>
      </c>
      <c r="K593" s="8">
        <v>1.6400000000000001E-2</v>
      </c>
    </row>
    <row r="594" spans="1:11" ht="14.4" x14ac:dyDescent="0.3">
      <c r="A594" s="4">
        <v>44833</v>
      </c>
      <c r="B594" s="5" t="str">
        <f t="shared" si="0"/>
        <v>2022</v>
      </c>
      <c r="C594" s="6" t="str">
        <f t="shared" si="1"/>
        <v>Sep</v>
      </c>
      <c r="D594" s="6" t="str">
        <f t="shared" si="2"/>
        <v>33</v>
      </c>
      <c r="E594" s="6">
        <f t="shared" si="3"/>
        <v>40</v>
      </c>
      <c r="F594" s="6" t="s">
        <v>10</v>
      </c>
      <c r="G594" s="7">
        <v>16993.599999999999</v>
      </c>
      <c r="H594" s="7">
        <v>17026.05</v>
      </c>
      <c r="I594" s="7">
        <v>16788.599999999999</v>
      </c>
      <c r="J594" s="7">
        <v>16818.099999999999</v>
      </c>
      <c r="K594" s="8">
        <v>-2.3999999999999998E-3</v>
      </c>
    </row>
    <row r="595" spans="1:11" ht="14.4" x14ac:dyDescent="0.3">
      <c r="A595" s="4">
        <v>44832</v>
      </c>
      <c r="B595" s="5" t="str">
        <f t="shared" si="0"/>
        <v>2022</v>
      </c>
      <c r="C595" s="6" t="str">
        <f t="shared" si="1"/>
        <v>Sep</v>
      </c>
      <c r="D595" s="6" t="str">
        <f t="shared" si="2"/>
        <v>32</v>
      </c>
      <c r="E595" s="6">
        <f t="shared" si="3"/>
        <v>40</v>
      </c>
      <c r="F595" s="6" t="s">
        <v>10</v>
      </c>
      <c r="G595" s="7">
        <v>16870.55</v>
      </c>
      <c r="H595" s="7">
        <v>17037.599999999999</v>
      </c>
      <c r="I595" s="7">
        <v>16820.400000000001</v>
      </c>
      <c r="J595" s="7">
        <v>16858.599999999999</v>
      </c>
      <c r="K595" s="8">
        <v>-8.6999999999999994E-3</v>
      </c>
    </row>
    <row r="596" spans="1:11" ht="14.4" x14ac:dyDescent="0.3">
      <c r="A596" s="4">
        <v>44831</v>
      </c>
      <c r="B596" s="5" t="str">
        <f t="shared" si="0"/>
        <v>2022</v>
      </c>
      <c r="C596" s="6" t="str">
        <f t="shared" si="1"/>
        <v>Sep</v>
      </c>
      <c r="D596" s="6" t="str">
        <f t="shared" si="2"/>
        <v>31</v>
      </c>
      <c r="E596" s="6">
        <f t="shared" si="3"/>
        <v>40</v>
      </c>
      <c r="F596" s="6" t="s">
        <v>10</v>
      </c>
      <c r="G596" s="7">
        <v>17110.900000000001</v>
      </c>
      <c r="H596" s="7">
        <v>17176.45</v>
      </c>
      <c r="I596" s="7">
        <v>16942.349999999999</v>
      </c>
      <c r="J596" s="7">
        <v>17007.400000000001</v>
      </c>
      <c r="K596" s="8">
        <v>-5.0000000000000001E-4</v>
      </c>
    </row>
    <row r="597" spans="1:11" ht="14.4" x14ac:dyDescent="0.3">
      <c r="A597" s="4">
        <v>44830</v>
      </c>
      <c r="B597" s="5" t="str">
        <f t="shared" si="0"/>
        <v>2022</v>
      </c>
      <c r="C597" s="6" t="str">
        <f t="shared" si="1"/>
        <v>Sep</v>
      </c>
      <c r="D597" s="6" t="str">
        <f t="shared" si="2"/>
        <v>30</v>
      </c>
      <c r="E597" s="6">
        <f t="shared" si="3"/>
        <v>40</v>
      </c>
      <c r="F597" s="6" t="s">
        <v>10</v>
      </c>
      <c r="G597" s="7">
        <v>17156.3</v>
      </c>
      <c r="H597" s="7">
        <v>17196.400000000001</v>
      </c>
      <c r="I597" s="7">
        <v>16978.3</v>
      </c>
      <c r="J597" s="7">
        <v>17016.3</v>
      </c>
      <c r="K597" s="8">
        <v>-1.7999999999999999E-2</v>
      </c>
    </row>
    <row r="598" spans="1:11" ht="14.4" x14ac:dyDescent="0.3">
      <c r="A598" s="4">
        <v>44827</v>
      </c>
      <c r="B598" s="5" t="str">
        <f t="shared" si="0"/>
        <v>2022</v>
      </c>
      <c r="C598" s="6" t="str">
        <f t="shared" si="1"/>
        <v>Sep</v>
      </c>
      <c r="D598" s="6" t="str">
        <f t="shared" si="2"/>
        <v>27</v>
      </c>
      <c r="E598" s="6">
        <f t="shared" si="3"/>
        <v>39</v>
      </c>
      <c r="F598" s="6" t="s">
        <v>10</v>
      </c>
      <c r="G598" s="7">
        <v>17593.849999999999</v>
      </c>
      <c r="H598" s="7">
        <v>17642.150000000001</v>
      </c>
      <c r="I598" s="7">
        <v>17291.650000000001</v>
      </c>
      <c r="J598" s="7">
        <v>17327.349999999999</v>
      </c>
      <c r="K598" s="8">
        <v>-1.72E-2</v>
      </c>
    </row>
    <row r="599" spans="1:11" ht="14.4" x14ac:dyDescent="0.3">
      <c r="A599" s="4">
        <v>44826</v>
      </c>
      <c r="B599" s="5" t="str">
        <f t="shared" si="0"/>
        <v>2022</v>
      </c>
      <c r="C599" s="6" t="str">
        <f t="shared" si="1"/>
        <v>Sep</v>
      </c>
      <c r="D599" s="6" t="str">
        <f t="shared" si="2"/>
        <v>26</v>
      </c>
      <c r="E599" s="6">
        <f t="shared" si="3"/>
        <v>39</v>
      </c>
      <c r="F599" s="6" t="s">
        <v>10</v>
      </c>
      <c r="G599" s="7">
        <v>17609.650000000001</v>
      </c>
      <c r="H599" s="7">
        <v>17722.75</v>
      </c>
      <c r="I599" s="7">
        <v>17532.45</v>
      </c>
      <c r="J599" s="7">
        <v>17629.8</v>
      </c>
      <c r="K599" s="8">
        <v>-5.0000000000000001E-3</v>
      </c>
    </row>
    <row r="600" spans="1:11" ht="14.4" x14ac:dyDescent="0.3">
      <c r="A600" s="4">
        <v>44825</v>
      </c>
      <c r="B600" s="5" t="str">
        <f t="shared" si="0"/>
        <v>2022</v>
      </c>
      <c r="C600" s="6" t="str">
        <f t="shared" si="1"/>
        <v>Sep</v>
      </c>
      <c r="D600" s="6" t="str">
        <f t="shared" si="2"/>
        <v>25</v>
      </c>
      <c r="E600" s="6">
        <f t="shared" si="3"/>
        <v>39</v>
      </c>
      <c r="F600" s="6" t="s">
        <v>10</v>
      </c>
      <c r="G600" s="7">
        <v>17766.349999999999</v>
      </c>
      <c r="H600" s="7">
        <v>17838.7</v>
      </c>
      <c r="I600" s="7">
        <v>17663.599999999999</v>
      </c>
      <c r="J600" s="7">
        <v>17718.349999999999</v>
      </c>
      <c r="K600" s="8">
        <v>-5.4999999999999997E-3</v>
      </c>
    </row>
    <row r="601" spans="1:11" ht="14.4" x14ac:dyDescent="0.3">
      <c r="A601" s="4">
        <v>44824</v>
      </c>
      <c r="B601" s="5" t="str">
        <f t="shared" si="0"/>
        <v>2022</v>
      </c>
      <c r="C601" s="6" t="str">
        <f t="shared" si="1"/>
        <v>Sep</v>
      </c>
      <c r="D601" s="6" t="str">
        <f t="shared" si="2"/>
        <v>24</v>
      </c>
      <c r="E601" s="6">
        <f t="shared" si="3"/>
        <v>39</v>
      </c>
      <c r="F601" s="6" t="s">
        <v>10</v>
      </c>
      <c r="G601" s="7">
        <v>17770.400000000001</v>
      </c>
      <c r="H601" s="7">
        <v>17919.3</v>
      </c>
      <c r="I601" s="7">
        <v>17744.400000000001</v>
      </c>
      <c r="J601" s="7">
        <v>17816.25</v>
      </c>
      <c r="K601" s="8">
        <v>1.0999999999999999E-2</v>
      </c>
    </row>
    <row r="602" spans="1:11" ht="14.4" x14ac:dyDescent="0.3">
      <c r="A602" s="4">
        <v>44823</v>
      </c>
      <c r="B602" s="5" t="str">
        <f t="shared" si="0"/>
        <v>2022</v>
      </c>
      <c r="C602" s="6" t="str">
        <f t="shared" si="1"/>
        <v>Sep</v>
      </c>
      <c r="D602" s="6" t="str">
        <f t="shared" si="2"/>
        <v>23</v>
      </c>
      <c r="E602" s="6">
        <f t="shared" si="3"/>
        <v>39</v>
      </c>
      <c r="F602" s="6" t="s">
        <v>10</v>
      </c>
      <c r="G602" s="7">
        <v>17540.650000000001</v>
      </c>
      <c r="H602" s="7">
        <v>17667.2</v>
      </c>
      <c r="I602" s="7">
        <v>17429.7</v>
      </c>
      <c r="J602" s="7">
        <v>17622.25</v>
      </c>
      <c r="K602" s="8">
        <v>5.1999999999999998E-3</v>
      </c>
    </row>
    <row r="603" spans="1:11" ht="14.4" x14ac:dyDescent="0.3">
      <c r="A603" s="4">
        <v>44820</v>
      </c>
      <c r="B603" s="5" t="str">
        <f t="shared" si="0"/>
        <v>2022</v>
      </c>
      <c r="C603" s="6" t="str">
        <f t="shared" si="1"/>
        <v>Sep</v>
      </c>
      <c r="D603" s="6" t="str">
        <f t="shared" si="2"/>
        <v>20</v>
      </c>
      <c r="E603" s="6">
        <f t="shared" si="3"/>
        <v>38</v>
      </c>
      <c r="F603" s="6" t="s">
        <v>10</v>
      </c>
      <c r="G603" s="7">
        <v>17796.8</v>
      </c>
      <c r="H603" s="7">
        <v>17820.05</v>
      </c>
      <c r="I603" s="7">
        <v>17497.25</v>
      </c>
      <c r="J603" s="7">
        <v>17530.849999999999</v>
      </c>
      <c r="K603" s="8">
        <v>-1.9400000000000001E-2</v>
      </c>
    </row>
    <row r="604" spans="1:11" ht="14.4" x14ac:dyDescent="0.3">
      <c r="A604" s="4">
        <v>44819</v>
      </c>
      <c r="B604" s="5" t="str">
        <f t="shared" si="0"/>
        <v>2022</v>
      </c>
      <c r="C604" s="6" t="str">
        <f t="shared" si="1"/>
        <v>Sep</v>
      </c>
      <c r="D604" s="6" t="str">
        <f t="shared" si="2"/>
        <v>19</v>
      </c>
      <c r="E604" s="6">
        <f t="shared" si="3"/>
        <v>38</v>
      </c>
      <c r="F604" s="6" t="s">
        <v>10</v>
      </c>
      <c r="G604" s="7">
        <v>18046.349999999999</v>
      </c>
      <c r="H604" s="7">
        <v>18096.150000000001</v>
      </c>
      <c r="I604" s="7">
        <v>17861.5</v>
      </c>
      <c r="J604" s="7">
        <v>17877.400000000001</v>
      </c>
      <c r="K604" s="8">
        <v>-7.0000000000000001E-3</v>
      </c>
    </row>
    <row r="605" spans="1:11" ht="14.4" x14ac:dyDescent="0.3">
      <c r="A605" s="4">
        <v>44818</v>
      </c>
      <c r="B605" s="5" t="str">
        <f t="shared" si="0"/>
        <v>2022</v>
      </c>
      <c r="C605" s="6" t="str">
        <f t="shared" si="1"/>
        <v>Sep</v>
      </c>
      <c r="D605" s="6" t="str">
        <f t="shared" si="2"/>
        <v>18</v>
      </c>
      <c r="E605" s="6">
        <f t="shared" si="3"/>
        <v>38</v>
      </c>
      <c r="F605" s="6" t="s">
        <v>10</v>
      </c>
      <c r="G605" s="7">
        <v>17771.150000000001</v>
      </c>
      <c r="H605" s="7">
        <v>18091.55</v>
      </c>
      <c r="I605" s="7">
        <v>17771.150000000001</v>
      </c>
      <c r="J605" s="7">
        <v>18003.75</v>
      </c>
      <c r="K605" s="8">
        <v>-3.7000000000000002E-3</v>
      </c>
    </row>
    <row r="606" spans="1:11" ht="14.4" x14ac:dyDescent="0.3">
      <c r="A606" s="4">
        <v>44817</v>
      </c>
      <c r="B606" s="5" t="str">
        <f t="shared" si="0"/>
        <v>2022</v>
      </c>
      <c r="C606" s="6" t="str">
        <f t="shared" si="1"/>
        <v>Sep</v>
      </c>
      <c r="D606" s="6" t="str">
        <f t="shared" si="2"/>
        <v>17</v>
      </c>
      <c r="E606" s="6">
        <f t="shared" si="3"/>
        <v>38</v>
      </c>
      <c r="F606" s="6" t="s">
        <v>10</v>
      </c>
      <c r="G606" s="7">
        <v>18044.45</v>
      </c>
      <c r="H606" s="7">
        <v>18088.3</v>
      </c>
      <c r="I606" s="7">
        <v>18015.45</v>
      </c>
      <c r="J606" s="7">
        <v>18070.05</v>
      </c>
      <c r="K606" s="8">
        <v>7.4999999999999997E-3</v>
      </c>
    </row>
    <row r="607" spans="1:11" ht="14.4" x14ac:dyDescent="0.3">
      <c r="A607" s="4">
        <v>44816</v>
      </c>
      <c r="B607" s="5" t="str">
        <f t="shared" si="0"/>
        <v>2022</v>
      </c>
      <c r="C607" s="6" t="str">
        <f t="shared" si="1"/>
        <v>Sep</v>
      </c>
      <c r="D607" s="6" t="str">
        <f t="shared" si="2"/>
        <v>16</v>
      </c>
      <c r="E607" s="6">
        <f t="shared" si="3"/>
        <v>38</v>
      </c>
      <c r="F607" s="6" t="s">
        <v>10</v>
      </c>
      <c r="G607" s="7">
        <v>17890.849999999999</v>
      </c>
      <c r="H607" s="7">
        <v>17980.55</v>
      </c>
      <c r="I607" s="7">
        <v>17889.150000000001</v>
      </c>
      <c r="J607" s="7">
        <v>17936.349999999999</v>
      </c>
      <c r="K607" s="8">
        <v>5.7999999999999996E-3</v>
      </c>
    </row>
    <row r="608" spans="1:11" ht="14.4" x14ac:dyDescent="0.3">
      <c r="A608" s="4">
        <v>44813</v>
      </c>
      <c r="B608" s="5" t="str">
        <f t="shared" si="0"/>
        <v>2022</v>
      </c>
      <c r="C608" s="6" t="str">
        <f t="shared" si="1"/>
        <v>Sep</v>
      </c>
      <c r="D608" s="6" t="str">
        <f t="shared" si="2"/>
        <v>13</v>
      </c>
      <c r="E608" s="6">
        <f t="shared" si="3"/>
        <v>37</v>
      </c>
      <c r="F608" s="6" t="s">
        <v>10</v>
      </c>
      <c r="G608" s="7">
        <v>17923.349999999999</v>
      </c>
      <c r="H608" s="7">
        <v>17925.95</v>
      </c>
      <c r="I608" s="7">
        <v>17786</v>
      </c>
      <c r="J608" s="7">
        <v>17833.349999999999</v>
      </c>
      <c r="K608" s="8">
        <v>1.9E-3</v>
      </c>
    </row>
    <row r="609" spans="1:11" ht="14.4" x14ac:dyDescent="0.3">
      <c r="A609" s="4">
        <v>44812</v>
      </c>
      <c r="B609" s="5" t="str">
        <f t="shared" si="0"/>
        <v>2022</v>
      </c>
      <c r="C609" s="6" t="str">
        <f t="shared" si="1"/>
        <v>Sep</v>
      </c>
      <c r="D609" s="6" t="str">
        <f t="shared" si="2"/>
        <v>12</v>
      </c>
      <c r="E609" s="6">
        <f t="shared" si="3"/>
        <v>37</v>
      </c>
      <c r="F609" s="6" t="s">
        <v>10</v>
      </c>
      <c r="G609" s="7">
        <v>17748.150000000001</v>
      </c>
      <c r="H609" s="7">
        <v>17807.650000000001</v>
      </c>
      <c r="I609" s="7">
        <v>17691.95</v>
      </c>
      <c r="J609" s="7">
        <v>17798.75</v>
      </c>
      <c r="K609" s="8">
        <v>9.9000000000000008E-3</v>
      </c>
    </row>
    <row r="610" spans="1:11" ht="14.4" x14ac:dyDescent="0.3">
      <c r="A610" s="4">
        <v>44811</v>
      </c>
      <c r="B610" s="5" t="str">
        <f t="shared" si="0"/>
        <v>2022</v>
      </c>
      <c r="C610" s="6" t="str">
        <f t="shared" si="1"/>
        <v>Sep</v>
      </c>
      <c r="D610" s="6" t="str">
        <f t="shared" si="2"/>
        <v>11</v>
      </c>
      <c r="E610" s="6">
        <f t="shared" si="3"/>
        <v>37</v>
      </c>
      <c r="F610" s="6" t="s">
        <v>10</v>
      </c>
      <c r="G610" s="7">
        <v>17519.400000000001</v>
      </c>
      <c r="H610" s="7">
        <v>17650.75</v>
      </c>
      <c r="I610" s="7">
        <v>17484.3</v>
      </c>
      <c r="J610" s="7">
        <v>17624.400000000001</v>
      </c>
      <c r="K610" s="8">
        <v>-1.8E-3</v>
      </c>
    </row>
    <row r="611" spans="1:11" ht="14.4" x14ac:dyDescent="0.3">
      <c r="A611" s="4">
        <v>44810</v>
      </c>
      <c r="B611" s="5" t="str">
        <f t="shared" si="0"/>
        <v>2022</v>
      </c>
      <c r="C611" s="6" t="str">
        <f t="shared" si="1"/>
        <v>Sep</v>
      </c>
      <c r="D611" s="6" t="str">
        <f t="shared" si="2"/>
        <v>10</v>
      </c>
      <c r="E611" s="6">
        <f t="shared" si="3"/>
        <v>37</v>
      </c>
      <c r="F611" s="6" t="s">
        <v>10</v>
      </c>
      <c r="G611" s="7">
        <v>17695.7</v>
      </c>
      <c r="H611" s="7">
        <v>17764.650000000001</v>
      </c>
      <c r="I611" s="7">
        <v>17587.650000000001</v>
      </c>
      <c r="J611" s="7">
        <v>17655.599999999999</v>
      </c>
      <c r="K611" s="8">
        <v>-5.9999999999999995E-4</v>
      </c>
    </row>
    <row r="612" spans="1:11" ht="14.4" x14ac:dyDescent="0.3">
      <c r="A612" s="4">
        <v>44809</v>
      </c>
      <c r="B612" s="5" t="str">
        <f t="shared" si="0"/>
        <v>2022</v>
      </c>
      <c r="C612" s="6" t="str">
        <f t="shared" si="1"/>
        <v>Sep</v>
      </c>
      <c r="D612" s="6" t="str">
        <f t="shared" si="2"/>
        <v>09</v>
      </c>
      <c r="E612" s="6">
        <f t="shared" si="3"/>
        <v>37</v>
      </c>
      <c r="F612" s="6" t="s">
        <v>10</v>
      </c>
      <c r="G612" s="7">
        <v>17546.45</v>
      </c>
      <c r="H612" s="7">
        <v>17683.150000000001</v>
      </c>
      <c r="I612" s="7">
        <v>17540.349999999999</v>
      </c>
      <c r="J612" s="7">
        <v>17665.8</v>
      </c>
      <c r="K612" s="8">
        <v>7.1999999999999998E-3</v>
      </c>
    </row>
    <row r="613" spans="1:11" ht="14.4" x14ac:dyDescent="0.3">
      <c r="A613" s="4">
        <v>44806</v>
      </c>
      <c r="B613" s="5" t="str">
        <f t="shared" si="0"/>
        <v>2022</v>
      </c>
      <c r="C613" s="6" t="str">
        <f t="shared" si="1"/>
        <v>Sep</v>
      </c>
      <c r="D613" s="6" t="str">
        <f t="shared" si="2"/>
        <v>06</v>
      </c>
      <c r="E613" s="6">
        <f t="shared" si="3"/>
        <v>36</v>
      </c>
      <c r="F613" s="6" t="s">
        <v>10</v>
      </c>
      <c r="G613" s="7">
        <v>17598.400000000001</v>
      </c>
      <c r="H613" s="7">
        <v>17643.849999999999</v>
      </c>
      <c r="I613" s="7">
        <v>17476.45</v>
      </c>
      <c r="J613" s="7">
        <v>17539.45</v>
      </c>
      <c r="K613" s="8">
        <v>-2.0000000000000001E-4</v>
      </c>
    </row>
    <row r="614" spans="1:11" ht="14.4" x14ac:dyDescent="0.3">
      <c r="A614" s="4">
        <v>44805</v>
      </c>
      <c r="B614" s="5" t="str">
        <f t="shared" si="0"/>
        <v>2022</v>
      </c>
      <c r="C614" s="6" t="str">
        <f t="shared" si="1"/>
        <v>Sep</v>
      </c>
      <c r="D614" s="6" t="str">
        <f t="shared" si="2"/>
        <v>05</v>
      </c>
      <c r="E614" s="6">
        <f t="shared" si="3"/>
        <v>36</v>
      </c>
      <c r="F614" s="6" t="s">
        <v>10</v>
      </c>
      <c r="G614" s="7">
        <v>17485.7</v>
      </c>
      <c r="H614" s="7">
        <v>17695.599999999999</v>
      </c>
      <c r="I614" s="7">
        <v>17468.45</v>
      </c>
      <c r="J614" s="7">
        <v>17542.8</v>
      </c>
      <c r="K614" s="8">
        <v>-1.2200000000000001E-2</v>
      </c>
    </row>
    <row r="615" spans="1:11" ht="14.4" x14ac:dyDescent="0.3">
      <c r="A615" s="4">
        <v>44803</v>
      </c>
      <c r="B615" s="5" t="str">
        <f t="shared" si="0"/>
        <v>2022</v>
      </c>
      <c r="C615" s="6" t="str">
        <f t="shared" si="1"/>
        <v>Aug</v>
      </c>
      <c r="D615" s="6" t="str">
        <f t="shared" si="2"/>
        <v>03</v>
      </c>
      <c r="E615" s="6">
        <f t="shared" si="3"/>
        <v>36</v>
      </c>
      <c r="F615" s="6" t="s">
        <v>10</v>
      </c>
      <c r="G615" s="7">
        <v>17414.95</v>
      </c>
      <c r="H615" s="7">
        <v>17777.650000000001</v>
      </c>
      <c r="I615" s="7">
        <v>17401.5</v>
      </c>
      <c r="J615" s="7">
        <v>17759.3</v>
      </c>
      <c r="K615" s="8">
        <v>2.58E-2</v>
      </c>
    </row>
    <row r="616" spans="1:11" ht="14.4" x14ac:dyDescent="0.3">
      <c r="A616" s="4">
        <v>44802</v>
      </c>
      <c r="B616" s="5" t="str">
        <f t="shared" si="0"/>
        <v>2022</v>
      </c>
      <c r="C616" s="6" t="str">
        <f t="shared" si="1"/>
        <v>Aug</v>
      </c>
      <c r="D616" s="6" t="str">
        <f t="shared" si="2"/>
        <v>02</v>
      </c>
      <c r="E616" s="6">
        <f t="shared" si="3"/>
        <v>36</v>
      </c>
      <c r="F616" s="6" t="s">
        <v>10</v>
      </c>
      <c r="G616" s="7">
        <v>17188.650000000001</v>
      </c>
      <c r="H616" s="7">
        <v>17380.150000000001</v>
      </c>
      <c r="I616" s="7">
        <v>17166.2</v>
      </c>
      <c r="J616" s="7">
        <v>17312.900000000001</v>
      </c>
      <c r="K616" s="8">
        <v>-1.4E-2</v>
      </c>
    </row>
    <row r="617" spans="1:11" ht="14.4" x14ac:dyDescent="0.3">
      <c r="A617" s="4">
        <v>44799</v>
      </c>
      <c r="B617" s="5" t="str">
        <f t="shared" si="0"/>
        <v>2022</v>
      </c>
      <c r="C617" s="6" t="str">
        <f t="shared" si="1"/>
        <v>Aug</v>
      </c>
      <c r="D617" s="6" t="str">
        <f t="shared" si="2"/>
        <v>99</v>
      </c>
      <c r="E617" s="6">
        <f t="shared" si="3"/>
        <v>35</v>
      </c>
      <c r="F617" s="6" t="s">
        <v>10</v>
      </c>
      <c r="G617" s="7">
        <v>17619.3</v>
      </c>
      <c r="H617" s="7">
        <v>17685.849999999999</v>
      </c>
      <c r="I617" s="7">
        <v>17519.349999999999</v>
      </c>
      <c r="J617" s="7">
        <v>17558.900000000001</v>
      </c>
      <c r="K617" s="8">
        <v>2.0999999999999999E-3</v>
      </c>
    </row>
    <row r="618" spans="1:11" ht="14.4" x14ac:dyDescent="0.3">
      <c r="A618" s="4">
        <v>44798</v>
      </c>
      <c r="B618" s="5" t="str">
        <f t="shared" si="0"/>
        <v>2022</v>
      </c>
      <c r="C618" s="6" t="str">
        <f t="shared" si="1"/>
        <v>Aug</v>
      </c>
      <c r="D618" s="6" t="str">
        <f t="shared" si="2"/>
        <v>98</v>
      </c>
      <c r="E618" s="6">
        <f t="shared" si="3"/>
        <v>35</v>
      </c>
      <c r="F618" s="6" t="s">
        <v>10</v>
      </c>
      <c r="G618" s="7">
        <v>17679</v>
      </c>
      <c r="H618" s="7">
        <v>17726.5</v>
      </c>
      <c r="I618" s="7">
        <v>17487.45</v>
      </c>
      <c r="J618" s="7">
        <v>17522.45</v>
      </c>
      <c r="K618" s="8">
        <v>-4.7000000000000002E-3</v>
      </c>
    </row>
    <row r="619" spans="1:11" ht="14.4" x14ac:dyDescent="0.3">
      <c r="A619" s="4">
        <v>44797</v>
      </c>
      <c r="B619" s="5" t="str">
        <f t="shared" si="0"/>
        <v>2022</v>
      </c>
      <c r="C619" s="6" t="str">
        <f t="shared" si="1"/>
        <v>Aug</v>
      </c>
      <c r="D619" s="6" t="str">
        <f t="shared" si="2"/>
        <v>97</v>
      </c>
      <c r="E619" s="6">
        <f t="shared" si="3"/>
        <v>35</v>
      </c>
      <c r="F619" s="6" t="s">
        <v>10</v>
      </c>
      <c r="G619" s="7">
        <v>17525.45</v>
      </c>
      <c r="H619" s="7">
        <v>17623.650000000001</v>
      </c>
      <c r="I619" s="7">
        <v>17499.25</v>
      </c>
      <c r="J619" s="7">
        <v>17604.95</v>
      </c>
      <c r="K619" s="8">
        <v>1.6000000000000001E-3</v>
      </c>
    </row>
    <row r="620" spans="1:11" ht="14.4" x14ac:dyDescent="0.3">
      <c r="A620" s="4">
        <v>44796</v>
      </c>
      <c r="B620" s="5" t="str">
        <f t="shared" si="0"/>
        <v>2022</v>
      </c>
      <c r="C620" s="6" t="str">
        <f t="shared" si="1"/>
        <v>Aug</v>
      </c>
      <c r="D620" s="6" t="str">
        <f t="shared" si="2"/>
        <v>96</v>
      </c>
      <c r="E620" s="6">
        <f t="shared" si="3"/>
        <v>35</v>
      </c>
      <c r="F620" s="6" t="s">
        <v>10</v>
      </c>
      <c r="G620" s="7">
        <v>17357.349999999999</v>
      </c>
      <c r="H620" s="7">
        <v>17625.55</v>
      </c>
      <c r="I620" s="7">
        <v>17345.2</v>
      </c>
      <c r="J620" s="7">
        <v>17577.5</v>
      </c>
      <c r="K620" s="8">
        <v>5.0000000000000001E-3</v>
      </c>
    </row>
    <row r="621" spans="1:11" ht="14.4" x14ac:dyDescent="0.3">
      <c r="A621" s="4">
        <v>44795</v>
      </c>
      <c r="B621" s="5" t="str">
        <f t="shared" si="0"/>
        <v>2022</v>
      </c>
      <c r="C621" s="6" t="str">
        <f t="shared" si="1"/>
        <v>Aug</v>
      </c>
      <c r="D621" s="6" t="str">
        <f t="shared" si="2"/>
        <v>95</v>
      </c>
      <c r="E621" s="6">
        <f t="shared" si="3"/>
        <v>35</v>
      </c>
      <c r="F621" s="6" t="s">
        <v>10</v>
      </c>
      <c r="G621" s="7">
        <v>17682.900000000001</v>
      </c>
      <c r="H621" s="7">
        <v>17690.05</v>
      </c>
      <c r="I621" s="7">
        <v>17467.349999999999</v>
      </c>
      <c r="J621" s="7">
        <v>17490.7</v>
      </c>
      <c r="K621" s="8">
        <v>-1.5100000000000001E-2</v>
      </c>
    </row>
    <row r="622" spans="1:11" ht="14.4" x14ac:dyDescent="0.3">
      <c r="A622" s="4">
        <v>44792</v>
      </c>
      <c r="B622" s="5" t="str">
        <f t="shared" si="0"/>
        <v>2022</v>
      </c>
      <c r="C622" s="6" t="str">
        <f t="shared" si="1"/>
        <v>Aug</v>
      </c>
      <c r="D622" s="6" t="str">
        <f t="shared" si="2"/>
        <v>92</v>
      </c>
      <c r="E622" s="6">
        <f t="shared" si="3"/>
        <v>34</v>
      </c>
      <c r="F622" s="6" t="s">
        <v>10</v>
      </c>
      <c r="G622" s="7">
        <v>17966.55</v>
      </c>
      <c r="H622" s="7">
        <v>17992.2</v>
      </c>
      <c r="I622" s="7">
        <v>17710.75</v>
      </c>
      <c r="J622" s="7">
        <v>17758.45</v>
      </c>
      <c r="K622" s="8">
        <v>-1.0999999999999999E-2</v>
      </c>
    </row>
    <row r="623" spans="1:11" ht="14.4" x14ac:dyDescent="0.3">
      <c r="A623" s="4">
        <v>44791</v>
      </c>
      <c r="B623" s="5" t="str">
        <f t="shared" si="0"/>
        <v>2022</v>
      </c>
      <c r="C623" s="6" t="str">
        <f t="shared" si="1"/>
        <v>Aug</v>
      </c>
      <c r="D623" s="6" t="str">
        <f t="shared" si="2"/>
        <v>91</v>
      </c>
      <c r="E623" s="6">
        <f t="shared" si="3"/>
        <v>34</v>
      </c>
      <c r="F623" s="6" t="s">
        <v>10</v>
      </c>
      <c r="G623" s="7">
        <v>17898.650000000001</v>
      </c>
      <c r="H623" s="7">
        <v>17968.45</v>
      </c>
      <c r="I623" s="7">
        <v>17852.05</v>
      </c>
      <c r="J623" s="7">
        <v>17956.5</v>
      </c>
      <c r="K623" s="8">
        <v>6.9999999999999999E-4</v>
      </c>
    </row>
    <row r="624" spans="1:11" ht="14.4" x14ac:dyDescent="0.3">
      <c r="A624" s="4">
        <v>44790</v>
      </c>
      <c r="B624" s="5" t="str">
        <f t="shared" si="0"/>
        <v>2022</v>
      </c>
      <c r="C624" s="6" t="str">
        <f t="shared" si="1"/>
        <v>Aug</v>
      </c>
      <c r="D624" s="6" t="str">
        <f t="shared" si="2"/>
        <v>90</v>
      </c>
      <c r="E624" s="6">
        <f t="shared" si="3"/>
        <v>34</v>
      </c>
      <c r="F624" s="6" t="s">
        <v>10</v>
      </c>
      <c r="G624" s="7">
        <v>17868.150000000001</v>
      </c>
      <c r="H624" s="7">
        <v>17965.95</v>
      </c>
      <c r="I624" s="7">
        <v>17833.349999999999</v>
      </c>
      <c r="J624" s="7">
        <v>17944.25</v>
      </c>
      <c r="K624" s="8">
        <v>6.7000000000000002E-3</v>
      </c>
    </row>
    <row r="625" spans="1:11" ht="14.4" x14ac:dyDescent="0.3">
      <c r="A625" s="4">
        <v>44789</v>
      </c>
      <c r="B625" s="5" t="str">
        <f t="shared" si="0"/>
        <v>2022</v>
      </c>
      <c r="C625" s="6" t="str">
        <f t="shared" si="1"/>
        <v>Aug</v>
      </c>
      <c r="D625" s="6" t="str">
        <f t="shared" si="2"/>
        <v>89</v>
      </c>
      <c r="E625" s="6">
        <f t="shared" si="3"/>
        <v>34</v>
      </c>
      <c r="F625" s="6" t="s">
        <v>10</v>
      </c>
      <c r="G625" s="7">
        <v>17797.2</v>
      </c>
      <c r="H625" s="7">
        <v>17839.099999999999</v>
      </c>
      <c r="I625" s="7">
        <v>17764.05</v>
      </c>
      <c r="J625" s="7">
        <v>17825.25</v>
      </c>
      <c r="K625" s="8">
        <v>7.1999999999999998E-3</v>
      </c>
    </row>
    <row r="626" spans="1:11" ht="14.4" x14ac:dyDescent="0.3">
      <c r="A626" s="4">
        <v>44785</v>
      </c>
      <c r="B626" s="5" t="str">
        <f t="shared" si="0"/>
        <v>2022</v>
      </c>
      <c r="C626" s="6" t="str">
        <f t="shared" si="1"/>
        <v>Aug</v>
      </c>
      <c r="D626" s="6" t="str">
        <f t="shared" si="2"/>
        <v>85</v>
      </c>
      <c r="E626" s="6">
        <f t="shared" si="3"/>
        <v>33</v>
      </c>
      <c r="F626" s="6" t="s">
        <v>10</v>
      </c>
      <c r="G626" s="7">
        <v>17659.650000000001</v>
      </c>
      <c r="H626" s="7">
        <v>17724.650000000001</v>
      </c>
      <c r="I626" s="7">
        <v>17597.849999999999</v>
      </c>
      <c r="J626" s="7">
        <v>17698.150000000001</v>
      </c>
      <c r="K626" s="8">
        <v>2.2000000000000001E-3</v>
      </c>
    </row>
    <row r="627" spans="1:11" ht="14.4" x14ac:dyDescent="0.3">
      <c r="A627" s="4">
        <v>44784</v>
      </c>
      <c r="B627" s="5" t="str">
        <f t="shared" si="0"/>
        <v>2022</v>
      </c>
      <c r="C627" s="6" t="str">
        <f t="shared" si="1"/>
        <v>Aug</v>
      </c>
      <c r="D627" s="6" t="str">
        <f t="shared" si="2"/>
        <v>84</v>
      </c>
      <c r="E627" s="6">
        <f t="shared" si="3"/>
        <v>33</v>
      </c>
      <c r="F627" s="6" t="s">
        <v>10</v>
      </c>
      <c r="G627" s="7">
        <v>17711.650000000001</v>
      </c>
      <c r="H627" s="7">
        <v>17719.3</v>
      </c>
      <c r="I627" s="7">
        <v>17631.95</v>
      </c>
      <c r="J627" s="7">
        <v>17659</v>
      </c>
      <c r="K627" s="8">
        <v>7.1000000000000004E-3</v>
      </c>
    </row>
    <row r="628" spans="1:11" ht="14.4" x14ac:dyDescent="0.3">
      <c r="A628" s="4">
        <v>44783</v>
      </c>
      <c r="B628" s="5" t="str">
        <f t="shared" si="0"/>
        <v>2022</v>
      </c>
      <c r="C628" s="6" t="str">
        <f t="shared" si="1"/>
        <v>Aug</v>
      </c>
      <c r="D628" s="6" t="str">
        <f t="shared" si="2"/>
        <v>83</v>
      </c>
      <c r="E628" s="6">
        <f t="shared" si="3"/>
        <v>33</v>
      </c>
      <c r="F628" s="6" t="s">
        <v>10</v>
      </c>
      <c r="G628" s="7">
        <v>17566.099999999999</v>
      </c>
      <c r="H628" s="7">
        <v>17566.099999999999</v>
      </c>
      <c r="I628" s="7">
        <v>17442.8</v>
      </c>
      <c r="J628" s="7">
        <v>17534.75</v>
      </c>
      <c r="K628" s="8">
        <v>5.9999999999999995E-4</v>
      </c>
    </row>
    <row r="629" spans="1:11" ht="14.4" x14ac:dyDescent="0.3">
      <c r="A629" s="4">
        <v>44781</v>
      </c>
      <c r="B629" s="5" t="str">
        <f t="shared" si="0"/>
        <v>2022</v>
      </c>
      <c r="C629" s="6" t="str">
        <f t="shared" si="1"/>
        <v>Aug</v>
      </c>
      <c r="D629" s="6" t="str">
        <f t="shared" si="2"/>
        <v>81</v>
      </c>
      <c r="E629" s="6">
        <f t="shared" si="3"/>
        <v>33</v>
      </c>
      <c r="F629" s="6" t="s">
        <v>10</v>
      </c>
      <c r="G629" s="7">
        <v>17401.5</v>
      </c>
      <c r="H629" s="7">
        <v>17548.8</v>
      </c>
      <c r="I629" s="7">
        <v>17359.75</v>
      </c>
      <c r="J629" s="7">
        <v>17525.099999999999</v>
      </c>
      <c r="K629" s="8">
        <v>7.3000000000000001E-3</v>
      </c>
    </row>
    <row r="630" spans="1:11" ht="14.4" x14ac:dyDescent="0.3">
      <c r="A630" s="4">
        <v>44778</v>
      </c>
      <c r="B630" s="5" t="str">
        <f t="shared" si="0"/>
        <v>2022</v>
      </c>
      <c r="C630" s="6" t="str">
        <f t="shared" si="1"/>
        <v>Aug</v>
      </c>
      <c r="D630" s="6" t="str">
        <f t="shared" si="2"/>
        <v>78</v>
      </c>
      <c r="E630" s="6">
        <f t="shared" si="3"/>
        <v>32</v>
      </c>
      <c r="F630" s="6" t="s">
        <v>10</v>
      </c>
      <c r="G630" s="7">
        <v>17423.650000000001</v>
      </c>
      <c r="H630" s="7">
        <v>17474.400000000001</v>
      </c>
      <c r="I630" s="7">
        <v>17348.75</v>
      </c>
      <c r="J630" s="7">
        <v>17397.5</v>
      </c>
      <c r="K630" s="8">
        <v>8.9999999999999998E-4</v>
      </c>
    </row>
    <row r="631" spans="1:11" ht="14.4" x14ac:dyDescent="0.3">
      <c r="A631" s="4">
        <v>44777</v>
      </c>
      <c r="B631" s="5" t="str">
        <f t="shared" si="0"/>
        <v>2022</v>
      </c>
      <c r="C631" s="6" t="str">
        <f t="shared" si="1"/>
        <v>Aug</v>
      </c>
      <c r="D631" s="6" t="str">
        <f t="shared" si="2"/>
        <v>77</v>
      </c>
      <c r="E631" s="6">
        <f t="shared" si="3"/>
        <v>32</v>
      </c>
      <c r="F631" s="6" t="s">
        <v>10</v>
      </c>
      <c r="G631" s="7">
        <v>17463.099999999999</v>
      </c>
      <c r="H631" s="7">
        <v>17490.7</v>
      </c>
      <c r="I631" s="7">
        <v>17161.25</v>
      </c>
      <c r="J631" s="7">
        <v>17382</v>
      </c>
      <c r="K631" s="8">
        <v>-4.0000000000000002E-4</v>
      </c>
    </row>
    <row r="632" spans="1:11" ht="14.4" x14ac:dyDescent="0.3">
      <c r="A632" s="4">
        <v>44776</v>
      </c>
      <c r="B632" s="5" t="str">
        <f t="shared" si="0"/>
        <v>2022</v>
      </c>
      <c r="C632" s="6" t="str">
        <f t="shared" si="1"/>
        <v>Aug</v>
      </c>
      <c r="D632" s="6" t="str">
        <f t="shared" si="2"/>
        <v>76</v>
      </c>
      <c r="E632" s="6">
        <f t="shared" si="3"/>
        <v>32</v>
      </c>
      <c r="F632" s="6" t="s">
        <v>10</v>
      </c>
      <c r="G632" s="7">
        <v>17349.25</v>
      </c>
      <c r="H632" s="7">
        <v>17407.5</v>
      </c>
      <c r="I632" s="7">
        <v>17225.849999999999</v>
      </c>
      <c r="J632" s="7">
        <v>17388.150000000001</v>
      </c>
      <c r="K632" s="8">
        <v>2.5000000000000001E-3</v>
      </c>
    </row>
    <row r="633" spans="1:11" ht="14.4" x14ac:dyDescent="0.3">
      <c r="A633" s="4">
        <v>44775</v>
      </c>
      <c r="B633" s="5" t="str">
        <f t="shared" si="0"/>
        <v>2022</v>
      </c>
      <c r="C633" s="6" t="str">
        <f t="shared" si="1"/>
        <v>Aug</v>
      </c>
      <c r="D633" s="6" t="str">
        <f t="shared" si="2"/>
        <v>75</v>
      </c>
      <c r="E633" s="6">
        <f t="shared" si="3"/>
        <v>32</v>
      </c>
      <c r="F633" s="6" t="s">
        <v>10</v>
      </c>
      <c r="G633" s="7">
        <v>17310.150000000001</v>
      </c>
      <c r="H633" s="7">
        <v>17390.150000000001</v>
      </c>
      <c r="I633" s="7">
        <v>17215.849999999999</v>
      </c>
      <c r="J633" s="7">
        <v>17345.45</v>
      </c>
      <c r="K633" s="8">
        <v>2.9999999999999997E-4</v>
      </c>
    </row>
    <row r="634" spans="1:11" ht="14.4" x14ac:dyDescent="0.3">
      <c r="A634" s="4">
        <v>44774</v>
      </c>
      <c r="B634" s="5" t="str">
        <f t="shared" si="0"/>
        <v>2022</v>
      </c>
      <c r="C634" s="6" t="str">
        <f t="shared" si="1"/>
        <v>Aug</v>
      </c>
      <c r="D634" s="6" t="str">
        <f t="shared" si="2"/>
        <v>74</v>
      </c>
      <c r="E634" s="6">
        <f t="shared" si="3"/>
        <v>32</v>
      </c>
      <c r="F634" s="6" t="s">
        <v>10</v>
      </c>
      <c r="G634" s="7">
        <v>17243.2</v>
      </c>
      <c r="H634" s="7">
        <v>17356.25</v>
      </c>
      <c r="I634" s="7">
        <v>17154.8</v>
      </c>
      <c r="J634" s="7">
        <v>17340.05</v>
      </c>
      <c r="K634" s="8">
        <v>1.06E-2</v>
      </c>
    </row>
    <row r="635" spans="1:11" ht="14.4" x14ac:dyDescent="0.3">
      <c r="A635" s="4">
        <v>44771</v>
      </c>
      <c r="B635" s="5" t="str">
        <f t="shared" si="0"/>
        <v>2022</v>
      </c>
      <c r="C635" s="6" t="str">
        <f t="shared" si="1"/>
        <v>Jul</v>
      </c>
      <c r="D635" s="6" t="str">
        <f t="shared" si="2"/>
        <v>71</v>
      </c>
      <c r="E635" s="6">
        <f t="shared" si="3"/>
        <v>31</v>
      </c>
      <c r="F635" s="6" t="s">
        <v>10</v>
      </c>
      <c r="G635" s="7">
        <v>17079.5</v>
      </c>
      <c r="H635" s="7">
        <v>17172.8</v>
      </c>
      <c r="I635" s="7">
        <v>17018.150000000001</v>
      </c>
      <c r="J635" s="7">
        <v>17158.25</v>
      </c>
      <c r="K635" s="8">
        <v>1.35E-2</v>
      </c>
    </row>
    <row r="636" spans="1:11" ht="14.4" x14ac:dyDescent="0.3">
      <c r="A636" s="4">
        <v>44770</v>
      </c>
      <c r="B636" s="5" t="str">
        <f t="shared" si="0"/>
        <v>2022</v>
      </c>
      <c r="C636" s="6" t="str">
        <f t="shared" si="1"/>
        <v>Jul</v>
      </c>
      <c r="D636" s="6" t="str">
        <f t="shared" si="2"/>
        <v>70</v>
      </c>
      <c r="E636" s="6">
        <f t="shared" si="3"/>
        <v>31</v>
      </c>
      <c r="F636" s="6" t="s">
        <v>10</v>
      </c>
      <c r="G636" s="7">
        <v>16774.849999999999</v>
      </c>
      <c r="H636" s="7">
        <v>16947.650000000001</v>
      </c>
      <c r="I636" s="7">
        <v>16746.25</v>
      </c>
      <c r="J636" s="7">
        <v>16929.599999999999</v>
      </c>
      <c r="K636" s="8">
        <v>1.7299999999999999E-2</v>
      </c>
    </row>
    <row r="637" spans="1:11" ht="14.4" x14ac:dyDescent="0.3">
      <c r="A637" s="4">
        <v>44769</v>
      </c>
      <c r="B637" s="5" t="str">
        <f t="shared" si="0"/>
        <v>2022</v>
      </c>
      <c r="C637" s="6" t="str">
        <f t="shared" si="1"/>
        <v>Jul</v>
      </c>
      <c r="D637" s="6" t="str">
        <f t="shared" si="2"/>
        <v>69</v>
      </c>
      <c r="E637" s="6">
        <f t="shared" si="3"/>
        <v>31</v>
      </c>
      <c r="F637" s="6" t="s">
        <v>10</v>
      </c>
      <c r="G637" s="7">
        <v>16475.349999999999</v>
      </c>
      <c r="H637" s="7">
        <v>16653.45</v>
      </c>
      <c r="I637" s="7">
        <v>16438.75</v>
      </c>
      <c r="J637" s="7">
        <v>16641.8</v>
      </c>
      <c r="K637" s="8">
        <v>9.5999999999999992E-3</v>
      </c>
    </row>
    <row r="638" spans="1:11" ht="14.4" x14ac:dyDescent="0.3">
      <c r="A638" s="4">
        <v>44768</v>
      </c>
      <c r="B638" s="5" t="str">
        <f t="shared" si="0"/>
        <v>2022</v>
      </c>
      <c r="C638" s="6" t="str">
        <f t="shared" si="1"/>
        <v>Jul</v>
      </c>
      <c r="D638" s="6" t="str">
        <f t="shared" si="2"/>
        <v>68</v>
      </c>
      <c r="E638" s="6">
        <f t="shared" si="3"/>
        <v>31</v>
      </c>
      <c r="F638" s="6" t="s">
        <v>10</v>
      </c>
      <c r="G638" s="7">
        <v>16632.900000000001</v>
      </c>
      <c r="H638" s="7">
        <v>16636.099999999999</v>
      </c>
      <c r="I638" s="7">
        <v>16463.3</v>
      </c>
      <c r="J638" s="7">
        <v>16483.849999999999</v>
      </c>
      <c r="K638" s="8">
        <v>-8.8000000000000005E-3</v>
      </c>
    </row>
    <row r="639" spans="1:11" ht="14.4" x14ac:dyDescent="0.3">
      <c r="A639" s="4">
        <v>44767</v>
      </c>
      <c r="B639" s="5" t="str">
        <f t="shared" si="0"/>
        <v>2022</v>
      </c>
      <c r="C639" s="6" t="str">
        <f t="shared" si="1"/>
        <v>Jul</v>
      </c>
      <c r="D639" s="6" t="str">
        <f t="shared" si="2"/>
        <v>67</v>
      </c>
      <c r="E639" s="6">
        <f t="shared" si="3"/>
        <v>31</v>
      </c>
      <c r="F639" s="6" t="s">
        <v>10</v>
      </c>
      <c r="G639" s="7">
        <v>16662.55</v>
      </c>
      <c r="H639" s="7">
        <v>16706.05</v>
      </c>
      <c r="I639" s="7">
        <v>16564.25</v>
      </c>
      <c r="J639" s="7">
        <v>16631</v>
      </c>
      <c r="K639" s="8">
        <v>-5.3E-3</v>
      </c>
    </row>
    <row r="640" spans="1:11" ht="14.4" x14ac:dyDescent="0.3">
      <c r="A640" s="4">
        <v>44764</v>
      </c>
      <c r="B640" s="5" t="str">
        <f t="shared" si="0"/>
        <v>2022</v>
      </c>
      <c r="C640" s="6" t="str">
        <f t="shared" si="1"/>
        <v>Jul</v>
      </c>
      <c r="D640" s="6" t="str">
        <f t="shared" si="2"/>
        <v>64</v>
      </c>
      <c r="E640" s="6">
        <f t="shared" si="3"/>
        <v>30</v>
      </c>
      <c r="F640" s="6" t="s">
        <v>10</v>
      </c>
      <c r="G640" s="7">
        <v>16661.25</v>
      </c>
      <c r="H640" s="7">
        <v>16752.25</v>
      </c>
      <c r="I640" s="7">
        <v>16610.900000000001</v>
      </c>
      <c r="J640" s="7">
        <v>16719.45</v>
      </c>
      <c r="K640" s="8">
        <v>6.8999999999999999E-3</v>
      </c>
    </row>
    <row r="641" spans="1:11" ht="14.4" x14ac:dyDescent="0.3">
      <c r="A641" s="4">
        <v>44763</v>
      </c>
      <c r="B641" s="5" t="str">
        <f t="shared" si="0"/>
        <v>2022</v>
      </c>
      <c r="C641" s="6" t="str">
        <f t="shared" si="1"/>
        <v>Jul</v>
      </c>
      <c r="D641" s="6" t="str">
        <f t="shared" si="2"/>
        <v>63</v>
      </c>
      <c r="E641" s="6">
        <f t="shared" si="3"/>
        <v>30</v>
      </c>
      <c r="F641" s="6" t="s">
        <v>10</v>
      </c>
      <c r="G641" s="7">
        <v>16523.55</v>
      </c>
      <c r="H641" s="7">
        <v>16626.95</v>
      </c>
      <c r="I641" s="7">
        <v>16483.900000000001</v>
      </c>
      <c r="J641" s="7">
        <v>16605.25</v>
      </c>
      <c r="K641" s="8">
        <v>5.1000000000000004E-3</v>
      </c>
    </row>
    <row r="642" spans="1:11" ht="14.4" x14ac:dyDescent="0.3">
      <c r="A642" s="4">
        <v>44762</v>
      </c>
      <c r="B642" s="5" t="str">
        <f t="shared" si="0"/>
        <v>2022</v>
      </c>
      <c r="C642" s="6" t="str">
        <f t="shared" si="1"/>
        <v>Jul</v>
      </c>
      <c r="D642" s="6" t="str">
        <f t="shared" si="2"/>
        <v>62</v>
      </c>
      <c r="E642" s="6">
        <f t="shared" si="3"/>
        <v>30</v>
      </c>
      <c r="F642" s="6" t="s">
        <v>10</v>
      </c>
      <c r="G642" s="7">
        <v>16562.8</v>
      </c>
      <c r="H642" s="7">
        <v>16588</v>
      </c>
      <c r="I642" s="7">
        <v>16490.95</v>
      </c>
      <c r="J642" s="7">
        <v>16520.849999999999</v>
      </c>
      <c r="K642" s="8">
        <v>1.0999999999999999E-2</v>
      </c>
    </row>
    <row r="643" spans="1:11" ht="14.4" x14ac:dyDescent="0.3">
      <c r="A643" s="4">
        <v>44761</v>
      </c>
      <c r="B643" s="5" t="str">
        <f t="shared" si="0"/>
        <v>2022</v>
      </c>
      <c r="C643" s="6" t="str">
        <f t="shared" si="1"/>
        <v>Jul</v>
      </c>
      <c r="D643" s="6" t="str">
        <f t="shared" si="2"/>
        <v>61</v>
      </c>
      <c r="E643" s="6">
        <f t="shared" si="3"/>
        <v>30</v>
      </c>
      <c r="F643" s="6" t="s">
        <v>10</v>
      </c>
      <c r="G643" s="7">
        <v>16187.05</v>
      </c>
      <c r="H643" s="7">
        <v>16359.5</v>
      </c>
      <c r="I643" s="7">
        <v>16187.05</v>
      </c>
      <c r="J643" s="7">
        <v>16340.55</v>
      </c>
      <c r="K643" s="8">
        <v>3.8E-3</v>
      </c>
    </row>
    <row r="644" spans="1:11" ht="14.4" x14ac:dyDescent="0.3">
      <c r="A644" s="4">
        <v>44760</v>
      </c>
      <c r="B644" s="5" t="str">
        <f t="shared" si="0"/>
        <v>2022</v>
      </c>
      <c r="C644" s="6" t="str">
        <f t="shared" si="1"/>
        <v>Jul</v>
      </c>
      <c r="D644" s="6" t="str">
        <f t="shared" si="2"/>
        <v>60</v>
      </c>
      <c r="E644" s="6">
        <f t="shared" si="3"/>
        <v>30</v>
      </c>
      <c r="F644" s="6" t="s">
        <v>10</v>
      </c>
      <c r="G644" s="7">
        <v>16151.4</v>
      </c>
      <c r="H644" s="7">
        <v>16287.95</v>
      </c>
      <c r="I644" s="7">
        <v>16142.2</v>
      </c>
      <c r="J644" s="7">
        <v>16278.5</v>
      </c>
      <c r="K644" s="8">
        <v>1.43E-2</v>
      </c>
    </row>
    <row r="645" spans="1:11" ht="14.4" x14ac:dyDescent="0.3">
      <c r="A645" s="4">
        <v>44757</v>
      </c>
      <c r="B645" s="5" t="str">
        <f t="shared" si="0"/>
        <v>2022</v>
      </c>
      <c r="C645" s="6" t="str">
        <f t="shared" si="1"/>
        <v>Jul</v>
      </c>
      <c r="D645" s="6" t="str">
        <f t="shared" si="2"/>
        <v>57</v>
      </c>
      <c r="E645" s="6">
        <f t="shared" si="3"/>
        <v>29</v>
      </c>
      <c r="F645" s="6" t="s">
        <v>10</v>
      </c>
      <c r="G645" s="7">
        <v>16010.8</v>
      </c>
      <c r="H645" s="7">
        <v>16066.95</v>
      </c>
      <c r="I645" s="7">
        <v>15927.3</v>
      </c>
      <c r="J645" s="7">
        <v>16049.2</v>
      </c>
      <c r="K645" s="8">
        <v>6.8999999999999999E-3</v>
      </c>
    </row>
    <row r="646" spans="1:11" ht="14.4" x14ac:dyDescent="0.3">
      <c r="A646" s="4">
        <v>44756</v>
      </c>
      <c r="B646" s="5" t="str">
        <f t="shared" si="0"/>
        <v>2022</v>
      </c>
      <c r="C646" s="6" t="str">
        <f t="shared" si="1"/>
        <v>Jul</v>
      </c>
      <c r="D646" s="6" t="str">
        <f t="shared" si="2"/>
        <v>56</v>
      </c>
      <c r="E646" s="6">
        <f t="shared" si="3"/>
        <v>29</v>
      </c>
      <c r="F646" s="6" t="s">
        <v>10</v>
      </c>
      <c r="G646" s="7">
        <v>16018.85</v>
      </c>
      <c r="H646" s="7">
        <v>16070.85</v>
      </c>
      <c r="I646" s="7">
        <v>15858.2</v>
      </c>
      <c r="J646" s="7">
        <v>15938.65</v>
      </c>
      <c r="K646" s="8">
        <v>-1.8E-3</v>
      </c>
    </row>
    <row r="647" spans="1:11" ht="14.4" x14ac:dyDescent="0.3">
      <c r="A647" s="4">
        <v>44755</v>
      </c>
      <c r="B647" s="5" t="str">
        <f t="shared" si="0"/>
        <v>2022</v>
      </c>
      <c r="C647" s="6" t="str">
        <f t="shared" si="1"/>
        <v>Jul</v>
      </c>
      <c r="D647" s="6" t="str">
        <f t="shared" si="2"/>
        <v>55</v>
      </c>
      <c r="E647" s="6">
        <f t="shared" si="3"/>
        <v>29</v>
      </c>
      <c r="F647" s="6" t="s">
        <v>10</v>
      </c>
      <c r="G647" s="7">
        <v>16128.2</v>
      </c>
      <c r="H647" s="7">
        <v>16140</v>
      </c>
      <c r="I647" s="7">
        <v>15950.15</v>
      </c>
      <c r="J647" s="7">
        <v>15966.65</v>
      </c>
      <c r="K647" s="8">
        <v>-5.7000000000000002E-3</v>
      </c>
    </row>
    <row r="648" spans="1:11" ht="14.4" x14ac:dyDescent="0.3">
      <c r="A648" s="4">
        <v>44754</v>
      </c>
      <c r="B648" s="5" t="str">
        <f t="shared" si="0"/>
        <v>2022</v>
      </c>
      <c r="C648" s="6" t="str">
        <f t="shared" si="1"/>
        <v>Jul</v>
      </c>
      <c r="D648" s="6" t="str">
        <f t="shared" si="2"/>
        <v>54</v>
      </c>
      <c r="E648" s="6">
        <f t="shared" si="3"/>
        <v>29</v>
      </c>
      <c r="F648" s="6" t="s">
        <v>10</v>
      </c>
      <c r="G648" s="7">
        <v>16126.2</v>
      </c>
      <c r="H648" s="7">
        <v>16158.75</v>
      </c>
      <c r="I648" s="7">
        <v>16031.15</v>
      </c>
      <c r="J648" s="7">
        <v>16058.3</v>
      </c>
      <c r="K648" s="8">
        <v>-9.7000000000000003E-3</v>
      </c>
    </row>
    <row r="649" spans="1:11" ht="14.4" x14ac:dyDescent="0.3">
      <c r="A649" s="4">
        <v>44753</v>
      </c>
      <c r="B649" s="5" t="str">
        <f t="shared" si="0"/>
        <v>2022</v>
      </c>
      <c r="C649" s="6" t="str">
        <f t="shared" si="1"/>
        <v>Jul</v>
      </c>
      <c r="D649" s="6" t="str">
        <f t="shared" si="2"/>
        <v>53</v>
      </c>
      <c r="E649" s="6">
        <f t="shared" si="3"/>
        <v>29</v>
      </c>
      <c r="F649" s="6" t="s">
        <v>10</v>
      </c>
      <c r="G649" s="7">
        <v>16136.15</v>
      </c>
      <c r="H649" s="7">
        <v>16248.55</v>
      </c>
      <c r="I649" s="7">
        <v>16115.5</v>
      </c>
      <c r="J649" s="7">
        <v>16216</v>
      </c>
      <c r="K649" s="8">
        <v>-2.9999999999999997E-4</v>
      </c>
    </row>
    <row r="650" spans="1:11" ht="14.4" x14ac:dyDescent="0.3">
      <c r="A650" s="4">
        <v>44750</v>
      </c>
      <c r="B650" s="5" t="str">
        <f t="shared" si="0"/>
        <v>2022</v>
      </c>
      <c r="C650" s="6" t="str">
        <f t="shared" si="1"/>
        <v>Jul</v>
      </c>
      <c r="D650" s="6" t="str">
        <f t="shared" si="2"/>
        <v>50</v>
      </c>
      <c r="E650" s="6">
        <f t="shared" si="3"/>
        <v>28</v>
      </c>
      <c r="F650" s="6" t="s">
        <v>10</v>
      </c>
      <c r="G650" s="7">
        <v>16273.65</v>
      </c>
      <c r="H650" s="7">
        <v>16275.5</v>
      </c>
      <c r="I650" s="7">
        <v>16157.9</v>
      </c>
      <c r="J650" s="7">
        <v>16220.6</v>
      </c>
      <c r="K650" s="8">
        <v>5.4000000000000003E-3</v>
      </c>
    </row>
    <row r="651" spans="1:11" ht="14.4" x14ac:dyDescent="0.3">
      <c r="A651" s="4">
        <v>44749</v>
      </c>
      <c r="B651" s="5" t="str">
        <f t="shared" si="0"/>
        <v>2022</v>
      </c>
      <c r="C651" s="6" t="str">
        <f t="shared" si="1"/>
        <v>Jul</v>
      </c>
      <c r="D651" s="6" t="str">
        <f t="shared" si="2"/>
        <v>49</v>
      </c>
      <c r="E651" s="6">
        <f t="shared" si="3"/>
        <v>28</v>
      </c>
      <c r="F651" s="6" t="s">
        <v>10</v>
      </c>
      <c r="G651" s="7">
        <v>16113.75</v>
      </c>
      <c r="H651" s="7">
        <v>16150.5</v>
      </c>
      <c r="I651" s="7">
        <v>16045.95</v>
      </c>
      <c r="J651" s="7">
        <v>16132.9</v>
      </c>
      <c r="K651" s="8">
        <v>8.8999999999999999E-3</v>
      </c>
    </row>
    <row r="652" spans="1:11" ht="14.4" x14ac:dyDescent="0.3">
      <c r="A652" s="4">
        <v>44748</v>
      </c>
      <c r="B652" s="5" t="str">
        <f t="shared" si="0"/>
        <v>2022</v>
      </c>
      <c r="C652" s="6" t="str">
        <f t="shared" si="1"/>
        <v>Jul</v>
      </c>
      <c r="D652" s="6" t="str">
        <f t="shared" si="2"/>
        <v>48</v>
      </c>
      <c r="E652" s="6">
        <f t="shared" si="3"/>
        <v>28</v>
      </c>
      <c r="F652" s="6" t="s">
        <v>10</v>
      </c>
      <c r="G652" s="7">
        <v>15818.2</v>
      </c>
      <c r="H652" s="7">
        <v>16011.35</v>
      </c>
      <c r="I652" s="7">
        <v>15800.9</v>
      </c>
      <c r="J652" s="7">
        <v>15989.8</v>
      </c>
      <c r="K652" s="8">
        <v>1.1299999999999999E-2</v>
      </c>
    </row>
    <row r="653" spans="1:11" ht="14.4" x14ac:dyDescent="0.3">
      <c r="A653" s="4">
        <v>44747</v>
      </c>
      <c r="B653" s="5" t="str">
        <f t="shared" si="0"/>
        <v>2022</v>
      </c>
      <c r="C653" s="6" t="str">
        <f t="shared" si="1"/>
        <v>Jul</v>
      </c>
      <c r="D653" s="6" t="str">
        <f t="shared" si="2"/>
        <v>47</v>
      </c>
      <c r="E653" s="6">
        <f t="shared" si="3"/>
        <v>28</v>
      </c>
      <c r="F653" s="6" t="s">
        <v>10</v>
      </c>
      <c r="G653" s="7">
        <v>15909.15</v>
      </c>
      <c r="H653" s="7">
        <v>16025.75</v>
      </c>
      <c r="I653" s="7">
        <v>15785.45</v>
      </c>
      <c r="J653" s="7">
        <v>15810.85</v>
      </c>
      <c r="K653" s="8">
        <v>-1.5E-3</v>
      </c>
    </row>
    <row r="654" spans="1:11" ht="14.4" x14ac:dyDescent="0.3">
      <c r="A654" s="4">
        <v>44746</v>
      </c>
      <c r="B654" s="5" t="str">
        <f t="shared" si="0"/>
        <v>2022</v>
      </c>
      <c r="C654" s="6" t="str">
        <f t="shared" si="1"/>
        <v>Jul</v>
      </c>
      <c r="D654" s="6" t="str">
        <f t="shared" si="2"/>
        <v>46</v>
      </c>
      <c r="E654" s="6">
        <f t="shared" si="3"/>
        <v>28</v>
      </c>
      <c r="F654" s="6" t="s">
        <v>10</v>
      </c>
      <c r="G654" s="7">
        <v>15710.5</v>
      </c>
      <c r="H654" s="7">
        <v>15852.35</v>
      </c>
      <c r="I654" s="7">
        <v>15661.8</v>
      </c>
      <c r="J654" s="7">
        <v>15835.35</v>
      </c>
      <c r="K654" s="8">
        <v>5.3E-3</v>
      </c>
    </row>
    <row r="655" spans="1:11" ht="14.4" x14ac:dyDescent="0.3">
      <c r="A655" s="4">
        <v>44743</v>
      </c>
      <c r="B655" s="5" t="str">
        <f t="shared" si="0"/>
        <v>2022</v>
      </c>
      <c r="C655" s="6" t="str">
        <f t="shared" si="1"/>
        <v>Jul</v>
      </c>
      <c r="D655" s="6" t="str">
        <f t="shared" si="2"/>
        <v>43</v>
      </c>
      <c r="E655" s="6">
        <f t="shared" si="3"/>
        <v>27</v>
      </c>
      <c r="F655" s="6" t="s">
        <v>10</v>
      </c>
      <c r="G655" s="7">
        <v>15703.7</v>
      </c>
      <c r="H655" s="7">
        <v>15793.95</v>
      </c>
      <c r="I655" s="7">
        <v>15511.05</v>
      </c>
      <c r="J655" s="7">
        <v>15752.05</v>
      </c>
      <c r="K655" s="8">
        <v>-1.8E-3</v>
      </c>
    </row>
    <row r="656" spans="1:11" ht="14.4" x14ac:dyDescent="0.3">
      <c r="A656" s="4">
        <v>44742</v>
      </c>
      <c r="B656" s="5" t="str">
        <f t="shared" si="0"/>
        <v>2022</v>
      </c>
      <c r="C656" s="6" t="str">
        <f t="shared" si="1"/>
        <v>Jun</v>
      </c>
      <c r="D656" s="6" t="str">
        <f t="shared" si="2"/>
        <v>42</v>
      </c>
      <c r="E656" s="6">
        <f t="shared" si="3"/>
        <v>27</v>
      </c>
      <c r="F656" s="6" t="s">
        <v>10</v>
      </c>
      <c r="G656" s="7">
        <v>15774.5</v>
      </c>
      <c r="H656" s="7">
        <v>15890</v>
      </c>
      <c r="I656" s="7">
        <v>15728.85</v>
      </c>
      <c r="J656" s="7">
        <v>15780.25</v>
      </c>
      <c r="K656" s="8">
        <v>-1.1999999999999999E-3</v>
      </c>
    </row>
    <row r="657" spans="1:11" ht="14.4" x14ac:dyDescent="0.3">
      <c r="A657" s="4">
        <v>44741</v>
      </c>
      <c r="B657" s="5" t="str">
        <f t="shared" si="0"/>
        <v>2022</v>
      </c>
      <c r="C657" s="6" t="str">
        <f t="shared" si="1"/>
        <v>Jun</v>
      </c>
      <c r="D657" s="6" t="str">
        <f t="shared" si="2"/>
        <v>41</v>
      </c>
      <c r="E657" s="6">
        <f t="shared" si="3"/>
        <v>27</v>
      </c>
      <c r="F657" s="6" t="s">
        <v>10</v>
      </c>
      <c r="G657" s="7">
        <v>15701.7</v>
      </c>
      <c r="H657" s="7">
        <v>15861.6</v>
      </c>
      <c r="I657" s="7">
        <v>15687.8</v>
      </c>
      <c r="J657" s="7">
        <v>15799.1</v>
      </c>
      <c r="K657" s="8">
        <v>-3.2000000000000002E-3</v>
      </c>
    </row>
    <row r="658" spans="1:11" ht="14.4" x14ac:dyDescent="0.3">
      <c r="A658" s="4">
        <v>44740</v>
      </c>
      <c r="B658" s="5" t="str">
        <f t="shared" si="0"/>
        <v>2022</v>
      </c>
      <c r="C658" s="6" t="str">
        <f t="shared" si="1"/>
        <v>Jun</v>
      </c>
      <c r="D658" s="6" t="str">
        <f t="shared" si="2"/>
        <v>40</v>
      </c>
      <c r="E658" s="6">
        <f t="shared" si="3"/>
        <v>27</v>
      </c>
      <c r="F658" s="6" t="s">
        <v>10</v>
      </c>
      <c r="G658" s="7">
        <v>15757.45</v>
      </c>
      <c r="H658" s="7">
        <v>15892.1</v>
      </c>
      <c r="I658" s="7">
        <v>15710.15</v>
      </c>
      <c r="J658" s="7">
        <v>15850.2</v>
      </c>
      <c r="K658" s="8">
        <v>1.1000000000000001E-3</v>
      </c>
    </row>
    <row r="659" spans="1:11" ht="14.4" x14ac:dyDescent="0.3">
      <c r="A659" s="4">
        <v>44739</v>
      </c>
      <c r="B659" s="5" t="str">
        <f t="shared" si="0"/>
        <v>2022</v>
      </c>
      <c r="C659" s="6" t="str">
        <f t="shared" si="1"/>
        <v>Jun</v>
      </c>
      <c r="D659" s="6" t="str">
        <f t="shared" si="2"/>
        <v>39</v>
      </c>
      <c r="E659" s="6">
        <f t="shared" si="3"/>
        <v>27</v>
      </c>
      <c r="F659" s="6" t="s">
        <v>10</v>
      </c>
      <c r="G659" s="7">
        <v>15926.2</v>
      </c>
      <c r="H659" s="7">
        <v>15927.45</v>
      </c>
      <c r="I659" s="7">
        <v>15815.5</v>
      </c>
      <c r="J659" s="7">
        <v>15832.05</v>
      </c>
      <c r="K659" s="8">
        <v>8.5000000000000006E-3</v>
      </c>
    </row>
    <row r="660" spans="1:11" ht="14.4" x14ac:dyDescent="0.3">
      <c r="A660" s="4">
        <v>44736</v>
      </c>
      <c r="B660" s="5" t="str">
        <f t="shared" si="0"/>
        <v>2022</v>
      </c>
      <c r="C660" s="6" t="str">
        <f t="shared" si="1"/>
        <v>Jun</v>
      </c>
      <c r="D660" s="6" t="str">
        <f t="shared" si="2"/>
        <v>36</v>
      </c>
      <c r="E660" s="6">
        <f t="shared" si="3"/>
        <v>26</v>
      </c>
      <c r="F660" s="6" t="s">
        <v>10</v>
      </c>
      <c r="G660" s="7">
        <v>15657.4</v>
      </c>
      <c r="H660" s="7">
        <v>15749.25</v>
      </c>
      <c r="I660" s="7">
        <v>15619.45</v>
      </c>
      <c r="J660" s="7">
        <v>15699.25</v>
      </c>
      <c r="K660" s="8">
        <v>9.1999999999999998E-3</v>
      </c>
    </row>
    <row r="661" spans="1:11" ht="14.4" x14ac:dyDescent="0.3">
      <c r="A661" s="4">
        <v>44735</v>
      </c>
      <c r="B661" s="5" t="str">
        <f t="shared" si="0"/>
        <v>2022</v>
      </c>
      <c r="C661" s="6" t="str">
        <f t="shared" si="1"/>
        <v>Jun</v>
      </c>
      <c r="D661" s="6" t="str">
        <f t="shared" si="2"/>
        <v>35</v>
      </c>
      <c r="E661" s="6">
        <f t="shared" si="3"/>
        <v>26</v>
      </c>
      <c r="F661" s="6" t="s">
        <v>10</v>
      </c>
      <c r="G661" s="7">
        <v>15451.55</v>
      </c>
      <c r="H661" s="7">
        <v>15628.45</v>
      </c>
      <c r="I661" s="7">
        <v>15367.5</v>
      </c>
      <c r="J661" s="7">
        <v>15556.65</v>
      </c>
      <c r="K661" s="8">
        <v>9.2999999999999992E-3</v>
      </c>
    </row>
    <row r="662" spans="1:11" ht="14.4" x14ac:dyDescent="0.3">
      <c r="A662" s="4">
        <v>44734</v>
      </c>
      <c r="B662" s="5" t="str">
        <f t="shared" si="0"/>
        <v>2022</v>
      </c>
      <c r="C662" s="6" t="str">
        <f t="shared" si="1"/>
        <v>Jun</v>
      </c>
      <c r="D662" s="6" t="str">
        <f t="shared" si="2"/>
        <v>34</v>
      </c>
      <c r="E662" s="6">
        <f t="shared" si="3"/>
        <v>26</v>
      </c>
      <c r="F662" s="6" t="s">
        <v>10</v>
      </c>
      <c r="G662" s="7">
        <v>15545.65</v>
      </c>
      <c r="H662" s="7">
        <v>15565.4</v>
      </c>
      <c r="I662" s="7">
        <v>15385.95</v>
      </c>
      <c r="J662" s="7">
        <v>15413.3</v>
      </c>
      <c r="K662" s="8">
        <v>-1.44E-2</v>
      </c>
    </row>
    <row r="663" spans="1:11" ht="14.4" x14ac:dyDescent="0.3">
      <c r="A663" s="4">
        <v>44733</v>
      </c>
      <c r="B663" s="5" t="str">
        <f t="shared" si="0"/>
        <v>2022</v>
      </c>
      <c r="C663" s="6" t="str">
        <f t="shared" si="1"/>
        <v>Jun</v>
      </c>
      <c r="D663" s="6" t="str">
        <f t="shared" si="2"/>
        <v>33</v>
      </c>
      <c r="E663" s="6">
        <f t="shared" si="3"/>
        <v>26</v>
      </c>
      <c r="F663" s="6" t="s">
        <v>10</v>
      </c>
      <c r="G663" s="7">
        <v>15455.95</v>
      </c>
      <c r="H663" s="7">
        <v>15707.25</v>
      </c>
      <c r="I663" s="7">
        <v>15419.85</v>
      </c>
      <c r="J663" s="7">
        <v>15638.8</v>
      </c>
      <c r="K663" s="8">
        <v>1.8800000000000001E-2</v>
      </c>
    </row>
    <row r="664" spans="1:11" ht="14.4" x14ac:dyDescent="0.3">
      <c r="A664" s="4">
        <v>44732</v>
      </c>
      <c r="B664" s="5" t="str">
        <f t="shared" si="0"/>
        <v>2022</v>
      </c>
      <c r="C664" s="6" t="str">
        <f t="shared" si="1"/>
        <v>Jun</v>
      </c>
      <c r="D664" s="6" t="str">
        <f t="shared" si="2"/>
        <v>32</v>
      </c>
      <c r="E664" s="6">
        <f t="shared" si="3"/>
        <v>26</v>
      </c>
      <c r="F664" s="6" t="s">
        <v>10</v>
      </c>
      <c r="G664" s="7">
        <v>15334.5</v>
      </c>
      <c r="H664" s="7">
        <v>15382.5</v>
      </c>
      <c r="I664" s="7">
        <v>15191.1</v>
      </c>
      <c r="J664" s="7">
        <v>15350.15</v>
      </c>
      <c r="K664" s="8">
        <v>3.7000000000000002E-3</v>
      </c>
    </row>
    <row r="665" spans="1:11" ht="14.4" x14ac:dyDescent="0.3">
      <c r="A665" s="4">
        <v>44729</v>
      </c>
      <c r="B665" s="5" t="str">
        <f t="shared" si="0"/>
        <v>2022</v>
      </c>
      <c r="C665" s="6" t="str">
        <f t="shared" si="1"/>
        <v>Jun</v>
      </c>
      <c r="D665" s="6" t="str">
        <f t="shared" si="2"/>
        <v>29</v>
      </c>
      <c r="E665" s="6">
        <f t="shared" si="3"/>
        <v>25</v>
      </c>
      <c r="F665" s="6" t="s">
        <v>10</v>
      </c>
      <c r="G665" s="7">
        <v>15272.65</v>
      </c>
      <c r="H665" s="7">
        <v>15400.4</v>
      </c>
      <c r="I665" s="7">
        <v>15183.4</v>
      </c>
      <c r="J665" s="7">
        <v>15293.5</v>
      </c>
      <c r="K665" s="8">
        <v>-4.4000000000000003E-3</v>
      </c>
    </row>
    <row r="666" spans="1:11" ht="14.4" x14ac:dyDescent="0.3">
      <c r="A666" s="4">
        <v>44728</v>
      </c>
      <c r="B666" s="5" t="str">
        <f t="shared" si="0"/>
        <v>2022</v>
      </c>
      <c r="C666" s="6" t="str">
        <f t="shared" si="1"/>
        <v>Jun</v>
      </c>
      <c r="D666" s="6" t="str">
        <f t="shared" si="2"/>
        <v>28</v>
      </c>
      <c r="E666" s="6">
        <f t="shared" si="3"/>
        <v>25</v>
      </c>
      <c r="F666" s="6" t="s">
        <v>10</v>
      </c>
      <c r="G666" s="7">
        <v>15832.25</v>
      </c>
      <c r="H666" s="7">
        <v>15863.15</v>
      </c>
      <c r="I666" s="7">
        <v>15335.1</v>
      </c>
      <c r="J666" s="7">
        <v>15360.6</v>
      </c>
      <c r="K666" s="8">
        <v>-2.1100000000000001E-2</v>
      </c>
    </row>
    <row r="667" spans="1:11" ht="14.4" x14ac:dyDescent="0.3">
      <c r="A667" s="4">
        <v>44727</v>
      </c>
      <c r="B667" s="5" t="str">
        <f t="shared" si="0"/>
        <v>2022</v>
      </c>
      <c r="C667" s="6" t="str">
        <f t="shared" si="1"/>
        <v>Jun</v>
      </c>
      <c r="D667" s="6" t="str">
        <f t="shared" si="2"/>
        <v>27</v>
      </c>
      <c r="E667" s="6">
        <f t="shared" si="3"/>
        <v>25</v>
      </c>
      <c r="F667" s="6" t="s">
        <v>10</v>
      </c>
      <c r="G667" s="7">
        <v>15729.25</v>
      </c>
      <c r="H667" s="7">
        <v>15783.65</v>
      </c>
      <c r="I667" s="7">
        <v>15678.9</v>
      </c>
      <c r="J667" s="7">
        <v>15692.15</v>
      </c>
      <c r="K667" s="8">
        <v>-2.5000000000000001E-3</v>
      </c>
    </row>
    <row r="668" spans="1:11" ht="14.4" x14ac:dyDescent="0.3">
      <c r="A668" s="4">
        <v>44726</v>
      </c>
      <c r="B668" s="5" t="str">
        <f t="shared" si="0"/>
        <v>2022</v>
      </c>
      <c r="C668" s="6" t="str">
        <f t="shared" si="1"/>
        <v>Jun</v>
      </c>
      <c r="D668" s="6" t="str">
        <f t="shared" si="2"/>
        <v>26</v>
      </c>
      <c r="E668" s="6">
        <f t="shared" si="3"/>
        <v>25</v>
      </c>
      <c r="F668" s="6" t="s">
        <v>10</v>
      </c>
      <c r="G668" s="7">
        <v>15674.25</v>
      </c>
      <c r="H668" s="7">
        <v>15858</v>
      </c>
      <c r="I668" s="7">
        <v>15659.45</v>
      </c>
      <c r="J668" s="7">
        <v>15732.1</v>
      </c>
      <c r="K668" s="8">
        <v>-2.7000000000000001E-3</v>
      </c>
    </row>
    <row r="669" spans="1:11" ht="14.4" x14ac:dyDescent="0.3">
      <c r="A669" s="4">
        <v>44725</v>
      </c>
      <c r="B669" s="5" t="str">
        <f t="shared" si="0"/>
        <v>2022</v>
      </c>
      <c r="C669" s="6" t="str">
        <f t="shared" si="1"/>
        <v>Jun</v>
      </c>
      <c r="D669" s="6" t="str">
        <f t="shared" si="2"/>
        <v>25</v>
      </c>
      <c r="E669" s="6">
        <f t="shared" si="3"/>
        <v>25</v>
      </c>
      <c r="F669" s="6" t="s">
        <v>10</v>
      </c>
      <c r="G669" s="7">
        <v>15877.55</v>
      </c>
      <c r="H669" s="7">
        <v>15886.15</v>
      </c>
      <c r="I669" s="7">
        <v>15684</v>
      </c>
      <c r="J669" s="7">
        <v>15774.4</v>
      </c>
      <c r="K669" s="8">
        <v>-2.64E-2</v>
      </c>
    </row>
    <row r="670" spans="1:11" ht="14.4" x14ac:dyDescent="0.3">
      <c r="A670" s="4">
        <v>44722</v>
      </c>
      <c r="B670" s="5" t="str">
        <f t="shared" si="0"/>
        <v>2022</v>
      </c>
      <c r="C670" s="6" t="str">
        <f t="shared" si="1"/>
        <v>Jun</v>
      </c>
      <c r="D670" s="6" t="str">
        <f t="shared" si="2"/>
        <v>22</v>
      </c>
      <c r="E670" s="6">
        <f t="shared" si="3"/>
        <v>24</v>
      </c>
      <c r="F670" s="6" t="s">
        <v>10</v>
      </c>
      <c r="G670" s="7">
        <v>16283.95</v>
      </c>
      <c r="H670" s="7">
        <v>16324.7</v>
      </c>
      <c r="I670" s="7">
        <v>16172.6</v>
      </c>
      <c r="J670" s="7">
        <v>16201.8</v>
      </c>
      <c r="K670" s="8">
        <v>-1.6799999999999999E-2</v>
      </c>
    </row>
    <row r="671" spans="1:11" ht="14.4" x14ac:dyDescent="0.3">
      <c r="A671" s="4">
        <v>44721</v>
      </c>
      <c r="B671" s="5" t="str">
        <f t="shared" si="0"/>
        <v>2022</v>
      </c>
      <c r="C671" s="6" t="str">
        <f t="shared" si="1"/>
        <v>Jun</v>
      </c>
      <c r="D671" s="6" t="str">
        <f t="shared" si="2"/>
        <v>21</v>
      </c>
      <c r="E671" s="6">
        <f t="shared" si="3"/>
        <v>24</v>
      </c>
      <c r="F671" s="6" t="s">
        <v>10</v>
      </c>
      <c r="G671" s="7">
        <v>16263.85</v>
      </c>
      <c r="H671" s="7">
        <v>16492.8</v>
      </c>
      <c r="I671" s="7">
        <v>16243.85</v>
      </c>
      <c r="J671" s="7">
        <v>16478.099999999999</v>
      </c>
      <c r="K671" s="8">
        <v>7.4000000000000003E-3</v>
      </c>
    </row>
    <row r="672" spans="1:11" ht="14.4" x14ac:dyDescent="0.3">
      <c r="A672" s="4">
        <v>44720</v>
      </c>
      <c r="B672" s="5" t="str">
        <f t="shared" si="0"/>
        <v>2022</v>
      </c>
      <c r="C672" s="6" t="str">
        <f t="shared" si="1"/>
        <v>Jun</v>
      </c>
      <c r="D672" s="6" t="str">
        <f t="shared" si="2"/>
        <v>20</v>
      </c>
      <c r="E672" s="6">
        <f t="shared" si="3"/>
        <v>24</v>
      </c>
      <c r="F672" s="6" t="s">
        <v>10</v>
      </c>
      <c r="G672" s="7">
        <v>16474.95</v>
      </c>
      <c r="H672" s="7">
        <v>16514.3</v>
      </c>
      <c r="I672" s="7">
        <v>16293.35</v>
      </c>
      <c r="J672" s="7">
        <v>16356.25</v>
      </c>
      <c r="K672" s="8">
        <v>-3.7000000000000002E-3</v>
      </c>
    </row>
    <row r="673" spans="1:11" ht="14.4" x14ac:dyDescent="0.3">
      <c r="A673" s="4">
        <v>44719</v>
      </c>
      <c r="B673" s="5" t="str">
        <f t="shared" si="0"/>
        <v>2022</v>
      </c>
      <c r="C673" s="6" t="str">
        <f t="shared" si="1"/>
        <v>Jun</v>
      </c>
      <c r="D673" s="6" t="str">
        <f t="shared" si="2"/>
        <v>19</v>
      </c>
      <c r="E673" s="6">
        <f t="shared" si="3"/>
        <v>24</v>
      </c>
      <c r="F673" s="6" t="s">
        <v>10</v>
      </c>
      <c r="G673" s="7">
        <v>16469.599999999999</v>
      </c>
      <c r="H673" s="7">
        <v>16487.25</v>
      </c>
      <c r="I673" s="7">
        <v>16347.1</v>
      </c>
      <c r="J673" s="7">
        <v>16416.349999999999</v>
      </c>
      <c r="K673" s="8">
        <v>-9.1999999999999998E-3</v>
      </c>
    </row>
    <row r="674" spans="1:11" ht="14.4" x14ac:dyDescent="0.3">
      <c r="A674" s="4">
        <v>44718</v>
      </c>
      <c r="B674" s="5" t="str">
        <f t="shared" si="0"/>
        <v>2022</v>
      </c>
      <c r="C674" s="6" t="str">
        <f t="shared" si="1"/>
        <v>Jun</v>
      </c>
      <c r="D674" s="6" t="str">
        <f t="shared" si="2"/>
        <v>18</v>
      </c>
      <c r="E674" s="6">
        <f t="shared" si="3"/>
        <v>24</v>
      </c>
      <c r="F674" s="6" t="s">
        <v>10</v>
      </c>
      <c r="G674" s="7">
        <v>16530.7</v>
      </c>
      <c r="H674" s="7">
        <v>16610.95</v>
      </c>
      <c r="I674" s="7">
        <v>16444.55</v>
      </c>
      <c r="J674" s="7">
        <v>16569.55</v>
      </c>
      <c r="K674" s="8">
        <v>-8.9999999999999998E-4</v>
      </c>
    </row>
    <row r="675" spans="1:11" ht="14.4" x14ac:dyDescent="0.3">
      <c r="A675" s="4">
        <v>44715</v>
      </c>
      <c r="B675" s="5" t="str">
        <f t="shared" si="0"/>
        <v>2022</v>
      </c>
      <c r="C675" s="6" t="str">
        <f t="shared" si="1"/>
        <v>Jun</v>
      </c>
      <c r="D675" s="6" t="str">
        <f t="shared" si="2"/>
        <v>15</v>
      </c>
      <c r="E675" s="6">
        <f t="shared" si="3"/>
        <v>23</v>
      </c>
      <c r="F675" s="6" t="s">
        <v>10</v>
      </c>
      <c r="G675" s="7">
        <v>16761.650000000001</v>
      </c>
      <c r="H675" s="7">
        <v>16793.849999999999</v>
      </c>
      <c r="I675" s="7">
        <v>16567.900000000001</v>
      </c>
      <c r="J675" s="7">
        <v>16584.3</v>
      </c>
      <c r="K675" s="8">
        <v>-2.5999999999999999E-3</v>
      </c>
    </row>
    <row r="676" spans="1:11" ht="14.4" x14ac:dyDescent="0.3">
      <c r="A676" s="4">
        <v>44714</v>
      </c>
      <c r="B676" s="5" t="str">
        <f t="shared" si="0"/>
        <v>2022</v>
      </c>
      <c r="C676" s="6" t="str">
        <f t="shared" si="1"/>
        <v>Jun</v>
      </c>
      <c r="D676" s="6" t="str">
        <f t="shared" si="2"/>
        <v>14</v>
      </c>
      <c r="E676" s="6">
        <f t="shared" si="3"/>
        <v>23</v>
      </c>
      <c r="F676" s="6" t="s">
        <v>10</v>
      </c>
      <c r="G676" s="7">
        <v>16481.650000000001</v>
      </c>
      <c r="H676" s="7">
        <v>16646.400000000001</v>
      </c>
      <c r="I676" s="7">
        <v>16443.05</v>
      </c>
      <c r="J676" s="7">
        <v>16628</v>
      </c>
      <c r="K676" s="8">
        <v>6.4000000000000003E-3</v>
      </c>
    </row>
    <row r="677" spans="1:11" ht="14.4" x14ac:dyDescent="0.3">
      <c r="A677" s="4">
        <v>44713</v>
      </c>
      <c r="B677" s="5" t="str">
        <f t="shared" si="0"/>
        <v>2022</v>
      </c>
      <c r="C677" s="6" t="str">
        <f t="shared" si="1"/>
        <v>Jun</v>
      </c>
      <c r="D677" s="6" t="str">
        <f t="shared" si="2"/>
        <v>13</v>
      </c>
      <c r="E677" s="6">
        <f t="shared" si="3"/>
        <v>23</v>
      </c>
      <c r="F677" s="6" t="s">
        <v>10</v>
      </c>
      <c r="G677" s="7">
        <v>16594.400000000001</v>
      </c>
      <c r="H677" s="7">
        <v>16649.2</v>
      </c>
      <c r="I677" s="7">
        <v>16438.849999999999</v>
      </c>
      <c r="J677" s="7">
        <v>16522.75</v>
      </c>
      <c r="K677" s="8">
        <v>-3.7000000000000002E-3</v>
      </c>
    </row>
    <row r="678" spans="1:11" ht="14.4" x14ac:dyDescent="0.3">
      <c r="A678" s="4">
        <v>44712</v>
      </c>
      <c r="B678" s="5" t="str">
        <f t="shared" si="0"/>
        <v>2022</v>
      </c>
      <c r="C678" s="6" t="str">
        <f t="shared" si="1"/>
        <v>May</v>
      </c>
      <c r="D678" s="6" t="str">
        <f t="shared" si="2"/>
        <v>12</v>
      </c>
      <c r="E678" s="6">
        <f t="shared" si="3"/>
        <v>23</v>
      </c>
      <c r="F678" s="6" t="s">
        <v>10</v>
      </c>
      <c r="G678" s="7">
        <v>16578.45</v>
      </c>
      <c r="H678" s="7">
        <v>16690.75</v>
      </c>
      <c r="I678" s="7">
        <v>16521.900000000001</v>
      </c>
      <c r="J678" s="7">
        <v>16584.55</v>
      </c>
      <c r="K678" s="8">
        <v>-4.5999999999999999E-3</v>
      </c>
    </row>
    <row r="679" spans="1:11" ht="14.4" x14ac:dyDescent="0.3">
      <c r="A679" s="4">
        <v>44711</v>
      </c>
      <c r="B679" s="5" t="str">
        <f t="shared" si="0"/>
        <v>2022</v>
      </c>
      <c r="C679" s="6" t="str">
        <f t="shared" si="1"/>
        <v>May</v>
      </c>
      <c r="D679" s="6" t="str">
        <f t="shared" si="2"/>
        <v>11</v>
      </c>
      <c r="E679" s="6">
        <f t="shared" si="3"/>
        <v>23</v>
      </c>
      <c r="F679" s="6" t="s">
        <v>10</v>
      </c>
      <c r="G679" s="7">
        <v>16527.900000000001</v>
      </c>
      <c r="H679" s="7">
        <v>16695.5</v>
      </c>
      <c r="I679" s="7">
        <v>16506.150000000001</v>
      </c>
      <c r="J679" s="7">
        <v>16661.400000000001</v>
      </c>
      <c r="K679" s="8">
        <v>1.89E-2</v>
      </c>
    </row>
    <row r="680" spans="1:11" ht="14.4" x14ac:dyDescent="0.3">
      <c r="A680" s="4">
        <v>44708</v>
      </c>
      <c r="B680" s="5" t="str">
        <f t="shared" si="0"/>
        <v>2022</v>
      </c>
      <c r="C680" s="6" t="str">
        <f t="shared" si="1"/>
        <v>May</v>
      </c>
      <c r="D680" s="6" t="str">
        <f t="shared" si="2"/>
        <v>08</v>
      </c>
      <c r="E680" s="6">
        <f t="shared" si="3"/>
        <v>22</v>
      </c>
      <c r="F680" s="6" t="s">
        <v>10</v>
      </c>
      <c r="G680" s="7">
        <v>16296.6</v>
      </c>
      <c r="H680" s="7">
        <v>16370.6</v>
      </c>
      <c r="I680" s="7">
        <v>16221.95</v>
      </c>
      <c r="J680" s="7">
        <v>16352.45</v>
      </c>
      <c r="K680" s="8">
        <v>1.1299999999999999E-2</v>
      </c>
    </row>
    <row r="681" spans="1:11" ht="14.4" x14ac:dyDescent="0.3">
      <c r="A681" s="4">
        <v>44707</v>
      </c>
      <c r="B681" s="5" t="str">
        <f t="shared" si="0"/>
        <v>2022</v>
      </c>
      <c r="C681" s="6" t="str">
        <f t="shared" si="1"/>
        <v>May</v>
      </c>
      <c r="D681" s="6" t="str">
        <f t="shared" si="2"/>
        <v>07</v>
      </c>
      <c r="E681" s="6">
        <f t="shared" si="3"/>
        <v>22</v>
      </c>
      <c r="F681" s="6" t="s">
        <v>10</v>
      </c>
      <c r="G681" s="7">
        <v>16105</v>
      </c>
      <c r="H681" s="7">
        <v>16204.45</v>
      </c>
      <c r="I681" s="7">
        <v>15903.7</v>
      </c>
      <c r="J681" s="7">
        <v>16170.15</v>
      </c>
      <c r="K681" s="8">
        <v>8.9999999999999993E-3</v>
      </c>
    </row>
    <row r="682" spans="1:11" ht="14.4" x14ac:dyDescent="0.3">
      <c r="A682" s="4">
        <v>44706</v>
      </c>
      <c r="B682" s="5" t="str">
        <f t="shared" si="0"/>
        <v>2022</v>
      </c>
      <c r="C682" s="6" t="str">
        <f t="shared" si="1"/>
        <v>May</v>
      </c>
      <c r="D682" s="6" t="str">
        <f t="shared" si="2"/>
        <v>06</v>
      </c>
      <c r="E682" s="6">
        <f t="shared" si="3"/>
        <v>22</v>
      </c>
      <c r="F682" s="6" t="s">
        <v>10</v>
      </c>
      <c r="G682" s="7">
        <v>16196.35</v>
      </c>
      <c r="H682" s="7">
        <v>16223.35</v>
      </c>
      <c r="I682" s="7">
        <v>16006.95</v>
      </c>
      <c r="J682" s="7">
        <v>16025.8</v>
      </c>
      <c r="K682" s="8">
        <v>-6.1999999999999998E-3</v>
      </c>
    </row>
    <row r="683" spans="1:11" ht="14.4" x14ac:dyDescent="0.3">
      <c r="A683" s="4">
        <v>44705</v>
      </c>
      <c r="B683" s="5" t="str">
        <f t="shared" si="0"/>
        <v>2022</v>
      </c>
      <c r="C683" s="6" t="str">
        <f t="shared" si="1"/>
        <v>May</v>
      </c>
      <c r="D683" s="6" t="str">
        <f t="shared" si="2"/>
        <v>05</v>
      </c>
      <c r="E683" s="6">
        <f t="shared" si="3"/>
        <v>22</v>
      </c>
      <c r="F683" s="6" t="s">
        <v>10</v>
      </c>
      <c r="G683" s="7">
        <v>16225.55</v>
      </c>
      <c r="H683" s="7">
        <v>16262.8</v>
      </c>
      <c r="I683" s="7">
        <v>16078.6</v>
      </c>
      <c r="J683" s="7">
        <v>16125.15</v>
      </c>
      <c r="K683" s="8">
        <v>-5.4999999999999997E-3</v>
      </c>
    </row>
    <row r="684" spans="1:11" ht="14.4" x14ac:dyDescent="0.3">
      <c r="A684" s="4">
        <v>44704</v>
      </c>
      <c r="B684" s="5" t="str">
        <f t="shared" si="0"/>
        <v>2022</v>
      </c>
      <c r="C684" s="6" t="str">
        <f t="shared" si="1"/>
        <v>May</v>
      </c>
      <c r="D684" s="6" t="str">
        <f t="shared" si="2"/>
        <v>04</v>
      </c>
      <c r="E684" s="6">
        <f t="shared" si="3"/>
        <v>22</v>
      </c>
      <c r="F684" s="6" t="s">
        <v>10</v>
      </c>
      <c r="G684" s="7">
        <v>16290.95</v>
      </c>
      <c r="H684" s="7">
        <v>16414.7</v>
      </c>
      <c r="I684" s="7">
        <v>16185.75</v>
      </c>
      <c r="J684" s="7">
        <v>16214.7</v>
      </c>
      <c r="K684" s="8">
        <v>-3.2000000000000002E-3</v>
      </c>
    </row>
    <row r="685" spans="1:11" ht="14.4" x14ac:dyDescent="0.3">
      <c r="A685" s="4">
        <v>44701</v>
      </c>
      <c r="B685" s="5" t="str">
        <f t="shared" si="0"/>
        <v>2022</v>
      </c>
      <c r="C685" s="6" t="str">
        <f t="shared" si="1"/>
        <v>May</v>
      </c>
      <c r="D685" s="6" t="str">
        <f t="shared" si="2"/>
        <v>01</v>
      </c>
      <c r="E685" s="6">
        <f t="shared" si="3"/>
        <v>21</v>
      </c>
      <c r="F685" s="6" t="s">
        <v>10</v>
      </c>
      <c r="G685" s="7">
        <v>16043.8</v>
      </c>
      <c r="H685" s="7">
        <v>16283.05</v>
      </c>
      <c r="I685" s="7">
        <v>16003.85</v>
      </c>
      <c r="J685" s="7">
        <v>16266.15</v>
      </c>
      <c r="K685" s="8">
        <v>2.8899999999999999E-2</v>
      </c>
    </row>
    <row r="686" spans="1:11" ht="14.4" x14ac:dyDescent="0.3">
      <c r="A686" s="4">
        <v>44700</v>
      </c>
      <c r="B686" s="5" t="str">
        <f t="shared" si="0"/>
        <v>2022</v>
      </c>
      <c r="C686" s="6" t="str">
        <f t="shared" si="1"/>
        <v>May</v>
      </c>
      <c r="D686" s="6" t="str">
        <f t="shared" si="2"/>
        <v>00</v>
      </c>
      <c r="E686" s="6">
        <f t="shared" si="3"/>
        <v>21</v>
      </c>
      <c r="F686" s="6" t="s">
        <v>10</v>
      </c>
      <c r="G686" s="7">
        <v>15917.4</v>
      </c>
      <c r="H686" s="7">
        <v>15984.75</v>
      </c>
      <c r="I686" s="7">
        <v>15775.2</v>
      </c>
      <c r="J686" s="7">
        <v>15809.4</v>
      </c>
      <c r="K686" s="8">
        <v>-2.6499999999999999E-2</v>
      </c>
    </row>
    <row r="687" spans="1:11" ht="14.4" x14ac:dyDescent="0.3">
      <c r="A687" s="4">
        <v>44699</v>
      </c>
      <c r="B687" s="5" t="str">
        <f t="shared" si="0"/>
        <v>2022</v>
      </c>
      <c r="C687" s="6" t="str">
        <f t="shared" si="1"/>
        <v>May</v>
      </c>
      <c r="D687" s="6" t="str">
        <f t="shared" si="2"/>
        <v>99</v>
      </c>
      <c r="E687" s="6">
        <f t="shared" si="3"/>
        <v>21</v>
      </c>
      <c r="F687" s="6" t="s">
        <v>10</v>
      </c>
      <c r="G687" s="7">
        <v>16318.15</v>
      </c>
      <c r="H687" s="7">
        <v>16399.8</v>
      </c>
      <c r="I687" s="7">
        <v>16211.2</v>
      </c>
      <c r="J687" s="7">
        <v>16240.3</v>
      </c>
      <c r="K687" s="8">
        <v>-1.1999999999999999E-3</v>
      </c>
    </row>
    <row r="688" spans="1:11" ht="14.4" x14ac:dyDescent="0.3">
      <c r="A688" s="4">
        <v>44698</v>
      </c>
      <c r="B688" s="5" t="str">
        <f t="shared" si="0"/>
        <v>2022</v>
      </c>
      <c r="C688" s="6" t="str">
        <f t="shared" si="1"/>
        <v>May</v>
      </c>
      <c r="D688" s="6" t="str">
        <f t="shared" si="2"/>
        <v>98</v>
      </c>
      <c r="E688" s="6">
        <f t="shared" si="3"/>
        <v>21</v>
      </c>
      <c r="F688" s="6" t="s">
        <v>10</v>
      </c>
      <c r="G688" s="7">
        <v>15912.6</v>
      </c>
      <c r="H688" s="7">
        <v>16284.25</v>
      </c>
      <c r="I688" s="7">
        <v>15900.8</v>
      </c>
      <c r="J688" s="7">
        <v>16259.3</v>
      </c>
      <c r="K688" s="8">
        <v>2.63E-2</v>
      </c>
    </row>
    <row r="689" spans="1:11" ht="14.4" x14ac:dyDescent="0.3">
      <c r="A689" s="4">
        <v>44697</v>
      </c>
      <c r="B689" s="5" t="str">
        <f t="shared" si="0"/>
        <v>2022</v>
      </c>
      <c r="C689" s="6" t="str">
        <f t="shared" si="1"/>
        <v>May</v>
      </c>
      <c r="D689" s="6" t="str">
        <f t="shared" si="2"/>
        <v>97</v>
      </c>
      <c r="E689" s="6">
        <f t="shared" si="3"/>
        <v>21</v>
      </c>
      <c r="F689" s="6" t="s">
        <v>10</v>
      </c>
      <c r="G689" s="7">
        <v>15845.1</v>
      </c>
      <c r="H689" s="7">
        <v>15977.95</v>
      </c>
      <c r="I689" s="7">
        <v>15739.65</v>
      </c>
      <c r="J689" s="7">
        <v>15842.3</v>
      </c>
      <c r="K689" s="8">
        <v>3.8E-3</v>
      </c>
    </row>
    <row r="690" spans="1:11" ht="14.4" x14ac:dyDescent="0.3">
      <c r="A690" s="4">
        <v>44694</v>
      </c>
      <c r="B690" s="5" t="str">
        <f t="shared" si="0"/>
        <v>2022</v>
      </c>
      <c r="C690" s="6" t="str">
        <f t="shared" si="1"/>
        <v>May</v>
      </c>
      <c r="D690" s="6" t="str">
        <f t="shared" si="2"/>
        <v>94</v>
      </c>
      <c r="E690" s="6">
        <f t="shared" si="3"/>
        <v>20</v>
      </c>
      <c r="F690" s="6" t="s">
        <v>10</v>
      </c>
      <c r="G690" s="7">
        <v>15977</v>
      </c>
      <c r="H690" s="7">
        <v>16083.6</v>
      </c>
      <c r="I690" s="7">
        <v>15740.85</v>
      </c>
      <c r="J690" s="7">
        <v>15782.15</v>
      </c>
      <c r="K690" s="8">
        <v>-1.6000000000000001E-3</v>
      </c>
    </row>
    <row r="691" spans="1:11" ht="14.4" x14ac:dyDescent="0.3">
      <c r="A691" s="4">
        <v>44693</v>
      </c>
      <c r="B691" s="5" t="str">
        <f t="shared" si="0"/>
        <v>2022</v>
      </c>
      <c r="C691" s="6" t="str">
        <f t="shared" si="1"/>
        <v>May</v>
      </c>
      <c r="D691" s="6" t="str">
        <f t="shared" si="2"/>
        <v>93</v>
      </c>
      <c r="E691" s="6">
        <f t="shared" si="3"/>
        <v>20</v>
      </c>
      <c r="F691" s="6" t="s">
        <v>10</v>
      </c>
      <c r="G691" s="7">
        <v>16021.1</v>
      </c>
      <c r="H691" s="7">
        <v>16041.95</v>
      </c>
      <c r="I691" s="7">
        <v>15735.75</v>
      </c>
      <c r="J691" s="7">
        <v>15808</v>
      </c>
      <c r="K691" s="8">
        <v>-2.2200000000000001E-2</v>
      </c>
    </row>
    <row r="692" spans="1:11" ht="14.4" x14ac:dyDescent="0.3">
      <c r="A692" s="4">
        <v>44692</v>
      </c>
      <c r="B692" s="5" t="str">
        <f t="shared" si="0"/>
        <v>2022</v>
      </c>
      <c r="C692" s="6" t="str">
        <f t="shared" si="1"/>
        <v>May</v>
      </c>
      <c r="D692" s="6" t="str">
        <f t="shared" si="2"/>
        <v>92</v>
      </c>
      <c r="E692" s="6">
        <f t="shared" si="3"/>
        <v>20</v>
      </c>
      <c r="F692" s="6" t="s">
        <v>10</v>
      </c>
      <c r="G692" s="7">
        <v>16270.05</v>
      </c>
      <c r="H692" s="7">
        <v>16318.75</v>
      </c>
      <c r="I692" s="7">
        <v>15992.6</v>
      </c>
      <c r="J692" s="7">
        <v>16167.1</v>
      </c>
      <c r="K692" s="8">
        <v>-4.4999999999999997E-3</v>
      </c>
    </row>
    <row r="693" spans="1:11" ht="14.4" x14ac:dyDescent="0.3">
      <c r="A693" s="4">
        <v>44691</v>
      </c>
      <c r="B693" s="5" t="str">
        <f t="shared" si="0"/>
        <v>2022</v>
      </c>
      <c r="C693" s="6" t="str">
        <f t="shared" si="1"/>
        <v>May</v>
      </c>
      <c r="D693" s="6" t="str">
        <f t="shared" si="2"/>
        <v>91</v>
      </c>
      <c r="E693" s="6">
        <f t="shared" si="3"/>
        <v>20</v>
      </c>
      <c r="F693" s="6" t="s">
        <v>10</v>
      </c>
      <c r="G693" s="7">
        <v>16248.9</v>
      </c>
      <c r="H693" s="7">
        <v>16404.55</v>
      </c>
      <c r="I693" s="7">
        <v>16197.3</v>
      </c>
      <c r="J693" s="7">
        <v>16240.05</v>
      </c>
      <c r="K693" s="8">
        <v>-3.8E-3</v>
      </c>
    </row>
    <row r="694" spans="1:11" ht="14.4" x14ac:dyDescent="0.3">
      <c r="A694" s="4">
        <v>44690</v>
      </c>
      <c r="B694" s="5" t="str">
        <f t="shared" si="0"/>
        <v>2022</v>
      </c>
      <c r="C694" s="6" t="str">
        <f t="shared" si="1"/>
        <v>May</v>
      </c>
      <c r="D694" s="6" t="str">
        <f t="shared" si="2"/>
        <v>90</v>
      </c>
      <c r="E694" s="6">
        <f t="shared" si="3"/>
        <v>20</v>
      </c>
      <c r="F694" s="6" t="s">
        <v>10</v>
      </c>
      <c r="G694" s="7">
        <v>16227.7</v>
      </c>
      <c r="H694" s="7">
        <v>16403.7</v>
      </c>
      <c r="I694" s="7">
        <v>16142.1</v>
      </c>
      <c r="J694" s="7">
        <v>16301.85</v>
      </c>
      <c r="K694" s="8">
        <v>-6.7000000000000002E-3</v>
      </c>
    </row>
    <row r="695" spans="1:11" ht="14.4" x14ac:dyDescent="0.3">
      <c r="A695" s="4">
        <v>44687</v>
      </c>
      <c r="B695" s="5" t="str">
        <f t="shared" si="0"/>
        <v>2022</v>
      </c>
      <c r="C695" s="6" t="str">
        <f t="shared" si="1"/>
        <v>May</v>
      </c>
      <c r="D695" s="6" t="str">
        <f t="shared" si="2"/>
        <v>87</v>
      </c>
      <c r="E695" s="6">
        <f t="shared" si="3"/>
        <v>19</v>
      </c>
      <c r="F695" s="6" t="s">
        <v>10</v>
      </c>
      <c r="G695" s="7">
        <v>16415.55</v>
      </c>
      <c r="H695" s="7">
        <v>16484.2</v>
      </c>
      <c r="I695" s="7">
        <v>16340.9</v>
      </c>
      <c r="J695" s="7">
        <v>16411.25</v>
      </c>
      <c r="K695" s="8">
        <v>-1.6299999999999999E-2</v>
      </c>
    </row>
    <row r="696" spans="1:11" ht="14.4" x14ac:dyDescent="0.3">
      <c r="A696" s="4">
        <v>44686</v>
      </c>
      <c r="B696" s="5" t="str">
        <f t="shared" si="0"/>
        <v>2022</v>
      </c>
      <c r="C696" s="6" t="str">
        <f t="shared" si="1"/>
        <v>May</v>
      </c>
      <c r="D696" s="6" t="str">
        <f t="shared" si="2"/>
        <v>86</v>
      </c>
      <c r="E696" s="6">
        <f t="shared" si="3"/>
        <v>19</v>
      </c>
      <c r="F696" s="6" t="s">
        <v>10</v>
      </c>
      <c r="G696" s="7">
        <v>16854.75</v>
      </c>
      <c r="H696" s="7">
        <v>16945.7</v>
      </c>
      <c r="I696" s="7">
        <v>16651.849999999999</v>
      </c>
      <c r="J696" s="7">
        <v>16682.650000000001</v>
      </c>
      <c r="K696" s="8">
        <v>2.9999999999999997E-4</v>
      </c>
    </row>
    <row r="697" spans="1:11" ht="14.4" x14ac:dyDescent="0.3">
      <c r="A697" s="4">
        <v>44685</v>
      </c>
      <c r="B697" s="5" t="str">
        <f t="shared" si="0"/>
        <v>2022</v>
      </c>
      <c r="C697" s="6" t="str">
        <f t="shared" si="1"/>
        <v>May</v>
      </c>
      <c r="D697" s="6" t="str">
        <f t="shared" si="2"/>
        <v>85</v>
      </c>
      <c r="E697" s="6">
        <f t="shared" si="3"/>
        <v>19</v>
      </c>
      <c r="F697" s="6" t="s">
        <v>10</v>
      </c>
      <c r="G697" s="7">
        <v>17096.599999999999</v>
      </c>
      <c r="H697" s="7">
        <v>17132.849999999999</v>
      </c>
      <c r="I697" s="7">
        <v>16623.95</v>
      </c>
      <c r="J697" s="7">
        <v>16677.599999999999</v>
      </c>
      <c r="K697" s="8">
        <v>-2.29E-2</v>
      </c>
    </row>
    <row r="698" spans="1:11" ht="14.4" x14ac:dyDescent="0.3">
      <c r="A698" s="4">
        <v>44683</v>
      </c>
      <c r="B698" s="5" t="str">
        <f t="shared" si="0"/>
        <v>2022</v>
      </c>
      <c r="C698" s="6" t="str">
        <f t="shared" si="1"/>
        <v>May</v>
      </c>
      <c r="D698" s="6" t="str">
        <f t="shared" si="2"/>
        <v>83</v>
      </c>
      <c r="E698" s="6">
        <f t="shared" si="3"/>
        <v>19</v>
      </c>
      <c r="F698" s="6" t="s">
        <v>10</v>
      </c>
      <c r="G698" s="7">
        <v>16924.45</v>
      </c>
      <c r="H698" s="7">
        <v>17092.25</v>
      </c>
      <c r="I698" s="7">
        <v>16917.25</v>
      </c>
      <c r="J698" s="7">
        <v>17069.099999999999</v>
      </c>
      <c r="K698" s="8">
        <v>-2E-3</v>
      </c>
    </row>
    <row r="699" spans="1:11" ht="14.4" x14ac:dyDescent="0.3">
      <c r="A699" s="4">
        <v>44680</v>
      </c>
      <c r="B699" s="5" t="str">
        <f t="shared" si="0"/>
        <v>2022</v>
      </c>
      <c r="C699" s="6" t="str">
        <f t="shared" si="1"/>
        <v>Apr</v>
      </c>
      <c r="D699" s="6" t="str">
        <f t="shared" si="2"/>
        <v>80</v>
      </c>
      <c r="E699" s="6">
        <f t="shared" si="3"/>
        <v>18</v>
      </c>
      <c r="F699" s="6" t="s">
        <v>10</v>
      </c>
      <c r="G699" s="7">
        <v>17329.25</v>
      </c>
      <c r="H699" s="7">
        <v>17377.650000000001</v>
      </c>
      <c r="I699" s="7">
        <v>17053.25</v>
      </c>
      <c r="J699" s="7">
        <v>17102.55</v>
      </c>
      <c r="K699" s="8">
        <v>-8.3000000000000001E-3</v>
      </c>
    </row>
    <row r="700" spans="1:11" ht="14.4" x14ac:dyDescent="0.3">
      <c r="A700" s="4">
        <v>44679</v>
      </c>
      <c r="B700" s="5" t="str">
        <f t="shared" si="0"/>
        <v>2022</v>
      </c>
      <c r="C700" s="6" t="str">
        <f t="shared" si="1"/>
        <v>Apr</v>
      </c>
      <c r="D700" s="6" t="str">
        <f t="shared" si="2"/>
        <v>79</v>
      </c>
      <c r="E700" s="6">
        <f t="shared" si="3"/>
        <v>18</v>
      </c>
      <c r="F700" s="6" t="s">
        <v>10</v>
      </c>
      <c r="G700" s="7">
        <v>17189.5</v>
      </c>
      <c r="H700" s="7">
        <v>17322.5</v>
      </c>
      <c r="I700" s="7">
        <v>17071.05</v>
      </c>
      <c r="J700" s="7">
        <v>17245.05</v>
      </c>
      <c r="K700" s="8">
        <v>1.21E-2</v>
      </c>
    </row>
    <row r="701" spans="1:11" ht="14.4" x14ac:dyDescent="0.3">
      <c r="A701" s="4">
        <v>44678</v>
      </c>
      <c r="B701" s="5" t="str">
        <f t="shared" si="0"/>
        <v>2022</v>
      </c>
      <c r="C701" s="6" t="str">
        <f t="shared" si="1"/>
        <v>Apr</v>
      </c>
      <c r="D701" s="6" t="str">
        <f t="shared" si="2"/>
        <v>78</v>
      </c>
      <c r="E701" s="6">
        <f t="shared" si="3"/>
        <v>18</v>
      </c>
      <c r="F701" s="6" t="s">
        <v>10</v>
      </c>
      <c r="G701" s="7">
        <v>17073.349999999999</v>
      </c>
      <c r="H701" s="7">
        <v>17110.7</v>
      </c>
      <c r="I701" s="7">
        <v>16958.45</v>
      </c>
      <c r="J701" s="7">
        <v>17038.400000000001</v>
      </c>
      <c r="K701" s="8">
        <v>-9.4000000000000004E-3</v>
      </c>
    </row>
    <row r="702" spans="1:11" ht="14.4" x14ac:dyDescent="0.3">
      <c r="A702" s="4">
        <v>44677</v>
      </c>
      <c r="B702" s="5" t="str">
        <f t="shared" si="0"/>
        <v>2022</v>
      </c>
      <c r="C702" s="6" t="str">
        <f t="shared" si="1"/>
        <v>Apr</v>
      </c>
      <c r="D702" s="6" t="str">
        <f t="shared" si="2"/>
        <v>77</v>
      </c>
      <c r="E702" s="6">
        <f t="shared" si="3"/>
        <v>18</v>
      </c>
      <c r="F702" s="6" t="s">
        <v>10</v>
      </c>
      <c r="G702" s="7">
        <v>17121.3</v>
      </c>
      <c r="H702" s="7">
        <v>17223.849999999999</v>
      </c>
      <c r="I702" s="7">
        <v>17064.45</v>
      </c>
      <c r="J702" s="7">
        <v>17200.8</v>
      </c>
      <c r="K702" s="8">
        <v>1.46E-2</v>
      </c>
    </row>
    <row r="703" spans="1:11" ht="14.4" x14ac:dyDescent="0.3">
      <c r="A703" s="4">
        <v>44676</v>
      </c>
      <c r="B703" s="5" t="str">
        <f t="shared" si="0"/>
        <v>2022</v>
      </c>
      <c r="C703" s="6" t="str">
        <f t="shared" si="1"/>
        <v>Apr</v>
      </c>
      <c r="D703" s="6" t="str">
        <f t="shared" si="2"/>
        <v>76</v>
      </c>
      <c r="E703" s="6">
        <f t="shared" si="3"/>
        <v>18</v>
      </c>
      <c r="F703" s="6" t="s">
        <v>10</v>
      </c>
      <c r="G703" s="7">
        <v>17009.05</v>
      </c>
      <c r="H703" s="7">
        <v>17054.3</v>
      </c>
      <c r="I703" s="7">
        <v>16888.7</v>
      </c>
      <c r="J703" s="7">
        <v>16953.95</v>
      </c>
      <c r="K703" s="8">
        <v>-1.2699999999999999E-2</v>
      </c>
    </row>
    <row r="704" spans="1:11" ht="14.4" x14ac:dyDescent="0.3">
      <c r="A704" s="4">
        <v>44673</v>
      </c>
      <c r="B704" s="5" t="str">
        <f t="shared" si="0"/>
        <v>2022</v>
      </c>
      <c r="C704" s="6" t="str">
        <f t="shared" si="1"/>
        <v>Apr</v>
      </c>
      <c r="D704" s="6" t="str">
        <f t="shared" si="2"/>
        <v>73</v>
      </c>
      <c r="E704" s="6">
        <f t="shared" si="3"/>
        <v>17</v>
      </c>
      <c r="F704" s="6" t="s">
        <v>10</v>
      </c>
      <c r="G704" s="7">
        <v>17242.75</v>
      </c>
      <c r="H704" s="7">
        <v>17315.3</v>
      </c>
      <c r="I704" s="7">
        <v>17149.2</v>
      </c>
      <c r="J704" s="7">
        <v>17171.95</v>
      </c>
      <c r="K704" s="8">
        <v>-1.2699999999999999E-2</v>
      </c>
    </row>
    <row r="705" spans="1:11" ht="14.4" x14ac:dyDescent="0.3">
      <c r="A705" s="4">
        <v>44672</v>
      </c>
      <c r="B705" s="5" t="str">
        <f t="shared" si="0"/>
        <v>2022</v>
      </c>
      <c r="C705" s="6" t="str">
        <f t="shared" si="1"/>
        <v>Apr</v>
      </c>
      <c r="D705" s="6" t="str">
        <f t="shared" si="2"/>
        <v>72</v>
      </c>
      <c r="E705" s="6">
        <f t="shared" si="3"/>
        <v>17</v>
      </c>
      <c r="F705" s="6" t="s">
        <v>10</v>
      </c>
      <c r="G705" s="7">
        <v>17234.599999999999</v>
      </c>
      <c r="H705" s="7">
        <v>17414.7</v>
      </c>
      <c r="I705" s="7">
        <v>17215.5</v>
      </c>
      <c r="J705" s="7">
        <v>17392.599999999999</v>
      </c>
      <c r="K705" s="8">
        <v>1.49E-2</v>
      </c>
    </row>
    <row r="706" spans="1:11" ht="14.4" x14ac:dyDescent="0.3">
      <c r="A706" s="4">
        <v>44671</v>
      </c>
      <c r="B706" s="5" t="str">
        <f t="shared" si="0"/>
        <v>2022</v>
      </c>
      <c r="C706" s="6" t="str">
        <f t="shared" si="1"/>
        <v>Apr</v>
      </c>
      <c r="D706" s="6" t="str">
        <f t="shared" si="2"/>
        <v>71</v>
      </c>
      <c r="E706" s="6">
        <f t="shared" si="3"/>
        <v>17</v>
      </c>
      <c r="F706" s="6" t="s">
        <v>10</v>
      </c>
      <c r="G706" s="7">
        <v>17045.25</v>
      </c>
      <c r="H706" s="7">
        <v>17186.900000000001</v>
      </c>
      <c r="I706" s="7">
        <v>16978.95</v>
      </c>
      <c r="J706" s="7">
        <v>17136.55</v>
      </c>
      <c r="K706" s="8">
        <v>1.0500000000000001E-2</v>
      </c>
    </row>
    <row r="707" spans="1:11" ht="14.4" x14ac:dyDescent="0.3">
      <c r="A707" s="4">
        <v>44670</v>
      </c>
      <c r="B707" s="5" t="str">
        <f t="shared" si="0"/>
        <v>2022</v>
      </c>
      <c r="C707" s="6" t="str">
        <f t="shared" si="1"/>
        <v>Apr</v>
      </c>
      <c r="D707" s="6" t="str">
        <f t="shared" si="2"/>
        <v>70</v>
      </c>
      <c r="E707" s="6">
        <f t="shared" si="3"/>
        <v>17</v>
      </c>
      <c r="F707" s="6" t="s">
        <v>10</v>
      </c>
      <c r="G707" s="7">
        <v>17258.95</v>
      </c>
      <c r="H707" s="7">
        <v>17275.650000000001</v>
      </c>
      <c r="I707" s="7">
        <v>16824.7</v>
      </c>
      <c r="J707" s="7">
        <v>16958.650000000001</v>
      </c>
      <c r="K707" s="8">
        <v>-1.2500000000000001E-2</v>
      </c>
    </row>
    <row r="708" spans="1:11" ht="14.4" x14ac:dyDescent="0.3">
      <c r="A708" s="4">
        <v>44669</v>
      </c>
      <c r="B708" s="5" t="str">
        <f t="shared" si="0"/>
        <v>2022</v>
      </c>
      <c r="C708" s="6" t="str">
        <f t="shared" si="1"/>
        <v>Apr</v>
      </c>
      <c r="D708" s="6" t="str">
        <f t="shared" si="2"/>
        <v>69</v>
      </c>
      <c r="E708" s="6">
        <f t="shared" si="3"/>
        <v>17</v>
      </c>
      <c r="F708" s="6" t="s">
        <v>10</v>
      </c>
      <c r="G708" s="7">
        <v>17183.45</v>
      </c>
      <c r="H708" s="7">
        <v>17237.75</v>
      </c>
      <c r="I708" s="7">
        <v>17067.849999999999</v>
      </c>
      <c r="J708" s="7">
        <v>17173.650000000001</v>
      </c>
      <c r="K708" s="8">
        <v>-1.7299999999999999E-2</v>
      </c>
    </row>
    <row r="709" spans="1:11" ht="14.4" x14ac:dyDescent="0.3">
      <c r="A709" s="4">
        <v>44664</v>
      </c>
      <c r="B709" s="5" t="str">
        <f t="shared" si="0"/>
        <v>2022</v>
      </c>
      <c r="C709" s="6" t="str">
        <f t="shared" si="1"/>
        <v>Apr</v>
      </c>
      <c r="D709" s="6" t="str">
        <f t="shared" si="2"/>
        <v>64</v>
      </c>
      <c r="E709" s="6">
        <f t="shared" si="3"/>
        <v>16</v>
      </c>
      <c r="F709" s="6" t="s">
        <v>10</v>
      </c>
      <c r="G709" s="7">
        <v>17599.900000000001</v>
      </c>
      <c r="H709" s="7">
        <v>17663.650000000001</v>
      </c>
      <c r="I709" s="7">
        <v>17457.400000000001</v>
      </c>
      <c r="J709" s="7">
        <v>17475.650000000001</v>
      </c>
      <c r="K709" s="8">
        <v>-3.0999999999999999E-3</v>
      </c>
    </row>
    <row r="710" spans="1:11" ht="14.4" x14ac:dyDescent="0.3">
      <c r="A710" s="4">
        <v>44663</v>
      </c>
      <c r="B710" s="5" t="str">
        <f t="shared" si="0"/>
        <v>2022</v>
      </c>
      <c r="C710" s="6" t="str">
        <f t="shared" si="1"/>
        <v>Apr</v>
      </c>
      <c r="D710" s="6" t="str">
        <f t="shared" si="2"/>
        <v>63</v>
      </c>
      <c r="E710" s="6">
        <f t="shared" si="3"/>
        <v>16</v>
      </c>
      <c r="F710" s="6" t="s">
        <v>10</v>
      </c>
      <c r="G710" s="7">
        <v>17584.849999999999</v>
      </c>
      <c r="H710" s="7">
        <v>17595.3</v>
      </c>
      <c r="I710" s="7">
        <v>17442.349999999999</v>
      </c>
      <c r="J710" s="7">
        <v>17530.3</v>
      </c>
      <c r="K710" s="8">
        <v>-8.2000000000000007E-3</v>
      </c>
    </row>
    <row r="711" spans="1:11" ht="14.4" x14ac:dyDescent="0.3">
      <c r="A711" s="4">
        <v>44662</v>
      </c>
      <c r="B711" s="5" t="str">
        <f t="shared" si="0"/>
        <v>2022</v>
      </c>
      <c r="C711" s="6" t="str">
        <f t="shared" si="1"/>
        <v>Apr</v>
      </c>
      <c r="D711" s="6" t="str">
        <f t="shared" si="2"/>
        <v>62</v>
      </c>
      <c r="E711" s="6">
        <f t="shared" si="3"/>
        <v>16</v>
      </c>
      <c r="F711" s="6" t="s">
        <v>10</v>
      </c>
      <c r="G711" s="7">
        <v>17740.900000000001</v>
      </c>
      <c r="H711" s="7">
        <v>17779.05</v>
      </c>
      <c r="I711" s="7">
        <v>17650.95</v>
      </c>
      <c r="J711" s="7">
        <v>17674.95</v>
      </c>
      <c r="K711" s="8">
        <v>-6.1999999999999998E-3</v>
      </c>
    </row>
    <row r="712" spans="1:11" ht="14.4" x14ac:dyDescent="0.3">
      <c r="A712" s="4">
        <v>44659</v>
      </c>
      <c r="B712" s="5" t="str">
        <f t="shared" si="0"/>
        <v>2022</v>
      </c>
      <c r="C712" s="6" t="str">
        <f t="shared" si="1"/>
        <v>Apr</v>
      </c>
      <c r="D712" s="6" t="str">
        <f t="shared" si="2"/>
        <v>59</v>
      </c>
      <c r="E712" s="6">
        <f t="shared" si="3"/>
        <v>15</v>
      </c>
      <c r="F712" s="6" t="s">
        <v>10</v>
      </c>
      <c r="G712" s="7">
        <v>17698.150000000001</v>
      </c>
      <c r="H712" s="7">
        <v>17842.75</v>
      </c>
      <c r="I712" s="7">
        <v>17600.55</v>
      </c>
      <c r="J712" s="7">
        <v>17784.349999999999</v>
      </c>
      <c r="K712" s="8">
        <v>8.2000000000000007E-3</v>
      </c>
    </row>
    <row r="713" spans="1:11" ht="14.4" x14ac:dyDescent="0.3">
      <c r="A713" s="4">
        <v>44658</v>
      </c>
      <c r="B713" s="5" t="str">
        <f t="shared" si="0"/>
        <v>2022</v>
      </c>
      <c r="C713" s="6" t="str">
        <f t="shared" si="1"/>
        <v>Apr</v>
      </c>
      <c r="D713" s="6" t="str">
        <f t="shared" si="2"/>
        <v>58</v>
      </c>
      <c r="E713" s="6">
        <f t="shared" si="3"/>
        <v>15</v>
      </c>
      <c r="F713" s="6" t="s">
        <v>10</v>
      </c>
      <c r="G713" s="7">
        <v>17723.3</v>
      </c>
      <c r="H713" s="7">
        <v>17787.5</v>
      </c>
      <c r="I713" s="7">
        <v>17623.7</v>
      </c>
      <c r="J713" s="7">
        <v>17639.55</v>
      </c>
      <c r="K713" s="8">
        <v>-9.4000000000000004E-3</v>
      </c>
    </row>
    <row r="714" spans="1:11" ht="14.4" x14ac:dyDescent="0.3">
      <c r="A714" s="4">
        <v>44657</v>
      </c>
      <c r="B714" s="5" t="str">
        <f t="shared" si="0"/>
        <v>2022</v>
      </c>
      <c r="C714" s="6" t="str">
        <f t="shared" si="1"/>
        <v>Apr</v>
      </c>
      <c r="D714" s="6" t="str">
        <f t="shared" si="2"/>
        <v>57</v>
      </c>
      <c r="E714" s="6">
        <f t="shared" si="3"/>
        <v>15</v>
      </c>
      <c r="F714" s="6" t="s">
        <v>10</v>
      </c>
      <c r="G714" s="7">
        <v>17842.75</v>
      </c>
      <c r="H714" s="7">
        <v>17901</v>
      </c>
      <c r="I714" s="7">
        <v>17779.849999999999</v>
      </c>
      <c r="J714" s="7">
        <v>17807.650000000001</v>
      </c>
      <c r="K714" s="8">
        <v>-8.3000000000000001E-3</v>
      </c>
    </row>
    <row r="715" spans="1:11" ht="14.4" x14ac:dyDescent="0.3">
      <c r="A715" s="4">
        <v>44656</v>
      </c>
      <c r="B715" s="5" t="str">
        <f t="shared" si="0"/>
        <v>2022</v>
      </c>
      <c r="C715" s="6" t="str">
        <f t="shared" si="1"/>
        <v>Apr</v>
      </c>
      <c r="D715" s="6" t="str">
        <f t="shared" si="2"/>
        <v>56</v>
      </c>
      <c r="E715" s="6">
        <f t="shared" si="3"/>
        <v>15</v>
      </c>
      <c r="F715" s="6" t="s">
        <v>10</v>
      </c>
      <c r="G715" s="7">
        <v>18080.599999999999</v>
      </c>
      <c r="H715" s="7">
        <v>18095.45</v>
      </c>
      <c r="I715" s="7">
        <v>17921.55</v>
      </c>
      <c r="J715" s="7">
        <v>17957.400000000001</v>
      </c>
      <c r="K715" s="8">
        <v>-5.3E-3</v>
      </c>
    </row>
    <row r="716" spans="1:11" ht="14.4" x14ac:dyDescent="0.3">
      <c r="A716" s="4">
        <v>44655</v>
      </c>
      <c r="B716" s="5" t="str">
        <f t="shared" si="0"/>
        <v>2022</v>
      </c>
      <c r="C716" s="6" t="str">
        <f t="shared" si="1"/>
        <v>Apr</v>
      </c>
      <c r="D716" s="6" t="str">
        <f t="shared" si="2"/>
        <v>55</v>
      </c>
      <c r="E716" s="6">
        <f t="shared" si="3"/>
        <v>15</v>
      </c>
      <c r="F716" s="6" t="s">
        <v>10</v>
      </c>
      <c r="G716" s="7">
        <v>17809.099999999999</v>
      </c>
      <c r="H716" s="7">
        <v>18114.650000000001</v>
      </c>
      <c r="I716" s="7">
        <v>17791.400000000001</v>
      </c>
      <c r="J716" s="7">
        <v>18053.400000000001</v>
      </c>
      <c r="K716" s="8">
        <v>2.1700000000000001E-2</v>
      </c>
    </row>
    <row r="717" spans="1:11" ht="14.4" x14ac:dyDescent="0.3">
      <c r="A717" s="4">
        <v>44652</v>
      </c>
      <c r="B717" s="5" t="str">
        <f t="shared" si="0"/>
        <v>2022</v>
      </c>
      <c r="C717" s="6" t="str">
        <f t="shared" si="1"/>
        <v>Apr</v>
      </c>
      <c r="D717" s="6" t="str">
        <f t="shared" si="2"/>
        <v>52</v>
      </c>
      <c r="E717" s="6">
        <f t="shared" si="3"/>
        <v>14</v>
      </c>
      <c r="F717" s="6" t="s">
        <v>10</v>
      </c>
      <c r="G717" s="7">
        <v>17436.900000000001</v>
      </c>
      <c r="H717" s="7">
        <v>17703.7</v>
      </c>
      <c r="I717" s="7">
        <v>17422.7</v>
      </c>
      <c r="J717" s="7">
        <v>17670.45</v>
      </c>
      <c r="K717" s="8">
        <v>1.18E-2</v>
      </c>
    </row>
    <row r="718" spans="1:11" ht="14.4" x14ac:dyDescent="0.3">
      <c r="A718" s="4">
        <v>44651</v>
      </c>
      <c r="B718" s="5" t="str">
        <f t="shared" si="0"/>
        <v>2022</v>
      </c>
      <c r="C718" s="6" t="str">
        <f t="shared" si="1"/>
        <v>Mar</v>
      </c>
      <c r="D718" s="6" t="str">
        <f t="shared" si="2"/>
        <v>51</v>
      </c>
      <c r="E718" s="6">
        <f t="shared" si="3"/>
        <v>14</v>
      </c>
      <c r="F718" s="6" t="s">
        <v>10</v>
      </c>
      <c r="G718" s="7">
        <v>17519.2</v>
      </c>
      <c r="H718" s="7">
        <v>17559.8</v>
      </c>
      <c r="I718" s="7">
        <v>17435.2</v>
      </c>
      <c r="J718" s="7">
        <v>17464.75</v>
      </c>
      <c r="K718" s="8">
        <v>-1.9E-3</v>
      </c>
    </row>
    <row r="719" spans="1:11" ht="14.4" x14ac:dyDescent="0.3">
      <c r="A719" s="4">
        <v>44650</v>
      </c>
      <c r="B719" s="5" t="str">
        <f t="shared" si="0"/>
        <v>2022</v>
      </c>
      <c r="C719" s="6" t="str">
        <f t="shared" si="1"/>
        <v>Mar</v>
      </c>
      <c r="D719" s="6" t="str">
        <f t="shared" si="2"/>
        <v>50</v>
      </c>
      <c r="E719" s="6">
        <f t="shared" si="3"/>
        <v>14</v>
      </c>
      <c r="F719" s="6" t="s">
        <v>10</v>
      </c>
      <c r="G719" s="7">
        <v>17468.150000000001</v>
      </c>
      <c r="H719" s="7">
        <v>17522.5</v>
      </c>
      <c r="I719" s="7">
        <v>17387.2</v>
      </c>
      <c r="J719" s="7">
        <v>17498.25</v>
      </c>
      <c r="K719" s="8">
        <v>0.01</v>
      </c>
    </row>
    <row r="720" spans="1:11" ht="14.4" x14ac:dyDescent="0.3">
      <c r="A720" s="4">
        <v>44649</v>
      </c>
      <c r="B720" s="5" t="str">
        <f t="shared" si="0"/>
        <v>2022</v>
      </c>
      <c r="C720" s="6" t="str">
        <f t="shared" si="1"/>
        <v>Mar</v>
      </c>
      <c r="D720" s="6" t="str">
        <f t="shared" si="2"/>
        <v>49</v>
      </c>
      <c r="E720" s="6">
        <f t="shared" si="3"/>
        <v>14</v>
      </c>
      <c r="F720" s="6" t="s">
        <v>10</v>
      </c>
      <c r="G720" s="7">
        <v>17297.2</v>
      </c>
      <c r="H720" s="7">
        <v>17343.650000000001</v>
      </c>
      <c r="I720" s="7">
        <v>17235.7</v>
      </c>
      <c r="J720" s="7">
        <v>17325.3</v>
      </c>
      <c r="K720" s="8">
        <v>6.0000000000000001E-3</v>
      </c>
    </row>
    <row r="721" spans="1:11" ht="14.4" x14ac:dyDescent="0.3">
      <c r="A721" s="4">
        <v>44648</v>
      </c>
      <c r="B721" s="5" t="str">
        <f t="shared" si="0"/>
        <v>2022</v>
      </c>
      <c r="C721" s="6" t="str">
        <f t="shared" si="1"/>
        <v>Mar</v>
      </c>
      <c r="D721" s="6" t="str">
        <f t="shared" si="2"/>
        <v>48</v>
      </c>
      <c r="E721" s="6">
        <f t="shared" si="3"/>
        <v>14</v>
      </c>
      <c r="F721" s="6" t="s">
        <v>10</v>
      </c>
      <c r="G721" s="7">
        <v>17181.849999999999</v>
      </c>
      <c r="H721" s="7">
        <v>17235.099999999999</v>
      </c>
      <c r="I721" s="7">
        <v>17003.900000000001</v>
      </c>
      <c r="J721" s="7">
        <v>17222</v>
      </c>
      <c r="K721" s="8">
        <v>4.0000000000000001E-3</v>
      </c>
    </row>
    <row r="722" spans="1:11" ht="14.4" x14ac:dyDescent="0.3">
      <c r="A722" s="4">
        <v>44645</v>
      </c>
      <c r="B722" s="5" t="str">
        <f t="shared" si="0"/>
        <v>2022</v>
      </c>
      <c r="C722" s="6" t="str">
        <f t="shared" si="1"/>
        <v>Mar</v>
      </c>
      <c r="D722" s="6" t="str">
        <f t="shared" si="2"/>
        <v>45</v>
      </c>
      <c r="E722" s="6">
        <f t="shared" si="3"/>
        <v>13</v>
      </c>
      <c r="F722" s="6" t="s">
        <v>10</v>
      </c>
      <c r="G722" s="7">
        <v>17289</v>
      </c>
      <c r="H722" s="7">
        <v>17294.900000000001</v>
      </c>
      <c r="I722" s="7">
        <v>17076.55</v>
      </c>
      <c r="J722" s="7">
        <v>17153</v>
      </c>
      <c r="K722" s="8">
        <v>-4.0000000000000001E-3</v>
      </c>
    </row>
    <row r="723" spans="1:11" ht="14.4" x14ac:dyDescent="0.3">
      <c r="A723" s="4">
        <v>44644</v>
      </c>
      <c r="B723" s="5" t="str">
        <f t="shared" si="0"/>
        <v>2022</v>
      </c>
      <c r="C723" s="6" t="str">
        <f t="shared" si="1"/>
        <v>Mar</v>
      </c>
      <c r="D723" s="6" t="str">
        <f t="shared" si="2"/>
        <v>44</v>
      </c>
      <c r="E723" s="6">
        <f t="shared" si="3"/>
        <v>13</v>
      </c>
      <c r="F723" s="6" t="s">
        <v>10</v>
      </c>
      <c r="G723" s="7">
        <v>17094.95</v>
      </c>
      <c r="H723" s="7">
        <v>17291.75</v>
      </c>
      <c r="I723" s="7">
        <v>17091.150000000001</v>
      </c>
      <c r="J723" s="7">
        <v>17222.75</v>
      </c>
      <c r="K723" s="8">
        <v>-1.2999999999999999E-3</v>
      </c>
    </row>
    <row r="724" spans="1:11" ht="14.4" x14ac:dyDescent="0.3">
      <c r="A724" s="4">
        <v>44643</v>
      </c>
      <c r="B724" s="5" t="str">
        <f t="shared" si="0"/>
        <v>2022</v>
      </c>
      <c r="C724" s="6" t="str">
        <f t="shared" si="1"/>
        <v>Mar</v>
      </c>
      <c r="D724" s="6" t="str">
        <f t="shared" si="2"/>
        <v>43</v>
      </c>
      <c r="E724" s="6">
        <f t="shared" si="3"/>
        <v>13</v>
      </c>
      <c r="F724" s="6" t="s">
        <v>10</v>
      </c>
      <c r="G724" s="7">
        <v>17405.05</v>
      </c>
      <c r="H724" s="7">
        <v>17442.400000000001</v>
      </c>
      <c r="I724" s="7">
        <v>17199.599999999999</v>
      </c>
      <c r="J724" s="7">
        <v>17245.650000000001</v>
      </c>
      <c r="K724" s="8">
        <v>-4.0000000000000001E-3</v>
      </c>
    </row>
    <row r="725" spans="1:11" ht="14.4" x14ac:dyDescent="0.3">
      <c r="A725" s="4">
        <v>44642</v>
      </c>
      <c r="B725" s="5" t="str">
        <f t="shared" si="0"/>
        <v>2022</v>
      </c>
      <c r="C725" s="6" t="str">
        <f t="shared" si="1"/>
        <v>Mar</v>
      </c>
      <c r="D725" s="6" t="str">
        <f t="shared" si="2"/>
        <v>42</v>
      </c>
      <c r="E725" s="6">
        <f t="shared" si="3"/>
        <v>13</v>
      </c>
      <c r="F725" s="6" t="s">
        <v>10</v>
      </c>
      <c r="G725" s="7">
        <v>17120.400000000001</v>
      </c>
      <c r="H725" s="7">
        <v>17334.400000000001</v>
      </c>
      <c r="I725" s="7">
        <v>17006.3</v>
      </c>
      <c r="J725" s="7">
        <v>17315.5</v>
      </c>
      <c r="K725" s="8">
        <v>1.1599999999999999E-2</v>
      </c>
    </row>
    <row r="726" spans="1:11" ht="14.4" x14ac:dyDescent="0.3">
      <c r="A726" s="4">
        <v>44641</v>
      </c>
      <c r="B726" s="5" t="str">
        <f t="shared" si="0"/>
        <v>2022</v>
      </c>
      <c r="C726" s="6" t="str">
        <f t="shared" si="1"/>
        <v>Mar</v>
      </c>
      <c r="D726" s="6" t="str">
        <f t="shared" si="2"/>
        <v>41</v>
      </c>
      <c r="E726" s="6">
        <f t="shared" si="3"/>
        <v>13</v>
      </c>
      <c r="F726" s="6" t="s">
        <v>10</v>
      </c>
      <c r="G726" s="7">
        <v>17329.5</v>
      </c>
      <c r="H726" s="7">
        <v>17353.349999999999</v>
      </c>
      <c r="I726" s="7">
        <v>17096.400000000001</v>
      </c>
      <c r="J726" s="7">
        <v>17117.599999999999</v>
      </c>
      <c r="K726" s="8">
        <v>-9.7999999999999997E-3</v>
      </c>
    </row>
    <row r="727" spans="1:11" ht="14.4" x14ac:dyDescent="0.3">
      <c r="A727" s="4">
        <v>44637</v>
      </c>
      <c r="B727" s="5" t="str">
        <f t="shared" si="0"/>
        <v>2022</v>
      </c>
      <c r="C727" s="6" t="str">
        <f t="shared" si="1"/>
        <v>Mar</v>
      </c>
      <c r="D727" s="6" t="str">
        <f t="shared" si="2"/>
        <v>37</v>
      </c>
      <c r="E727" s="6">
        <f t="shared" si="3"/>
        <v>12</v>
      </c>
      <c r="F727" s="6" t="s">
        <v>10</v>
      </c>
      <c r="G727" s="7">
        <v>17202.900000000001</v>
      </c>
      <c r="H727" s="7">
        <v>17344.599999999999</v>
      </c>
      <c r="I727" s="7">
        <v>17175.75</v>
      </c>
      <c r="J727" s="7">
        <v>17287.05</v>
      </c>
      <c r="K727" s="8">
        <v>1.84E-2</v>
      </c>
    </row>
    <row r="728" spans="1:11" ht="14.4" x14ac:dyDescent="0.3">
      <c r="A728" s="4">
        <v>44636</v>
      </c>
      <c r="B728" s="5" t="str">
        <f t="shared" si="0"/>
        <v>2022</v>
      </c>
      <c r="C728" s="6" t="str">
        <f t="shared" si="1"/>
        <v>Mar</v>
      </c>
      <c r="D728" s="6" t="str">
        <f t="shared" si="2"/>
        <v>36</v>
      </c>
      <c r="E728" s="6">
        <f t="shared" si="3"/>
        <v>12</v>
      </c>
      <c r="F728" s="6" t="s">
        <v>10</v>
      </c>
      <c r="G728" s="7">
        <v>16876.650000000001</v>
      </c>
      <c r="H728" s="7">
        <v>16987.900000000001</v>
      </c>
      <c r="I728" s="7">
        <v>16837.849999999999</v>
      </c>
      <c r="J728" s="7">
        <v>16975.349999999999</v>
      </c>
      <c r="K728" s="8">
        <v>1.8700000000000001E-2</v>
      </c>
    </row>
    <row r="729" spans="1:11" ht="14.4" x14ac:dyDescent="0.3">
      <c r="A729" s="4">
        <v>44635</v>
      </c>
      <c r="B729" s="5" t="str">
        <f t="shared" si="0"/>
        <v>2022</v>
      </c>
      <c r="C729" s="6" t="str">
        <f t="shared" si="1"/>
        <v>Mar</v>
      </c>
      <c r="D729" s="6" t="str">
        <f t="shared" si="2"/>
        <v>35</v>
      </c>
      <c r="E729" s="6">
        <f t="shared" si="3"/>
        <v>12</v>
      </c>
      <c r="F729" s="6" t="s">
        <v>10</v>
      </c>
      <c r="G729" s="7">
        <v>16900.650000000001</v>
      </c>
      <c r="H729" s="7">
        <v>16927.75</v>
      </c>
      <c r="I729" s="7">
        <v>16555</v>
      </c>
      <c r="J729" s="7">
        <v>16663</v>
      </c>
      <c r="K729" s="8">
        <v>-1.23E-2</v>
      </c>
    </row>
    <row r="730" spans="1:11" ht="14.4" x14ac:dyDescent="0.3">
      <c r="A730" s="4">
        <v>44634</v>
      </c>
      <c r="B730" s="5" t="str">
        <f t="shared" si="0"/>
        <v>2022</v>
      </c>
      <c r="C730" s="6" t="str">
        <f t="shared" si="1"/>
        <v>Mar</v>
      </c>
      <c r="D730" s="6" t="str">
        <f t="shared" si="2"/>
        <v>34</v>
      </c>
      <c r="E730" s="6">
        <f t="shared" si="3"/>
        <v>12</v>
      </c>
      <c r="F730" s="6" t="s">
        <v>10</v>
      </c>
      <c r="G730" s="7">
        <v>16633.7</v>
      </c>
      <c r="H730" s="7">
        <v>16887.95</v>
      </c>
      <c r="I730" s="7">
        <v>16606.5</v>
      </c>
      <c r="J730" s="7">
        <v>16871.3</v>
      </c>
      <c r="K730" s="8">
        <v>1.4500000000000001E-2</v>
      </c>
    </row>
    <row r="731" spans="1:11" ht="14.4" x14ac:dyDescent="0.3">
      <c r="A731" s="4">
        <v>44631</v>
      </c>
      <c r="B731" s="5" t="str">
        <f t="shared" si="0"/>
        <v>2022</v>
      </c>
      <c r="C731" s="6" t="str">
        <f t="shared" si="1"/>
        <v>Mar</v>
      </c>
      <c r="D731" s="6" t="str">
        <f t="shared" si="2"/>
        <v>31</v>
      </c>
      <c r="E731" s="6">
        <f t="shared" si="3"/>
        <v>11</v>
      </c>
      <c r="F731" s="6" t="s">
        <v>10</v>
      </c>
      <c r="G731" s="7">
        <v>16528.8</v>
      </c>
      <c r="H731" s="7">
        <v>16694.400000000001</v>
      </c>
      <c r="I731" s="7">
        <v>16470.900000000001</v>
      </c>
      <c r="J731" s="7">
        <v>16630.45</v>
      </c>
      <c r="K731" s="8">
        <v>2.0999999999999999E-3</v>
      </c>
    </row>
    <row r="732" spans="1:11" ht="14.4" x14ac:dyDescent="0.3">
      <c r="A732" s="4">
        <v>44630</v>
      </c>
      <c r="B732" s="5" t="str">
        <f t="shared" si="0"/>
        <v>2022</v>
      </c>
      <c r="C732" s="6" t="str">
        <f t="shared" si="1"/>
        <v>Mar</v>
      </c>
      <c r="D732" s="6" t="str">
        <f t="shared" si="2"/>
        <v>30</v>
      </c>
      <c r="E732" s="6">
        <f t="shared" si="3"/>
        <v>11</v>
      </c>
      <c r="F732" s="6" t="s">
        <v>10</v>
      </c>
      <c r="G732" s="7">
        <v>16757.099999999999</v>
      </c>
      <c r="H732" s="7">
        <v>16757.3</v>
      </c>
      <c r="I732" s="7">
        <v>16447.900000000001</v>
      </c>
      <c r="J732" s="7">
        <v>16594.900000000001</v>
      </c>
      <c r="K732" s="8">
        <v>1.5299999999999999E-2</v>
      </c>
    </row>
    <row r="733" spans="1:11" ht="14.4" x14ac:dyDescent="0.3">
      <c r="A733" s="4">
        <v>44629</v>
      </c>
      <c r="B733" s="5" t="str">
        <f t="shared" si="0"/>
        <v>2022</v>
      </c>
      <c r="C733" s="6" t="str">
        <f t="shared" si="1"/>
        <v>Mar</v>
      </c>
      <c r="D733" s="6" t="str">
        <f t="shared" si="2"/>
        <v>29</v>
      </c>
      <c r="E733" s="6">
        <f t="shared" si="3"/>
        <v>11</v>
      </c>
      <c r="F733" s="6" t="s">
        <v>10</v>
      </c>
      <c r="G733" s="7">
        <v>16078</v>
      </c>
      <c r="H733" s="7">
        <v>16418.05</v>
      </c>
      <c r="I733" s="7">
        <v>15990</v>
      </c>
      <c r="J733" s="7">
        <v>16345.35</v>
      </c>
      <c r="K733" s="8">
        <v>2.07E-2</v>
      </c>
    </row>
    <row r="734" spans="1:11" ht="14.4" x14ac:dyDescent="0.3">
      <c r="A734" s="4">
        <v>44628</v>
      </c>
      <c r="B734" s="5" t="str">
        <f t="shared" si="0"/>
        <v>2022</v>
      </c>
      <c r="C734" s="6" t="str">
        <f t="shared" si="1"/>
        <v>Mar</v>
      </c>
      <c r="D734" s="6" t="str">
        <f t="shared" si="2"/>
        <v>28</v>
      </c>
      <c r="E734" s="6">
        <f t="shared" si="3"/>
        <v>11</v>
      </c>
      <c r="F734" s="6" t="s">
        <v>10</v>
      </c>
      <c r="G734" s="7">
        <v>15747.75</v>
      </c>
      <c r="H734" s="7">
        <v>16028.75</v>
      </c>
      <c r="I734" s="7">
        <v>15671.45</v>
      </c>
      <c r="J734" s="7">
        <v>16013.45</v>
      </c>
      <c r="K734" s="8">
        <v>9.4999999999999998E-3</v>
      </c>
    </row>
    <row r="735" spans="1:11" ht="14.4" x14ac:dyDescent="0.3">
      <c r="A735" s="4">
        <v>44627</v>
      </c>
      <c r="B735" s="5" t="str">
        <f t="shared" si="0"/>
        <v>2022</v>
      </c>
      <c r="C735" s="6" t="str">
        <f t="shared" si="1"/>
        <v>Mar</v>
      </c>
      <c r="D735" s="6" t="str">
        <f t="shared" si="2"/>
        <v>27</v>
      </c>
      <c r="E735" s="6">
        <f t="shared" si="3"/>
        <v>11</v>
      </c>
      <c r="F735" s="6" t="s">
        <v>10</v>
      </c>
      <c r="G735" s="7">
        <v>15867.95</v>
      </c>
      <c r="H735" s="7">
        <v>15944.6</v>
      </c>
      <c r="I735" s="7">
        <v>15711.45</v>
      </c>
      <c r="J735" s="7">
        <v>15863.15</v>
      </c>
      <c r="K735" s="8">
        <v>-2.35E-2</v>
      </c>
    </row>
    <row r="736" spans="1:11" ht="14.4" x14ac:dyDescent="0.3">
      <c r="A736" s="4">
        <v>44624</v>
      </c>
      <c r="B736" s="5" t="str">
        <f t="shared" si="0"/>
        <v>2022</v>
      </c>
      <c r="C736" s="6" t="str">
        <f t="shared" si="1"/>
        <v>Mar</v>
      </c>
      <c r="D736" s="6" t="str">
        <f t="shared" si="2"/>
        <v>24</v>
      </c>
      <c r="E736" s="6">
        <f t="shared" si="3"/>
        <v>10</v>
      </c>
      <c r="F736" s="6" t="s">
        <v>10</v>
      </c>
      <c r="G736" s="7">
        <v>16339.45</v>
      </c>
      <c r="H736" s="7">
        <v>16456</v>
      </c>
      <c r="I736" s="7">
        <v>16133.8</v>
      </c>
      <c r="J736" s="7">
        <v>16245.35</v>
      </c>
      <c r="K736" s="8">
        <v>-1.5299999999999999E-2</v>
      </c>
    </row>
    <row r="737" spans="1:11" ht="14.4" x14ac:dyDescent="0.3">
      <c r="A737" s="4">
        <v>44623</v>
      </c>
      <c r="B737" s="5" t="str">
        <f t="shared" si="0"/>
        <v>2022</v>
      </c>
      <c r="C737" s="6" t="str">
        <f t="shared" si="1"/>
        <v>Mar</v>
      </c>
      <c r="D737" s="6" t="str">
        <f t="shared" si="2"/>
        <v>23</v>
      </c>
      <c r="E737" s="6">
        <f t="shared" si="3"/>
        <v>10</v>
      </c>
      <c r="F737" s="6" t="s">
        <v>10</v>
      </c>
      <c r="G737" s="7">
        <v>16723.2</v>
      </c>
      <c r="H737" s="7">
        <v>16768.95</v>
      </c>
      <c r="I737" s="7">
        <v>16442.95</v>
      </c>
      <c r="J737" s="7">
        <v>16498.05</v>
      </c>
      <c r="K737" s="8">
        <v>-6.4999999999999997E-3</v>
      </c>
    </row>
    <row r="738" spans="1:11" ht="14.4" x14ac:dyDescent="0.3">
      <c r="A738" s="4">
        <v>44622</v>
      </c>
      <c r="B738" s="5" t="str">
        <f t="shared" si="0"/>
        <v>2022</v>
      </c>
      <c r="C738" s="6" t="str">
        <f t="shared" si="1"/>
        <v>Mar</v>
      </c>
      <c r="D738" s="6" t="str">
        <f t="shared" si="2"/>
        <v>22</v>
      </c>
      <c r="E738" s="6">
        <f t="shared" si="3"/>
        <v>10</v>
      </c>
      <c r="F738" s="6" t="s">
        <v>10</v>
      </c>
      <c r="G738" s="7">
        <v>16593.099999999999</v>
      </c>
      <c r="H738" s="7">
        <v>16678.5</v>
      </c>
      <c r="I738" s="7">
        <v>16478.650000000001</v>
      </c>
      <c r="J738" s="7">
        <v>16605.95</v>
      </c>
      <c r="K738" s="8">
        <v>-1.12E-2</v>
      </c>
    </row>
    <row r="739" spans="1:11" ht="14.4" x14ac:dyDescent="0.3">
      <c r="A739" s="4">
        <v>44620</v>
      </c>
      <c r="B739" s="5" t="str">
        <f t="shared" si="0"/>
        <v>2022</v>
      </c>
      <c r="C739" s="6" t="str">
        <f t="shared" si="1"/>
        <v>Feb</v>
      </c>
      <c r="D739" s="6" t="str">
        <f t="shared" si="2"/>
        <v>20</v>
      </c>
      <c r="E739" s="6">
        <f t="shared" si="3"/>
        <v>10</v>
      </c>
      <c r="F739" s="6" t="s">
        <v>10</v>
      </c>
      <c r="G739" s="7">
        <v>16481.599999999999</v>
      </c>
      <c r="H739" s="7">
        <v>16815.900000000001</v>
      </c>
      <c r="I739" s="7">
        <v>16356.3</v>
      </c>
      <c r="J739" s="7">
        <v>16793.900000000001</v>
      </c>
      <c r="K739" s="8">
        <v>8.0999999999999996E-3</v>
      </c>
    </row>
    <row r="740" spans="1:11" ht="14.4" x14ac:dyDescent="0.3">
      <c r="A740" s="4">
        <v>44617</v>
      </c>
      <c r="B740" s="5" t="str">
        <f t="shared" si="0"/>
        <v>2022</v>
      </c>
      <c r="C740" s="6" t="str">
        <f t="shared" si="1"/>
        <v>Feb</v>
      </c>
      <c r="D740" s="6" t="str">
        <f t="shared" si="2"/>
        <v>17</v>
      </c>
      <c r="E740" s="6">
        <f t="shared" si="3"/>
        <v>9</v>
      </c>
      <c r="F740" s="6" t="s">
        <v>10</v>
      </c>
      <c r="G740" s="7">
        <v>16515.650000000001</v>
      </c>
      <c r="H740" s="7">
        <v>16748.8</v>
      </c>
      <c r="I740" s="7">
        <v>16478.3</v>
      </c>
      <c r="J740" s="7">
        <v>16658.400000000001</v>
      </c>
      <c r="K740" s="8">
        <v>2.53E-2</v>
      </c>
    </row>
    <row r="741" spans="1:11" ht="14.4" x14ac:dyDescent="0.3">
      <c r="A741" s="4">
        <v>44616</v>
      </c>
      <c r="B741" s="5" t="str">
        <f t="shared" si="0"/>
        <v>2022</v>
      </c>
      <c r="C741" s="6" t="str">
        <f t="shared" si="1"/>
        <v>Feb</v>
      </c>
      <c r="D741" s="6" t="str">
        <f t="shared" si="2"/>
        <v>16</v>
      </c>
      <c r="E741" s="6">
        <f t="shared" si="3"/>
        <v>9</v>
      </c>
      <c r="F741" s="6" t="s">
        <v>10</v>
      </c>
      <c r="G741" s="7">
        <v>16548.900000000001</v>
      </c>
      <c r="H741" s="7">
        <v>16705.25</v>
      </c>
      <c r="I741" s="7">
        <v>16203.25</v>
      </c>
      <c r="J741" s="7">
        <v>16247.95</v>
      </c>
      <c r="K741" s="8">
        <v>-4.7800000000000002E-2</v>
      </c>
    </row>
    <row r="742" spans="1:11" ht="14.4" x14ac:dyDescent="0.3">
      <c r="A742" s="4">
        <v>44615</v>
      </c>
      <c r="B742" s="5" t="str">
        <f t="shared" si="0"/>
        <v>2022</v>
      </c>
      <c r="C742" s="6" t="str">
        <f t="shared" si="1"/>
        <v>Feb</v>
      </c>
      <c r="D742" s="6" t="str">
        <f t="shared" si="2"/>
        <v>15</v>
      </c>
      <c r="E742" s="6">
        <f t="shared" si="3"/>
        <v>9</v>
      </c>
      <c r="F742" s="6" t="s">
        <v>10</v>
      </c>
      <c r="G742" s="7">
        <v>17194.5</v>
      </c>
      <c r="H742" s="7">
        <v>17220.7</v>
      </c>
      <c r="I742" s="7">
        <v>17027.849999999999</v>
      </c>
      <c r="J742" s="7">
        <v>17063.25</v>
      </c>
      <c r="K742" s="8">
        <v>-1.6999999999999999E-3</v>
      </c>
    </row>
    <row r="743" spans="1:11" ht="14.4" x14ac:dyDescent="0.3">
      <c r="A743" s="4">
        <v>44614</v>
      </c>
      <c r="B743" s="5" t="str">
        <f t="shared" si="0"/>
        <v>2022</v>
      </c>
      <c r="C743" s="6" t="str">
        <f t="shared" si="1"/>
        <v>Feb</v>
      </c>
      <c r="D743" s="6" t="str">
        <f t="shared" si="2"/>
        <v>14</v>
      </c>
      <c r="E743" s="6">
        <f t="shared" si="3"/>
        <v>9</v>
      </c>
      <c r="F743" s="6" t="s">
        <v>10</v>
      </c>
      <c r="G743" s="7">
        <v>16847.95</v>
      </c>
      <c r="H743" s="7">
        <v>17148.55</v>
      </c>
      <c r="I743" s="7">
        <v>16843.8</v>
      </c>
      <c r="J743" s="7">
        <v>17092.2</v>
      </c>
      <c r="K743" s="8">
        <v>-6.7000000000000002E-3</v>
      </c>
    </row>
    <row r="744" spans="1:11" ht="14.4" x14ac:dyDescent="0.3">
      <c r="A744" s="4">
        <v>44613</v>
      </c>
      <c r="B744" s="5" t="str">
        <f t="shared" si="0"/>
        <v>2022</v>
      </c>
      <c r="C744" s="6" t="str">
        <f t="shared" si="1"/>
        <v>Feb</v>
      </c>
      <c r="D744" s="6" t="str">
        <f t="shared" si="2"/>
        <v>13</v>
      </c>
      <c r="E744" s="6">
        <f t="shared" si="3"/>
        <v>9</v>
      </c>
      <c r="F744" s="6" t="s">
        <v>10</v>
      </c>
      <c r="G744" s="7">
        <v>17192.25</v>
      </c>
      <c r="H744" s="7">
        <v>17351.05</v>
      </c>
      <c r="I744" s="7">
        <v>17070.7</v>
      </c>
      <c r="J744" s="7">
        <v>17206.650000000001</v>
      </c>
      <c r="K744" s="8">
        <v>-4.0000000000000001E-3</v>
      </c>
    </row>
    <row r="745" spans="1:11" ht="14.4" x14ac:dyDescent="0.3">
      <c r="A745" s="4">
        <v>44610</v>
      </c>
      <c r="B745" s="5" t="str">
        <f t="shared" si="0"/>
        <v>2022</v>
      </c>
      <c r="C745" s="6" t="str">
        <f t="shared" si="1"/>
        <v>Feb</v>
      </c>
      <c r="D745" s="6" t="str">
        <f t="shared" si="2"/>
        <v>10</v>
      </c>
      <c r="E745" s="6">
        <f t="shared" si="3"/>
        <v>8</v>
      </c>
      <c r="F745" s="6" t="s">
        <v>10</v>
      </c>
      <c r="G745" s="7">
        <v>17236.05</v>
      </c>
      <c r="H745" s="7">
        <v>17380.8</v>
      </c>
      <c r="I745" s="7">
        <v>17219.2</v>
      </c>
      <c r="J745" s="7">
        <v>17276.3</v>
      </c>
      <c r="K745" s="8">
        <v>-1.6000000000000001E-3</v>
      </c>
    </row>
    <row r="746" spans="1:11" ht="14.4" x14ac:dyDescent="0.3">
      <c r="A746" s="4">
        <v>44609</v>
      </c>
      <c r="B746" s="5" t="str">
        <f t="shared" si="0"/>
        <v>2022</v>
      </c>
      <c r="C746" s="6" t="str">
        <f t="shared" si="1"/>
        <v>Feb</v>
      </c>
      <c r="D746" s="6" t="str">
        <f t="shared" si="2"/>
        <v>09</v>
      </c>
      <c r="E746" s="6">
        <f t="shared" si="3"/>
        <v>8</v>
      </c>
      <c r="F746" s="6" t="s">
        <v>10</v>
      </c>
      <c r="G746" s="7">
        <v>17396.55</v>
      </c>
      <c r="H746" s="7">
        <v>17442.900000000001</v>
      </c>
      <c r="I746" s="7">
        <v>17235.849999999999</v>
      </c>
      <c r="J746" s="7">
        <v>17304.599999999999</v>
      </c>
      <c r="K746" s="8">
        <v>-1E-3</v>
      </c>
    </row>
    <row r="747" spans="1:11" ht="14.4" x14ac:dyDescent="0.3">
      <c r="A747" s="4">
        <v>44608</v>
      </c>
      <c r="B747" s="5" t="str">
        <f t="shared" si="0"/>
        <v>2022</v>
      </c>
      <c r="C747" s="6" t="str">
        <f t="shared" si="1"/>
        <v>Feb</v>
      </c>
      <c r="D747" s="6" t="str">
        <f t="shared" si="2"/>
        <v>08</v>
      </c>
      <c r="E747" s="6">
        <f t="shared" si="3"/>
        <v>8</v>
      </c>
      <c r="F747" s="6" t="s">
        <v>10</v>
      </c>
      <c r="G747" s="7">
        <v>17408.45</v>
      </c>
      <c r="H747" s="7">
        <v>17490.599999999999</v>
      </c>
      <c r="I747" s="7">
        <v>17257.7</v>
      </c>
      <c r="J747" s="7">
        <v>17322.2</v>
      </c>
      <c r="K747" s="8">
        <v>-1.6999999999999999E-3</v>
      </c>
    </row>
    <row r="748" spans="1:11" ht="14.4" x14ac:dyDescent="0.3">
      <c r="A748" s="4">
        <v>44607</v>
      </c>
      <c r="B748" s="5" t="str">
        <f t="shared" si="0"/>
        <v>2022</v>
      </c>
      <c r="C748" s="6" t="str">
        <f t="shared" si="1"/>
        <v>Feb</v>
      </c>
      <c r="D748" s="6" t="str">
        <f t="shared" si="2"/>
        <v>07</v>
      </c>
      <c r="E748" s="6">
        <f t="shared" si="3"/>
        <v>8</v>
      </c>
      <c r="F748" s="6" t="s">
        <v>10</v>
      </c>
      <c r="G748" s="7">
        <v>16933.25</v>
      </c>
      <c r="H748" s="7">
        <v>17375</v>
      </c>
      <c r="I748" s="7">
        <v>16839.25</v>
      </c>
      <c r="J748" s="7">
        <v>17352.45</v>
      </c>
      <c r="K748" s="8">
        <v>3.0300000000000001E-2</v>
      </c>
    </row>
    <row r="749" spans="1:11" ht="14.4" x14ac:dyDescent="0.3">
      <c r="A749" s="4">
        <v>44606</v>
      </c>
      <c r="B749" s="5" t="str">
        <f t="shared" si="0"/>
        <v>2022</v>
      </c>
      <c r="C749" s="6" t="str">
        <f t="shared" si="1"/>
        <v>Feb</v>
      </c>
      <c r="D749" s="6" t="str">
        <f t="shared" si="2"/>
        <v>06</v>
      </c>
      <c r="E749" s="6">
        <f t="shared" si="3"/>
        <v>8</v>
      </c>
      <c r="F749" s="6" t="s">
        <v>10</v>
      </c>
      <c r="G749" s="7">
        <v>17076.150000000001</v>
      </c>
      <c r="H749" s="7">
        <v>17099.5</v>
      </c>
      <c r="I749" s="7">
        <v>16809.650000000001</v>
      </c>
      <c r="J749" s="7">
        <v>16842.8</v>
      </c>
      <c r="K749" s="8">
        <v>-3.0599999999999999E-2</v>
      </c>
    </row>
    <row r="750" spans="1:11" ht="14.4" x14ac:dyDescent="0.3">
      <c r="A750" s="4">
        <v>44603</v>
      </c>
      <c r="B750" s="5" t="str">
        <f t="shared" si="0"/>
        <v>2022</v>
      </c>
      <c r="C750" s="6" t="str">
        <f t="shared" si="1"/>
        <v>Feb</v>
      </c>
      <c r="D750" s="6" t="str">
        <f t="shared" si="2"/>
        <v>03</v>
      </c>
      <c r="E750" s="6">
        <f t="shared" si="3"/>
        <v>7</v>
      </c>
      <c r="F750" s="6" t="s">
        <v>10</v>
      </c>
      <c r="G750" s="7">
        <v>17451</v>
      </c>
      <c r="H750" s="7">
        <v>17454.75</v>
      </c>
      <c r="I750" s="7">
        <v>17303</v>
      </c>
      <c r="J750" s="7">
        <v>17374.75</v>
      </c>
      <c r="K750" s="8">
        <v>-1.3100000000000001E-2</v>
      </c>
    </row>
    <row r="751" spans="1:11" ht="14.4" x14ac:dyDescent="0.3">
      <c r="A751" s="4">
        <v>44602</v>
      </c>
      <c r="B751" s="5" t="str">
        <f t="shared" si="0"/>
        <v>2022</v>
      </c>
      <c r="C751" s="6" t="str">
        <f t="shared" si="1"/>
        <v>Feb</v>
      </c>
      <c r="D751" s="6" t="str">
        <f t="shared" si="2"/>
        <v>02</v>
      </c>
      <c r="E751" s="6">
        <f t="shared" si="3"/>
        <v>7</v>
      </c>
      <c r="F751" s="6" t="s">
        <v>10</v>
      </c>
      <c r="G751" s="7">
        <v>17554.099999999999</v>
      </c>
      <c r="H751" s="7">
        <v>17639.45</v>
      </c>
      <c r="I751" s="7">
        <v>17427.150000000001</v>
      </c>
      <c r="J751" s="7">
        <v>17605.849999999999</v>
      </c>
      <c r="K751" s="8">
        <v>8.0999999999999996E-3</v>
      </c>
    </row>
    <row r="752" spans="1:11" ht="14.4" x14ac:dyDescent="0.3">
      <c r="A752" s="4">
        <v>44601</v>
      </c>
      <c r="B752" s="5" t="str">
        <f t="shared" si="0"/>
        <v>2022</v>
      </c>
      <c r="C752" s="6" t="str">
        <f t="shared" si="1"/>
        <v>Feb</v>
      </c>
      <c r="D752" s="6" t="str">
        <f t="shared" si="2"/>
        <v>01</v>
      </c>
      <c r="E752" s="6">
        <f t="shared" si="3"/>
        <v>7</v>
      </c>
      <c r="F752" s="6" t="s">
        <v>10</v>
      </c>
      <c r="G752" s="7">
        <v>17370.099999999999</v>
      </c>
      <c r="H752" s="7">
        <v>17477.150000000001</v>
      </c>
      <c r="I752" s="7">
        <v>17339</v>
      </c>
      <c r="J752" s="7">
        <v>17463.8</v>
      </c>
      <c r="K752" s="8">
        <v>1.14E-2</v>
      </c>
    </row>
    <row r="753" spans="1:11" ht="14.4" x14ac:dyDescent="0.3">
      <c r="A753" s="4">
        <v>44600</v>
      </c>
      <c r="B753" s="5" t="str">
        <f t="shared" si="0"/>
        <v>2022</v>
      </c>
      <c r="C753" s="6" t="str">
        <f t="shared" si="1"/>
        <v>Feb</v>
      </c>
      <c r="D753" s="6" t="str">
        <f t="shared" si="2"/>
        <v>00</v>
      </c>
      <c r="E753" s="6">
        <f t="shared" si="3"/>
        <v>7</v>
      </c>
      <c r="F753" s="6" t="s">
        <v>10</v>
      </c>
      <c r="G753" s="7">
        <v>17279.849999999999</v>
      </c>
      <c r="H753" s="7">
        <v>17306.45</v>
      </c>
      <c r="I753" s="7">
        <v>17043.650000000001</v>
      </c>
      <c r="J753" s="7">
        <v>17266.75</v>
      </c>
      <c r="K753" s="8">
        <v>3.0999999999999999E-3</v>
      </c>
    </row>
    <row r="754" spans="1:11" ht="14.4" x14ac:dyDescent="0.3">
      <c r="A754" s="4">
        <v>44599</v>
      </c>
      <c r="B754" s="5" t="str">
        <f t="shared" si="0"/>
        <v>2022</v>
      </c>
      <c r="C754" s="6" t="str">
        <f t="shared" si="1"/>
        <v>Feb</v>
      </c>
      <c r="D754" s="6" t="str">
        <f t="shared" si="2"/>
        <v>99</v>
      </c>
      <c r="E754" s="6">
        <f t="shared" si="3"/>
        <v>7</v>
      </c>
      <c r="F754" s="6" t="s">
        <v>10</v>
      </c>
      <c r="G754" s="7">
        <v>17456.3</v>
      </c>
      <c r="H754" s="7">
        <v>17536.75</v>
      </c>
      <c r="I754" s="7">
        <v>17119.400000000001</v>
      </c>
      <c r="J754" s="7">
        <v>17213.599999999999</v>
      </c>
      <c r="K754" s="8">
        <v>-1.7299999999999999E-2</v>
      </c>
    </row>
    <row r="755" spans="1:11" ht="14.4" x14ac:dyDescent="0.3">
      <c r="A755" s="4">
        <v>44596</v>
      </c>
      <c r="B755" s="5" t="str">
        <f t="shared" si="0"/>
        <v>2022</v>
      </c>
      <c r="C755" s="6" t="str">
        <f t="shared" si="1"/>
        <v>Feb</v>
      </c>
      <c r="D755" s="6" t="str">
        <f t="shared" si="2"/>
        <v>96</v>
      </c>
      <c r="E755" s="6">
        <f t="shared" si="3"/>
        <v>6</v>
      </c>
      <c r="F755" s="6" t="s">
        <v>10</v>
      </c>
      <c r="G755" s="7">
        <v>17590.2</v>
      </c>
      <c r="H755" s="7">
        <v>17617.8</v>
      </c>
      <c r="I755" s="7">
        <v>17462.55</v>
      </c>
      <c r="J755" s="7">
        <v>17516.3</v>
      </c>
      <c r="K755" s="8">
        <v>-2.5000000000000001E-3</v>
      </c>
    </row>
    <row r="756" spans="1:11" ht="14.4" x14ac:dyDescent="0.3">
      <c r="A756" s="4">
        <v>44595</v>
      </c>
      <c r="B756" s="5" t="str">
        <f t="shared" si="0"/>
        <v>2022</v>
      </c>
      <c r="C756" s="6" t="str">
        <f t="shared" si="1"/>
        <v>Feb</v>
      </c>
      <c r="D756" s="6" t="str">
        <f t="shared" si="2"/>
        <v>95</v>
      </c>
      <c r="E756" s="6">
        <f t="shared" si="3"/>
        <v>6</v>
      </c>
      <c r="F756" s="6" t="s">
        <v>10</v>
      </c>
      <c r="G756" s="7">
        <v>17767.75</v>
      </c>
      <c r="H756" s="7">
        <v>17781.150000000001</v>
      </c>
      <c r="I756" s="7">
        <v>17511.150000000001</v>
      </c>
      <c r="J756" s="7">
        <v>17560.2</v>
      </c>
      <c r="K756" s="8">
        <v>-1.24E-2</v>
      </c>
    </row>
    <row r="757" spans="1:11" ht="14.4" x14ac:dyDescent="0.3">
      <c r="A757" s="4">
        <v>44594</v>
      </c>
      <c r="B757" s="5" t="str">
        <f t="shared" si="0"/>
        <v>2022</v>
      </c>
      <c r="C757" s="6" t="str">
        <f t="shared" si="1"/>
        <v>Feb</v>
      </c>
      <c r="D757" s="6" t="str">
        <f t="shared" si="2"/>
        <v>94</v>
      </c>
      <c r="E757" s="6">
        <f t="shared" si="3"/>
        <v>6</v>
      </c>
      <c r="F757" s="6" t="s">
        <v>10</v>
      </c>
      <c r="G757" s="7">
        <v>17706.2</v>
      </c>
      <c r="H757" s="7">
        <v>17794.599999999999</v>
      </c>
      <c r="I757" s="7">
        <v>17674.8</v>
      </c>
      <c r="J757" s="7">
        <v>17780</v>
      </c>
      <c r="K757" s="8">
        <v>1.1599999999999999E-2</v>
      </c>
    </row>
    <row r="758" spans="1:11" ht="14.4" x14ac:dyDescent="0.3">
      <c r="A758" s="4">
        <v>44593</v>
      </c>
      <c r="B758" s="5" t="str">
        <f t="shared" si="0"/>
        <v>2022</v>
      </c>
      <c r="C758" s="6" t="str">
        <f t="shared" si="1"/>
        <v>Feb</v>
      </c>
      <c r="D758" s="6" t="str">
        <f t="shared" si="2"/>
        <v>93</v>
      </c>
      <c r="E758" s="6">
        <f t="shared" si="3"/>
        <v>6</v>
      </c>
      <c r="F758" s="6" t="s">
        <v>10</v>
      </c>
      <c r="G758" s="7">
        <v>17529.45</v>
      </c>
      <c r="H758" s="7">
        <v>17622.400000000001</v>
      </c>
      <c r="I758" s="7">
        <v>17244.55</v>
      </c>
      <c r="J758" s="7">
        <v>17576.849999999999</v>
      </c>
      <c r="K758" s="8">
        <v>1.37E-2</v>
      </c>
    </row>
    <row r="759" spans="1:11" ht="14.4" x14ac:dyDescent="0.3">
      <c r="A759" s="4">
        <v>44592</v>
      </c>
      <c r="B759" s="5" t="str">
        <f t="shared" si="0"/>
        <v>2022</v>
      </c>
      <c r="C759" s="6" t="str">
        <f t="shared" si="1"/>
        <v>Jan</v>
      </c>
      <c r="D759" s="6" t="str">
        <f t="shared" si="2"/>
        <v>92</v>
      </c>
      <c r="E759" s="6">
        <f t="shared" si="3"/>
        <v>6</v>
      </c>
      <c r="F759" s="6" t="s">
        <v>10</v>
      </c>
      <c r="G759" s="7">
        <v>17301.05</v>
      </c>
      <c r="H759" s="7">
        <v>17410</v>
      </c>
      <c r="I759" s="7">
        <v>17264.150000000001</v>
      </c>
      <c r="J759" s="7">
        <v>17339.849999999999</v>
      </c>
      <c r="K759" s="8">
        <v>1.3899999999999999E-2</v>
      </c>
    </row>
    <row r="760" spans="1:11" ht="14.4" x14ac:dyDescent="0.3">
      <c r="A760" s="4">
        <v>44589</v>
      </c>
      <c r="B760" s="5" t="str">
        <f t="shared" si="0"/>
        <v>2022</v>
      </c>
      <c r="C760" s="6" t="str">
        <f t="shared" si="1"/>
        <v>Jan</v>
      </c>
      <c r="D760" s="6" t="str">
        <f t="shared" si="2"/>
        <v>89</v>
      </c>
      <c r="E760" s="6">
        <f t="shared" si="3"/>
        <v>5</v>
      </c>
      <c r="F760" s="6" t="s">
        <v>10</v>
      </c>
      <c r="G760" s="7">
        <v>17208.3</v>
      </c>
      <c r="H760" s="7">
        <v>17373.5</v>
      </c>
      <c r="I760" s="7">
        <v>17077.099999999999</v>
      </c>
      <c r="J760" s="7">
        <v>17101.95</v>
      </c>
      <c r="K760" s="8">
        <v>-5.0000000000000001E-4</v>
      </c>
    </row>
    <row r="761" spans="1:11" ht="14.4" x14ac:dyDescent="0.3">
      <c r="A761" s="4">
        <v>44588</v>
      </c>
      <c r="B761" s="5" t="str">
        <f t="shared" si="0"/>
        <v>2022</v>
      </c>
      <c r="C761" s="6" t="str">
        <f t="shared" si="1"/>
        <v>Jan</v>
      </c>
      <c r="D761" s="6" t="str">
        <f t="shared" si="2"/>
        <v>88</v>
      </c>
      <c r="E761" s="6">
        <f t="shared" si="3"/>
        <v>5</v>
      </c>
      <c r="F761" s="6" t="s">
        <v>10</v>
      </c>
      <c r="G761" s="7">
        <v>17062</v>
      </c>
      <c r="H761" s="7">
        <v>17182.5</v>
      </c>
      <c r="I761" s="7">
        <v>16866.75</v>
      </c>
      <c r="J761" s="7">
        <v>17110.150000000001</v>
      </c>
      <c r="K761" s="8">
        <v>-9.7000000000000003E-3</v>
      </c>
    </row>
    <row r="762" spans="1:11" ht="14.4" x14ac:dyDescent="0.3">
      <c r="A762" s="4">
        <v>44586</v>
      </c>
      <c r="B762" s="5" t="str">
        <f t="shared" si="0"/>
        <v>2022</v>
      </c>
      <c r="C762" s="6" t="str">
        <f t="shared" si="1"/>
        <v>Jan</v>
      </c>
      <c r="D762" s="6" t="str">
        <f t="shared" si="2"/>
        <v>86</v>
      </c>
      <c r="E762" s="6">
        <f t="shared" si="3"/>
        <v>5</v>
      </c>
      <c r="F762" s="6" t="s">
        <v>10</v>
      </c>
      <c r="G762" s="7">
        <v>17001.55</v>
      </c>
      <c r="H762" s="7">
        <v>17309.150000000001</v>
      </c>
      <c r="I762" s="7">
        <v>16836.8</v>
      </c>
      <c r="J762" s="7">
        <v>17277.95</v>
      </c>
      <c r="K762" s="8">
        <v>7.4999999999999997E-3</v>
      </c>
    </row>
    <row r="763" spans="1:11" ht="14.4" x14ac:dyDescent="0.3">
      <c r="A763" s="4">
        <v>44585</v>
      </c>
      <c r="B763" s="5" t="str">
        <f t="shared" si="0"/>
        <v>2022</v>
      </c>
      <c r="C763" s="6" t="str">
        <f t="shared" si="1"/>
        <v>Jan</v>
      </c>
      <c r="D763" s="6" t="str">
        <f t="shared" si="2"/>
        <v>85</v>
      </c>
      <c r="E763" s="6">
        <f t="shared" si="3"/>
        <v>5</v>
      </c>
      <c r="F763" s="6" t="s">
        <v>10</v>
      </c>
      <c r="G763" s="7">
        <v>17575.150000000001</v>
      </c>
      <c r="H763" s="7">
        <v>17599.400000000001</v>
      </c>
      <c r="I763" s="7">
        <v>16997.849999999999</v>
      </c>
      <c r="J763" s="7">
        <v>17149.099999999999</v>
      </c>
      <c r="K763" s="8">
        <v>-2.6599999999999999E-2</v>
      </c>
    </row>
    <row r="764" spans="1:11" ht="14.4" x14ac:dyDescent="0.3">
      <c r="A764" s="4">
        <v>44582</v>
      </c>
      <c r="B764" s="5" t="str">
        <f t="shared" si="0"/>
        <v>2022</v>
      </c>
      <c r="C764" s="6" t="str">
        <f t="shared" si="1"/>
        <v>Jan</v>
      </c>
      <c r="D764" s="6" t="str">
        <f t="shared" si="2"/>
        <v>82</v>
      </c>
      <c r="E764" s="6">
        <f t="shared" si="3"/>
        <v>4</v>
      </c>
      <c r="F764" s="6" t="s">
        <v>10</v>
      </c>
      <c r="G764" s="7">
        <v>17613.7</v>
      </c>
      <c r="H764" s="7">
        <v>17707.599999999999</v>
      </c>
      <c r="I764" s="7">
        <v>17485.849999999999</v>
      </c>
      <c r="J764" s="7">
        <v>17617.150000000001</v>
      </c>
      <c r="K764" s="8">
        <v>-7.9000000000000008E-3</v>
      </c>
    </row>
    <row r="765" spans="1:11" ht="14.4" x14ac:dyDescent="0.3">
      <c r="A765" s="4">
        <v>44581</v>
      </c>
      <c r="B765" s="5" t="str">
        <f t="shared" si="0"/>
        <v>2022</v>
      </c>
      <c r="C765" s="6" t="str">
        <f t="shared" si="1"/>
        <v>Jan</v>
      </c>
      <c r="D765" s="6" t="str">
        <f t="shared" si="2"/>
        <v>81</v>
      </c>
      <c r="E765" s="6">
        <f t="shared" si="3"/>
        <v>4</v>
      </c>
      <c r="F765" s="6" t="s">
        <v>10</v>
      </c>
      <c r="G765" s="7">
        <v>17921</v>
      </c>
      <c r="H765" s="7">
        <v>17943.7</v>
      </c>
      <c r="I765" s="7">
        <v>17648.45</v>
      </c>
      <c r="J765" s="7">
        <v>17757</v>
      </c>
      <c r="K765" s="8">
        <v>-1.01E-2</v>
      </c>
    </row>
    <row r="766" spans="1:11" ht="14.4" x14ac:dyDescent="0.3">
      <c r="A766" s="4">
        <v>44580</v>
      </c>
      <c r="B766" s="5" t="str">
        <f t="shared" si="0"/>
        <v>2022</v>
      </c>
      <c r="C766" s="6" t="str">
        <f t="shared" si="1"/>
        <v>Jan</v>
      </c>
      <c r="D766" s="6" t="str">
        <f t="shared" si="2"/>
        <v>80</v>
      </c>
      <c r="E766" s="6">
        <f t="shared" si="3"/>
        <v>4</v>
      </c>
      <c r="F766" s="6" t="s">
        <v>10</v>
      </c>
      <c r="G766" s="7">
        <v>18129.2</v>
      </c>
      <c r="H766" s="7">
        <v>18129.2</v>
      </c>
      <c r="I766" s="7">
        <v>17884.900000000001</v>
      </c>
      <c r="J766" s="7">
        <v>17938.400000000001</v>
      </c>
      <c r="K766" s="8">
        <v>-9.5999999999999992E-3</v>
      </c>
    </row>
    <row r="767" spans="1:11" ht="14.4" x14ac:dyDescent="0.3">
      <c r="A767" s="4">
        <v>44579</v>
      </c>
      <c r="B767" s="5" t="str">
        <f t="shared" si="0"/>
        <v>2022</v>
      </c>
      <c r="C767" s="6" t="str">
        <f t="shared" si="1"/>
        <v>Jan</v>
      </c>
      <c r="D767" s="6" t="str">
        <f t="shared" si="2"/>
        <v>79</v>
      </c>
      <c r="E767" s="6">
        <f t="shared" si="3"/>
        <v>4</v>
      </c>
      <c r="F767" s="6" t="s">
        <v>10</v>
      </c>
      <c r="G767" s="7">
        <v>18337.2</v>
      </c>
      <c r="H767" s="7">
        <v>18350.95</v>
      </c>
      <c r="I767" s="7">
        <v>18085.900000000001</v>
      </c>
      <c r="J767" s="7">
        <v>18113.05</v>
      </c>
      <c r="K767" s="8">
        <v>-1.0699999999999999E-2</v>
      </c>
    </row>
    <row r="768" spans="1:11" ht="14.4" x14ac:dyDescent="0.3">
      <c r="A768" s="4">
        <v>44578</v>
      </c>
      <c r="B768" s="5" t="str">
        <f t="shared" si="0"/>
        <v>2022</v>
      </c>
      <c r="C768" s="6" t="str">
        <f t="shared" si="1"/>
        <v>Jan</v>
      </c>
      <c r="D768" s="6" t="str">
        <f t="shared" si="2"/>
        <v>78</v>
      </c>
      <c r="E768" s="6">
        <f t="shared" si="3"/>
        <v>4</v>
      </c>
      <c r="F768" s="6" t="s">
        <v>10</v>
      </c>
      <c r="G768" s="7">
        <v>18235.650000000001</v>
      </c>
      <c r="H768" s="7">
        <v>18321.55</v>
      </c>
      <c r="I768" s="7">
        <v>18228.75</v>
      </c>
      <c r="J768" s="7">
        <v>18308.099999999999</v>
      </c>
      <c r="K768" s="8">
        <v>2.8999999999999998E-3</v>
      </c>
    </row>
    <row r="769" spans="1:11" ht="14.4" x14ac:dyDescent="0.3">
      <c r="A769" s="4">
        <v>44575</v>
      </c>
      <c r="B769" s="5" t="str">
        <f t="shared" si="0"/>
        <v>2022</v>
      </c>
      <c r="C769" s="6" t="str">
        <f t="shared" si="1"/>
        <v>Jan</v>
      </c>
      <c r="D769" s="6" t="str">
        <f t="shared" si="2"/>
        <v>75</v>
      </c>
      <c r="E769" s="6">
        <f t="shared" si="3"/>
        <v>3</v>
      </c>
      <c r="F769" s="6" t="s">
        <v>10</v>
      </c>
      <c r="G769" s="7">
        <v>18185</v>
      </c>
      <c r="H769" s="7">
        <v>18286.95</v>
      </c>
      <c r="I769" s="7">
        <v>18119.650000000001</v>
      </c>
      <c r="J769" s="7">
        <v>18255.75</v>
      </c>
      <c r="K769" s="8">
        <v>-1E-4</v>
      </c>
    </row>
    <row r="770" spans="1:11" ht="14.4" x14ac:dyDescent="0.3">
      <c r="A770" s="4">
        <v>44574</v>
      </c>
      <c r="B770" s="5" t="str">
        <f t="shared" si="0"/>
        <v>2022</v>
      </c>
      <c r="C770" s="6" t="str">
        <f t="shared" si="1"/>
        <v>Jan</v>
      </c>
      <c r="D770" s="6" t="str">
        <f t="shared" si="2"/>
        <v>74</v>
      </c>
      <c r="E770" s="6">
        <f t="shared" si="3"/>
        <v>3</v>
      </c>
      <c r="F770" s="6" t="s">
        <v>10</v>
      </c>
      <c r="G770" s="7">
        <v>18257</v>
      </c>
      <c r="H770" s="7">
        <v>18272.25</v>
      </c>
      <c r="I770" s="7">
        <v>18163.8</v>
      </c>
      <c r="J770" s="7">
        <v>18257.8</v>
      </c>
      <c r="K770" s="8">
        <v>2.5000000000000001E-3</v>
      </c>
    </row>
    <row r="771" spans="1:11" ht="14.4" x14ac:dyDescent="0.3">
      <c r="A771" s="4">
        <v>44573</v>
      </c>
      <c r="B771" s="5" t="str">
        <f t="shared" si="0"/>
        <v>2022</v>
      </c>
      <c r="C771" s="6" t="str">
        <f t="shared" si="1"/>
        <v>Jan</v>
      </c>
      <c r="D771" s="6" t="str">
        <f t="shared" si="2"/>
        <v>73</v>
      </c>
      <c r="E771" s="6">
        <f t="shared" si="3"/>
        <v>3</v>
      </c>
      <c r="F771" s="6" t="s">
        <v>10</v>
      </c>
      <c r="G771" s="7">
        <v>18170.400000000001</v>
      </c>
      <c r="H771" s="7">
        <v>18227.95</v>
      </c>
      <c r="I771" s="7">
        <v>18128.8</v>
      </c>
      <c r="J771" s="7">
        <v>18212.349999999999</v>
      </c>
      <c r="K771" s="8">
        <v>8.6999999999999994E-3</v>
      </c>
    </row>
    <row r="772" spans="1:11" ht="14.4" x14ac:dyDescent="0.3">
      <c r="A772" s="4">
        <v>44572</v>
      </c>
      <c r="B772" s="5" t="str">
        <f t="shared" si="0"/>
        <v>2022</v>
      </c>
      <c r="C772" s="6" t="str">
        <f t="shared" si="1"/>
        <v>Jan</v>
      </c>
      <c r="D772" s="6" t="str">
        <f t="shared" si="2"/>
        <v>72</v>
      </c>
      <c r="E772" s="6">
        <f t="shared" si="3"/>
        <v>3</v>
      </c>
      <c r="F772" s="6" t="s">
        <v>10</v>
      </c>
      <c r="G772" s="7">
        <v>17997.75</v>
      </c>
      <c r="H772" s="7">
        <v>18081.25</v>
      </c>
      <c r="I772" s="7">
        <v>17964.400000000001</v>
      </c>
      <c r="J772" s="7">
        <v>18055.75</v>
      </c>
      <c r="K772" s="8">
        <v>2.8999999999999998E-3</v>
      </c>
    </row>
    <row r="773" spans="1:11" ht="14.4" x14ac:dyDescent="0.3">
      <c r="A773" s="4">
        <v>44571</v>
      </c>
      <c r="B773" s="5" t="str">
        <f t="shared" si="0"/>
        <v>2022</v>
      </c>
      <c r="C773" s="6" t="str">
        <f t="shared" si="1"/>
        <v>Jan</v>
      </c>
      <c r="D773" s="6" t="str">
        <f t="shared" si="2"/>
        <v>71</v>
      </c>
      <c r="E773" s="6">
        <f t="shared" si="3"/>
        <v>3</v>
      </c>
      <c r="F773" s="6" t="s">
        <v>10</v>
      </c>
      <c r="G773" s="7">
        <v>17913.3</v>
      </c>
      <c r="H773" s="7">
        <v>18017.45</v>
      </c>
      <c r="I773" s="7">
        <v>17879.150000000001</v>
      </c>
      <c r="J773" s="7">
        <v>18003.3</v>
      </c>
      <c r="K773" s="8">
        <v>1.0699999999999999E-2</v>
      </c>
    </row>
    <row r="774" spans="1:11" ht="14.4" x14ac:dyDescent="0.3">
      <c r="A774" s="4">
        <v>44568</v>
      </c>
      <c r="B774" s="5" t="str">
        <f t="shared" si="0"/>
        <v>2022</v>
      </c>
      <c r="C774" s="6" t="str">
        <f t="shared" si="1"/>
        <v>Jan</v>
      </c>
      <c r="D774" s="6" t="str">
        <f t="shared" si="2"/>
        <v>68</v>
      </c>
      <c r="E774" s="6">
        <f t="shared" si="3"/>
        <v>2</v>
      </c>
      <c r="F774" s="6" t="s">
        <v>10</v>
      </c>
      <c r="G774" s="7">
        <v>17797.599999999999</v>
      </c>
      <c r="H774" s="7">
        <v>17905</v>
      </c>
      <c r="I774" s="7">
        <v>17704.55</v>
      </c>
      <c r="J774" s="7">
        <v>17812.7</v>
      </c>
      <c r="K774" s="8">
        <v>3.8E-3</v>
      </c>
    </row>
    <row r="775" spans="1:11" ht="14.4" x14ac:dyDescent="0.3">
      <c r="A775" s="4">
        <v>44567</v>
      </c>
      <c r="B775" s="5" t="str">
        <f t="shared" si="0"/>
        <v>2022</v>
      </c>
      <c r="C775" s="6" t="str">
        <f t="shared" si="1"/>
        <v>Jan</v>
      </c>
      <c r="D775" s="6" t="str">
        <f t="shared" si="2"/>
        <v>67</v>
      </c>
      <c r="E775" s="6">
        <f t="shared" si="3"/>
        <v>2</v>
      </c>
      <c r="F775" s="6" t="s">
        <v>10</v>
      </c>
      <c r="G775" s="7">
        <v>17768.5</v>
      </c>
      <c r="H775" s="7">
        <v>17797.95</v>
      </c>
      <c r="I775" s="7">
        <v>17655.55</v>
      </c>
      <c r="J775" s="7">
        <v>17745.900000000001</v>
      </c>
      <c r="K775" s="8">
        <v>-0.01</v>
      </c>
    </row>
    <row r="776" spans="1:11" ht="14.4" x14ac:dyDescent="0.3">
      <c r="A776" s="4">
        <v>44566</v>
      </c>
      <c r="B776" s="5" t="str">
        <f t="shared" si="0"/>
        <v>2022</v>
      </c>
      <c r="C776" s="6" t="str">
        <f t="shared" si="1"/>
        <v>Jan</v>
      </c>
      <c r="D776" s="6" t="str">
        <f t="shared" si="2"/>
        <v>66</v>
      </c>
      <c r="E776" s="6">
        <f t="shared" si="3"/>
        <v>2</v>
      </c>
      <c r="F776" s="6" t="s">
        <v>10</v>
      </c>
      <c r="G776" s="7">
        <v>17820.099999999999</v>
      </c>
      <c r="H776" s="7">
        <v>17944.7</v>
      </c>
      <c r="I776" s="7">
        <v>17748.849999999999</v>
      </c>
      <c r="J776" s="7">
        <v>17925.25</v>
      </c>
      <c r="K776" s="8">
        <v>6.7000000000000002E-3</v>
      </c>
    </row>
    <row r="777" spans="1:11" ht="14.4" x14ac:dyDescent="0.3">
      <c r="A777" s="4">
        <v>44565</v>
      </c>
      <c r="B777" s="5" t="str">
        <f t="shared" si="0"/>
        <v>2022</v>
      </c>
      <c r="C777" s="6" t="str">
        <f t="shared" si="1"/>
        <v>Jan</v>
      </c>
      <c r="D777" s="6" t="str">
        <f t="shared" si="2"/>
        <v>65</v>
      </c>
      <c r="E777" s="6">
        <f t="shared" si="3"/>
        <v>2</v>
      </c>
      <c r="F777" s="6" t="s">
        <v>10</v>
      </c>
      <c r="G777" s="7">
        <v>17681.400000000001</v>
      </c>
      <c r="H777" s="7">
        <v>17827.599999999999</v>
      </c>
      <c r="I777" s="7">
        <v>17593.55</v>
      </c>
      <c r="J777" s="7">
        <v>17805.25</v>
      </c>
      <c r="K777" s="8">
        <v>1.0200000000000001E-2</v>
      </c>
    </row>
    <row r="778" spans="1:11" ht="14.4" x14ac:dyDescent="0.3">
      <c r="A778" s="4">
        <v>44564</v>
      </c>
      <c r="B778" s="5" t="str">
        <f t="shared" si="0"/>
        <v>2022</v>
      </c>
      <c r="C778" s="6" t="str">
        <f t="shared" si="1"/>
        <v>Jan</v>
      </c>
      <c r="D778" s="6" t="str">
        <f t="shared" si="2"/>
        <v>64</v>
      </c>
      <c r="E778" s="6">
        <f t="shared" si="3"/>
        <v>2</v>
      </c>
      <c r="F778" s="6" t="s">
        <v>10</v>
      </c>
      <c r="G778" s="7">
        <v>17387.150000000001</v>
      </c>
      <c r="H778" s="7">
        <v>17646.650000000001</v>
      </c>
      <c r="I778" s="7">
        <v>17383.3</v>
      </c>
      <c r="J778" s="7">
        <v>17625.7</v>
      </c>
      <c r="K778" s="8">
        <v>1.5699999999999999E-2</v>
      </c>
    </row>
    <row r="779" spans="1:11" ht="14.4" x14ac:dyDescent="0.3">
      <c r="A779" s="4">
        <v>44561</v>
      </c>
      <c r="B779" s="5" t="str">
        <f t="shared" si="0"/>
        <v>2021</v>
      </c>
      <c r="C779" s="6" t="str">
        <f t="shared" si="1"/>
        <v>Dec</v>
      </c>
      <c r="D779" s="6" t="str">
        <f t="shared" si="2"/>
        <v>61</v>
      </c>
      <c r="E779" s="6">
        <f t="shared" si="3"/>
        <v>53</v>
      </c>
      <c r="F779" s="6" t="s">
        <v>10</v>
      </c>
      <c r="G779" s="7">
        <v>17244.5</v>
      </c>
      <c r="H779" s="7">
        <v>17400.8</v>
      </c>
      <c r="I779" s="7">
        <v>17238.5</v>
      </c>
      <c r="J779" s="7">
        <v>17354.05</v>
      </c>
      <c r="K779" s="8">
        <v>8.6999999999999994E-3</v>
      </c>
    </row>
    <row r="780" spans="1:11" ht="14.4" x14ac:dyDescent="0.3">
      <c r="A780" s="4">
        <v>44560</v>
      </c>
      <c r="B780" s="5" t="str">
        <f t="shared" si="0"/>
        <v>2021</v>
      </c>
      <c r="C780" s="6" t="str">
        <f t="shared" si="1"/>
        <v>Dec</v>
      </c>
      <c r="D780" s="6" t="str">
        <f t="shared" si="2"/>
        <v>60</v>
      </c>
      <c r="E780" s="6">
        <f t="shared" si="3"/>
        <v>53</v>
      </c>
      <c r="F780" s="6" t="s">
        <v>10</v>
      </c>
      <c r="G780" s="7">
        <v>17201.45</v>
      </c>
      <c r="H780" s="7">
        <v>17264.05</v>
      </c>
      <c r="I780" s="7">
        <v>17146.349999999999</v>
      </c>
      <c r="J780" s="7">
        <v>17203.95</v>
      </c>
      <c r="K780" s="8">
        <v>-5.9999999999999995E-4</v>
      </c>
    </row>
    <row r="781" spans="1:11" ht="14.4" x14ac:dyDescent="0.3">
      <c r="A781" s="4">
        <v>44559</v>
      </c>
      <c r="B781" s="5" t="str">
        <f t="shared" si="0"/>
        <v>2021</v>
      </c>
      <c r="C781" s="6" t="str">
        <f t="shared" si="1"/>
        <v>Dec</v>
      </c>
      <c r="D781" s="6" t="str">
        <f t="shared" si="2"/>
        <v>59</v>
      </c>
      <c r="E781" s="6">
        <f t="shared" si="3"/>
        <v>53</v>
      </c>
      <c r="F781" s="6" t="s">
        <v>10</v>
      </c>
      <c r="G781" s="7">
        <v>17220.099999999999</v>
      </c>
      <c r="H781" s="7">
        <v>17285.95</v>
      </c>
      <c r="I781" s="7">
        <v>17176.650000000001</v>
      </c>
      <c r="J781" s="7">
        <v>17213.599999999999</v>
      </c>
      <c r="K781" s="8">
        <v>-1.1000000000000001E-3</v>
      </c>
    </row>
    <row r="782" spans="1:11" ht="14.4" x14ac:dyDescent="0.3">
      <c r="A782" s="4">
        <v>44558</v>
      </c>
      <c r="B782" s="5" t="str">
        <f t="shared" si="0"/>
        <v>2021</v>
      </c>
      <c r="C782" s="6" t="str">
        <f t="shared" si="1"/>
        <v>Dec</v>
      </c>
      <c r="D782" s="6" t="str">
        <f t="shared" si="2"/>
        <v>58</v>
      </c>
      <c r="E782" s="6">
        <f t="shared" si="3"/>
        <v>53</v>
      </c>
      <c r="F782" s="6" t="s">
        <v>10</v>
      </c>
      <c r="G782" s="7">
        <v>17177.599999999999</v>
      </c>
      <c r="H782" s="7">
        <v>17250.25</v>
      </c>
      <c r="I782" s="7">
        <v>17161.150000000001</v>
      </c>
      <c r="J782" s="7">
        <v>17233.25</v>
      </c>
      <c r="K782" s="8">
        <v>8.6E-3</v>
      </c>
    </row>
    <row r="783" spans="1:11" ht="14.4" x14ac:dyDescent="0.3">
      <c r="A783" s="4">
        <v>44557</v>
      </c>
      <c r="B783" s="5" t="str">
        <f t="shared" si="0"/>
        <v>2021</v>
      </c>
      <c r="C783" s="6" t="str">
        <f t="shared" si="1"/>
        <v>Dec</v>
      </c>
      <c r="D783" s="6" t="str">
        <f t="shared" si="2"/>
        <v>57</v>
      </c>
      <c r="E783" s="6">
        <f t="shared" si="3"/>
        <v>53</v>
      </c>
      <c r="F783" s="6" t="s">
        <v>10</v>
      </c>
      <c r="G783" s="7">
        <v>16937.75</v>
      </c>
      <c r="H783" s="7">
        <v>17112.05</v>
      </c>
      <c r="I783" s="7">
        <v>16833.2</v>
      </c>
      <c r="J783" s="7">
        <v>17086.25</v>
      </c>
      <c r="K783" s="8">
        <v>4.8999999999999998E-3</v>
      </c>
    </row>
    <row r="784" spans="1:11" ht="14.4" x14ac:dyDescent="0.3">
      <c r="A784" s="4">
        <v>44554</v>
      </c>
      <c r="B784" s="5" t="str">
        <f t="shared" si="0"/>
        <v>2021</v>
      </c>
      <c r="C784" s="6" t="str">
        <f t="shared" si="1"/>
        <v>Dec</v>
      </c>
      <c r="D784" s="6" t="str">
        <f t="shared" si="2"/>
        <v>54</v>
      </c>
      <c r="E784" s="6">
        <f t="shared" si="3"/>
        <v>52</v>
      </c>
      <c r="F784" s="6" t="s">
        <v>10</v>
      </c>
      <c r="G784" s="7">
        <v>17149.5</v>
      </c>
      <c r="H784" s="7">
        <v>17155.599999999999</v>
      </c>
      <c r="I784" s="7">
        <v>16909.599999999999</v>
      </c>
      <c r="J784" s="7">
        <v>17003.75</v>
      </c>
      <c r="K784" s="8">
        <v>-4.0000000000000001E-3</v>
      </c>
    </row>
    <row r="785" spans="1:11" ht="14.4" x14ac:dyDescent="0.3">
      <c r="A785" s="4">
        <v>44553</v>
      </c>
      <c r="B785" s="5" t="str">
        <f t="shared" si="0"/>
        <v>2021</v>
      </c>
      <c r="C785" s="6" t="str">
        <f t="shared" si="1"/>
        <v>Dec</v>
      </c>
      <c r="D785" s="6" t="str">
        <f t="shared" si="2"/>
        <v>53</v>
      </c>
      <c r="E785" s="6">
        <f t="shared" si="3"/>
        <v>52</v>
      </c>
      <c r="F785" s="6" t="s">
        <v>10</v>
      </c>
      <c r="G785" s="7">
        <v>17066.8</v>
      </c>
      <c r="H785" s="7">
        <v>17118.650000000001</v>
      </c>
      <c r="I785" s="7">
        <v>17015.55</v>
      </c>
      <c r="J785" s="7">
        <v>17072.599999999999</v>
      </c>
      <c r="K785" s="8">
        <v>6.8999999999999999E-3</v>
      </c>
    </row>
    <row r="786" spans="1:11" ht="14.4" x14ac:dyDescent="0.3">
      <c r="A786" s="4">
        <v>44552</v>
      </c>
      <c r="B786" s="5" t="str">
        <f t="shared" si="0"/>
        <v>2021</v>
      </c>
      <c r="C786" s="6" t="str">
        <f t="shared" si="1"/>
        <v>Dec</v>
      </c>
      <c r="D786" s="6" t="str">
        <f t="shared" si="2"/>
        <v>52</v>
      </c>
      <c r="E786" s="6">
        <f t="shared" si="3"/>
        <v>52</v>
      </c>
      <c r="F786" s="6" t="s">
        <v>10</v>
      </c>
      <c r="G786" s="7">
        <v>16865.55</v>
      </c>
      <c r="H786" s="7">
        <v>16971</v>
      </c>
      <c r="I786" s="7">
        <v>16819.5</v>
      </c>
      <c r="J786" s="7">
        <v>16955.45</v>
      </c>
      <c r="K786" s="8">
        <v>1.0999999999999999E-2</v>
      </c>
    </row>
    <row r="787" spans="1:11" ht="14.4" x14ac:dyDescent="0.3">
      <c r="A787" s="4">
        <v>44551</v>
      </c>
      <c r="B787" s="5" t="str">
        <f t="shared" si="0"/>
        <v>2021</v>
      </c>
      <c r="C787" s="6" t="str">
        <f t="shared" si="1"/>
        <v>Dec</v>
      </c>
      <c r="D787" s="6" t="str">
        <f t="shared" si="2"/>
        <v>51</v>
      </c>
      <c r="E787" s="6">
        <f t="shared" si="3"/>
        <v>52</v>
      </c>
      <c r="F787" s="6" t="s">
        <v>10</v>
      </c>
      <c r="G787" s="7">
        <v>16773.150000000001</v>
      </c>
      <c r="H787" s="7">
        <v>16936.400000000001</v>
      </c>
      <c r="I787" s="7">
        <v>16688.25</v>
      </c>
      <c r="J787" s="7">
        <v>16770.849999999999</v>
      </c>
      <c r="K787" s="8">
        <v>9.4000000000000004E-3</v>
      </c>
    </row>
    <row r="788" spans="1:11" ht="14.4" x14ac:dyDescent="0.3">
      <c r="A788" s="4">
        <v>44550</v>
      </c>
      <c r="B788" s="5" t="str">
        <f t="shared" si="0"/>
        <v>2021</v>
      </c>
      <c r="C788" s="6" t="str">
        <f t="shared" si="1"/>
        <v>Dec</v>
      </c>
      <c r="D788" s="6" t="str">
        <f t="shared" si="2"/>
        <v>50</v>
      </c>
      <c r="E788" s="6">
        <f t="shared" si="3"/>
        <v>52</v>
      </c>
      <c r="F788" s="6" t="s">
        <v>10</v>
      </c>
      <c r="G788" s="7">
        <v>16824.25</v>
      </c>
      <c r="H788" s="7">
        <v>16840.099999999999</v>
      </c>
      <c r="I788" s="7">
        <v>16410.2</v>
      </c>
      <c r="J788" s="7">
        <v>16614.2</v>
      </c>
      <c r="K788" s="8">
        <v>-2.18E-2</v>
      </c>
    </row>
    <row r="789" spans="1:11" ht="14.4" x14ac:dyDescent="0.3">
      <c r="A789" s="4">
        <v>44547</v>
      </c>
      <c r="B789" s="5" t="str">
        <f t="shared" si="0"/>
        <v>2021</v>
      </c>
      <c r="C789" s="6" t="str">
        <f t="shared" si="1"/>
        <v>Dec</v>
      </c>
      <c r="D789" s="6" t="str">
        <f t="shared" si="2"/>
        <v>47</v>
      </c>
      <c r="E789" s="6">
        <f t="shared" si="3"/>
        <v>51</v>
      </c>
      <c r="F789" s="6" t="s">
        <v>10</v>
      </c>
      <c r="G789" s="7">
        <v>17276</v>
      </c>
      <c r="H789" s="7">
        <v>17298.150000000001</v>
      </c>
      <c r="I789" s="7">
        <v>16966.45</v>
      </c>
      <c r="J789" s="7">
        <v>16985.2</v>
      </c>
      <c r="K789" s="8">
        <v>-1.5299999999999999E-2</v>
      </c>
    </row>
    <row r="790" spans="1:11" ht="14.4" x14ac:dyDescent="0.3">
      <c r="A790" s="4">
        <v>44546</v>
      </c>
      <c r="B790" s="5" t="str">
        <f t="shared" si="0"/>
        <v>2021</v>
      </c>
      <c r="C790" s="6" t="str">
        <f t="shared" si="1"/>
        <v>Dec</v>
      </c>
      <c r="D790" s="6" t="str">
        <f t="shared" si="2"/>
        <v>46</v>
      </c>
      <c r="E790" s="6">
        <f t="shared" si="3"/>
        <v>51</v>
      </c>
      <c r="F790" s="6" t="s">
        <v>10</v>
      </c>
      <c r="G790" s="7">
        <v>17373</v>
      </c>
      <c r="H790" s="7">
        <v>17379.349999999999</v>
      </c>
      <c r="I790" s="7">
        <v>17184.95</v>
      </c>
      <c r="J790" s="7">
        <v>17248.400000000001</v>
      </c>
      <c r="K790" s="8">
        <v>1.6000000000000001E-3</v>
      </c>
    </row>
    <row r="791" spans="1:11" ht="14.4" x14ac:dyDescent="0.3">
      <c r="A791" s="4">
        <v>44545</v>
      </c>
      <c r="B791" s="5" t="str">
        <f t="shared" si="0"/>
        <v>2021</v>
      </c>
      <c r="C791" s="6" t="str">
        <f t="shared" si="1"/>
        <v>Dec</v>
      </c>
      <c r="D791" s="6" t="str">
        <f t="shared" si="2"/>
        <v>45</v>
      </c>
      <c r="E791" s="6">
        <f t="shared" si="3"/>
        <v>51</v>
      </c>
      <c r="F791" s="6" t="s">
        <v>10</v>
      </c>
      <c r="G791" s="7">
        <v>17323.650000000001</v>
      </c>
      <c r="H791" s="7">
        <v>17351.2</v>
      </c>
      <c r="I791" s="7">
        <v>17192.2</v>
      </c>
      <c r="J791" s="7">
        <v>17221.400000000001</v>
      </c>
      <c r="K791" s="8">
        <v>-6.0000000000000001E-3</v>
      </c>
    </row>
    <row r="792" spans="1:11" ht="14.4" x14ac:dyDescent="0.3">
      <c r="A792" s="4">
        <v>44544</v>
      </c>
      <c r="B792" s="5" t="str">
        <f t="shared" si="0"/>
        <v>2021</v>
      </c>
      <c r="C792" s="6" t="str">
        <f t="shared" si="1"/>
        <v>Dec</v>
      </c>
      <c r="D792" s="6" t="str">
        <f t="shared" si="2"/>
        <v>44</v>
      </c>
      <c r="E792" s="6">
        <f t="shared" si="3"/>
        <v>51</v>
      </c>
      <c r="F792" s="6" t="s">
        <v>10</v>
      </c>
      <c r="G792" s="7">
        <v>17283.2</v>
      </c>
      <c r="H792" s="7">
        <v>17376.2</v>
      </c>
      <c r="I792" s="7">
        <v>17225.8</v>
      </c>
      <c r="J792" s="7">
        <v>17324.900000000001</v>
      </c>
      <c r="K792" s="8">
        <v>-2.5000000000000001E-3</v>
      </c>
    </row>
    <row r="793" spans="1:11" ht="14.4" x14ac:dyDescent="0.3">
      <c r="A793" s="4">
        <v>44543</v>
      </c>
      <c r="B793" s="5" t="str">
        <f t="shared" si="0"/>
        <v>2021</v>
      </c>
      <c r="C793" s="6" t="str">
        <f t="shared" si="1"/>
        <v>Dec</v>
      </c>
      <c r="D793" s="6" t="str">
        <f t="shared" si="2"/>
        <v>43</v>
      </c>
      <c r="E793" s="6">
        <f t="shared" si="3"/>
        <v>51</v>
      </c>
      <c r="F793" s="6" t="s">
        <v>10</v>
      </c>
      <c r="G793" s="7">
        <v>17619.099999999999</v>
      </c>
      <c r="H793" s="7">
        <v>17639.5</v>
      </c>
      <c r="I793" s="7">
        <v>17355.95</v>
      </c>
      <c r="J793" s="7">
        <v>17368.25</v>
      </c>
      <c r="K793" s="8">
        <v>-8.2000000000000007E-3</v>
      </c>
    </row>
    <row r="794" spans="1:11" ht="14.4" x14ac:dyDescent="0.3">
      <c r="A794" s="4">
        <v>44540</v>
      </c>
      <c r="B794" s="5" t="str">
        <f t="shared" si="0"/>
        <v>2021</v>
      </c>
      <c r="C794" s="6" t="str">
        <f t="shared" si="1"/>
        <v>Dec</v>
      </c>
      <c r="D794" s="6" t="str">
        <f t="shared" si="2"/>
        <v>40</v>
      </c>
      <c r="E794" s="6">
        <f t="shared" si="3"/>
        <v>50</v>
      </c>
      <c r="F794" s="6" t="s">
        <v>10</v>
      </c>
      <c r="G794" s="7">
        <v>17476.05</v>
      </c>
      <c r="H794" s="7">
        <v>17534.349999999999</v>
      </c>
      <c r="I794" s="7">
        <v>17405.25</v>
      </c>
      <c r="J794" s="7">
        <v>17511.3</v>
      </c>
      <c r="K794" s="8">
        <v>-2.9999999999999997E-4</v>
      </c>
    </row>
    <row r="795" spans="1:11" ht="14.4" x14ac:dyDescent="0.3">
      <c r="A795" s="4">
        <v>44539</v>
      </c>
      <c r="B795" s="5" t="str">
        <f t="shared" si="0"/>
        <v>2021</v>
      </c>
      <c r="C795" s="6" t="str">
        <f t="shared" si="1"/>
        <v>Dec</v>
      </c>
      <c r="D795" s="6" t="str">
        <f t="shared" si="2"/>
        <v>39</v>
      </c>
      <c r="E795" s="6">
        <f t="shared" si="3"/>
        <v>50</v>
      </c>
      <c r="F795" s="6" t="s">
        <v>10</v>
      </c>
      <c r="G795" s="7">
        <v>17524.400000000001</v>
      </c>
      <c r="H795" s="7">
        <v>17543.25</v>
      </c>
      <c r="I795" s="7">
        <v>17379.599999999999</v>
      </c>
      <c r="J795" s="7">
        <v>17516.849999999999</v>
      </c>
      <c r="K795" s="8">
        <v>2.7000000000000001E-3</v>
      </c>
    </row>
    <row r="796" spans="1:11" ht="14.4" x14ac:dyDescent="0.3">
      <c r="A796" s="4">
        <v>44538</v>
      </c>
      <c r="B796" s="5" t="str">
        <f t="shared" si="0"/>
        <v>2021</v>
      </c>
      <c r="C796" s="6" t="str">
        <f t="shared" si="1"/>
        <v>Dec</v>
      </c>
      <c r="D796" s="6" t="str">
        <f t="shared" si="2"/>
        <v>38</v>
      </c>
      <c r="E796" s="6">
        <f t="shared" si="3"/>
        <v>50</v>
      </c>
      <c r="F796" s="6" t="s">
        <v>10</v>
      </c>
      <c r="G796" s="7">
        <v>17315.25</v>
      </c>
      <c r="H796" s="7">
        <v>17484.599999999999</v>
      </c>
      <c r="I796" s="7">
        <v>17308.95</v>
      </c>
      <c r="J796" s="7">
        <v>17469.75</v>
      </c>
      <c r="K796" s="8">
        <v>1.7100000000000001E-2</v>
      </c>
    </row>
    <row r="797" spans="1:11" ht="14.4" x14ac:dyDescent="0.3">
      <c r="A797" s="4">
        <v>44537</v>
      </c>
      <c r="B797" s="5" t="str">
        <f t="shared" si="0"/>
        <v>2021</v>
      </c>
      <c r="C797" s="6" t="str">
        <f t="shared" si="1"/>
        <v>Dec</v>
      </c>
      <c r="D797" s="6" t="str">
        <f t="shared" si="2"/>
        <v>37</v>
      </c>
      <c r="E797" s="6">
        <f t="shared" si="3"/>
        <v>50</v>
      </c>
      <c r="F797" s="6" t="s">
        <v>10</v>
      </c>
      <c r="G797" s="7">
        <v>17044.099999999999</v>
      </c>
      <c r="H797" s="7">
        <v>17251.650000000001</v>
      </c>
      <c r="I797" s="7">
        <v>16987.75</v>
      </c>
      <c r="J797" s="7">
        <v>17176.7</v>
      </c>
      <c r="K797" s="8">
        <v>1.5599999999999999E-2</v>
      </c>
    </row>
    <row r="798" spans="1:11" ht="14.4" x14ac:dyDescent="0.3">
      <c r="A798" s="4">
        <v>44536</v>
      </c>
      <c r="B798" s="5" t="str">
        <f t="shared" si="0"/>
        <v>2021</v>
      </c>
      <c r="C798" s="6" t="str">
        <f t="shared" si="1"/>
        <v>Dec</v>
      </c>
      <c r="D798" s="6" t="str">
        <f t="shared" si="2"/>
        <v>36</v>
      </c>
      <c r="E798" s="6">
        <f t="shared" si="3"/>
        <v>50</v>
      </c>
      <c r="F798" s="6" t="s">
        <v>10</v>
      </c>
      <c r="G798" s="7">
        <v>17209.05</v>
      </c>
      <c r="H798" s="7">
        <v>17216.75</v>
      </c>
      <c r="I798" s="7">
        <v>16891.7</v>
      </c>
      <c r="J798" s="7">
        <v>16912.25</v>
      </c>
      <c r="K798" s="8">
        <v>-1.6500000000000001E-2</v>
      </c>
    </row>
    <row r="799" spans="1:11" ht="14.4" x14ac:dyDescent="0.3">
      <c r="A799" s="4">
        <v>44533</v>
      </c>
      <c r="B799" s="5" t="str">
        <f t="shared" si="0"/>
        <v>2021</v>
      </c>
      <c r="C799" s="6" t="str">
        <f t="shared" si="1"/>
        <v>Dec</v>
      </c>
      <c r="D799" s="6" t="str">
        <f t="shared" si="2"/>
        <v>33</v>
      </c>
      <c r="E799" s="6">
        <f t="shared" si="3"/>
        <v>49</v>
      </c>
      <c r="F799" s="6" t="s">
        <v>10</v>
      </c>
      <c r="G799" s="7">
        <v>17424.900000000001</v>
      </c>
      <c r="H799" s="7">
        <v>17489.8</v>
      </c>
      <c r="I799" s="7">
        <v>17180.8</v>
      </c>
      <c r="J799" s="7">
        <v>17196.7</v>
      </c>
      <c r="K799" s="8">
        <v>-1.18E-2</v>
      </c>
    </row>
    <row r="800" spans="1:11" ht="14.4" x14ac:dyDescent="0.3">
      <c r="A800" s="4">
        <v>44532</v>
      </c>
      <c r="B800" s="5" t="str">
        <f t="shared" si="0"/>
        <v>2021</v>
      </c>
      <c r="C800" s="6" t="str">
        <f t="shared" si="1"/>
        <v>Dec</v>
      </c>
      <c r="D800" s="6" t="str">
        <f t="shared" si="2"/>
        <v>32</v>
      </c>
      <c r="E800" s="6">
        <f t="shared" si="3"/>
        <v>49</v>
      </c>
      <c r="F800" s="6" t="s">
        <v>10</v>
      </c>
      <c r="G800" s="7">
        <v>17183.2</v>
      </c>
      <c r="H800" s="7">
        <v>17420.349999999999</v>
      </c>
      <c r="I800" s="7">
        <v>17149.3</v>
      </c>
      <c r="J800" s="7">
        <v>17401.650000000001</v>
      </c>
      <c r="K800" s="8">
        <v>1.37E-2</v>
      </c>
    </row>
    <row r="801" spans="1:11" ht="14.4" x14ac:dyDescent="0.3">
      <c r="A801" s="4">
        <v>44531</v>
      </c>
      <c r="B801" s="5" t="str">
        <f t="shared" si="0"/>
        <v>2021</v>
      </c>
      <c r="C801" s="6" t="str">
        <f t="shared" si="1"/>
        <v>Dec</v>
      </c>
      <c r="D801" s="6" t="str">
        <f t="shared" si="2"/>
        <v>31</v>
      </c>
      <c r="E801" s="6">
        <f t="shared" si="3"/>
        <v>49</v>
      </c>
      <c r="F801" s="6" t="s">
        <v>10</v>
      </c>
      <c r="G801" s="7">
        <v>17104.400000000001</v>
      </c>
      <c r="H801" s="7">
        <v>17213.05</v>
      </c>
      <c r="I801" s="7">
        <v>17064.25</v>
      </c>
      <c r="J801" s="7">
        <v>17166.900000000001</v>
      </c>
      <c r="K801" s="8">
        <v>1.0800000000000001E-2</v>
      </c>
    </row>
    <row r="802" spans="1:11" ht="14.4" x14ac:dyDescent="0.3">
      <c r="A802" s="4">
        <v>44530</v>
      </c>
      <c r="B802" s="5" t="str">
        <f t="shared" si="0"/>
        <v>2021</v>
      </c>
      <c r="C802" s="6" t="str">
        <f t="shared" si="1"/>
        <v>Nov</v>
      </c>
      <c r="D802" s="6" t="str">
        <f t="shared" si="2"/>
        <v>30</v>
      </c>
      <c r="E802" s="6">
        <f t="shared" si="3"/>
        <v>49</v>
      </c>
      <c r="F802" s="6" t="s">
        <v>10</v>
      </c>
      <c r="G802" s="7">
        <v>17051.150000000001</v>
      </c>
      <c r="H802" s="7">
        <v>17324.650000000001</v>
      </c>
      <c r="I802" s="7">
        <v>16931.400000000001</v>
      </c>
      <c r="J802" s="7">
        <v>16983.2</v>
      </c>
      <c r="K802" s="8">
        <v>-4.1000000000000003E-3</v>
      </c>
    </row>
    <row r="803" spans="1:11" ht="14.4" x14ac:dyDescent="0.3">
      <c r="A803" s="4">
        <v>44529</v>
      </c>
      <c r="B803" s="5" t="str">
        <f t="shared" si="0"/>
        <v>2021</v>
      </c>
      <c r="C803" s="6" t="str">
        <f t="shared" si="1"/>
        <v>Nov</v>
      </c>
      <c r="D803" s="6" t="str">
        <f t="shared" si="2"/>
        <v>29</v>
      </c>
      <c r="E803" s="6">
        <f t="shared" si="3"/>
        <v>49</v>
      </c>
      <c r="F803" s="6" t="s">
        <v>10</v>
      </c>
      <c r="G803" s="7">
        <v>17055.8</v>
      </c>
      <c r="H803" s="7">
        <v>17160.7</v>
      </c>
      <c r="I803" s="7">
        <v>16782.400000000001</v>
      </c>
      <c r="J803" s="7">
        <v>17053.95</v>
      </c>
      <c r="K803" s="8">
        <v>1.6000000000000001E-3</v>
      </c>
    </row>
    <row r="804" spans="1:11" ht="14.4" x14ac:dyDescent="0.3">
      <c r="A804" s="4">
        <v>44526</v>
      </c>
      <c r="B804" s="5" t="str">
        <f t="shared" si="0"/>
        <v>2021</v>
      </c>
      <c r="C804" s="6" t="str">
        <f t="shared" si="1"/>
        <v>Nov</v>
      </c>
      <c r="D804" s="6" t="str">
        <f t="shared" si="2"/>
        <v>26</v>
      </c>
      <c r="E804" s="6">
        <f t="shared" si="3"/>
        <v>48</v>
      </c>
      <c r="F804" s="6" t="s">
        <v>10</v>
      </c>
      <c r="G804" s="7">
        <v>17338.75</v>
      </c>
      <c r="H804" s="7">
        <v>17355.400000000001</v>
      </c>
      <c r="I804" s="7">
        <v>16985.7</v>
      </c>
      <c r="J804" s="7">
        <v>17026.45</v>
      </c>
      <c r="K804" s="8">
        <v>-2.9100000000000001E-2</v>
      </c>
    </row>
    <row r="805" spans="1:11" ht="14.4" x14ac:dyDescent="0.3">
      <c r="A805" s="4">
        <v>44525</v>
      </c>
      <c r="B805" s="5" t="str">
        <f t="shared" si="0"/>
        <v>2021</v>
      </c>
      <c r="C805" s="6" t="str">
        <f t="shared" si="1"/>
        <v>Nov</v>
      </c>
      <c r="D805" s="6" t="str">
        <f t="shared" si="2"/>
        <v>25</v>
      </c>
      <c r="E805" s="6">
        <f t="shared" si="3"/>
        <v>48</v>
      </c>
      <c r="F805" s="6" t="s">
        <v>10</v>
      </c>
      <c r="G805" s="7">
        <v>17417.3</v>
      </c>
      <c r="H805" s="7">
        <v>17564.349999999999</v>
      </c>
      <c r="I805" s="7">
        <v>17351.7</v>
      </c>
      <c r="J805" s="7">
        <v>17536.25</v>
      </c>
      <c r="K805" s="8">
        <v>7.0000000000000001E-3</v>
      </c>
    </row>
    <row r="806" spans="1:11" ht="14.4" x14ac:dyDescent="0.3">
      <c r="A806" s="4">
        <v>44524</v>
      </c>
      <c r="B806" s="5" t="str">
        <f t="shared" si="0"/>
        <v>2021</v>
      </c>
      <c r="C806" s="6" t="str">
        <f t="shared" si="1"/>
        <v>Nov</v>
      </c>
      <c r="D806" s="6" t="str">
        <f t="shared" si="2"/>
        <v>24</v>
      </c>
      <c r="E806" s="6">
        <f t="shared" si="3"/>
        <v>48</v>
      </c>
      <c r="F806" s="6" t="s">
        <v>10</v>
      </c>
      <c r="G806" s="7">
        <v>17550.05</v>
      </c>
      <c r="H806" s="7">
        <v>17600.599999999999</v>
      </c>
      <c r="I806" s="7">
        <v>17354</v>
      </c>
      <c r="J806" s="7">
        <v>17415.05</v>
      </c>
      <c r="K806" s="8">
        <v>-5.0000000000000001E-3</v>
      </c>
    </row>
    <row r="807" spans="1:11" ht="14.4" x14ac:dyDescent="0.3">
      <c r="A807" s="4">
        <v>44523</v>
      </c>
      <c r="B807" s="5" t="str">
        <f t="shared" si="0"/>
        <v>2021</v>
      </c>
      <c r="C807" s="6" t="str">
        <f t="shared" si="1"/>
        <v>Nov</v>
      </c>
      <c r="D807" s="6" t="str">
        <f t="shared" si="2"/>
        <v>23</v>
      </c>
      <c r="E807" s="6">
        <f t="shared" si="3"/>
        <v>48</v>
      </c>
      <c r="F807" s="6" t="s">
        <v>10</v>
      </c>
      <c r="G807" s="7">
        <v>17281.75</v>
      </c>
      <c r="H807" s="7">
        <v>17553.7</v>
      </c>
      <c r="I807" s="7">
        <v>17216.099999999999</v>
      </c>
      <c r="J807" s="7">
        <v>17503.349999999999</v>
      </c>
      <c r="K807" s="8">
        <v>5.0000000000000001E-3</v>
      </c>
    </row>
    <row r="808" spans="1:11" ht="14.4" x14ac:dyDescent="0.3">
      <c r="A808" s="4">
        <v>44522</v>
      </c>
      <c r="B808" s="5" t="str">
        <f t="shared" si="0"/>
        <v>2021</v>
      </c>
      <c r="C808" s="6" t="str">
        <f t="shared" si="1"/>
        <v>Nov</v>
      </c>
      <c r="D808" s="6" t="str">
        <f t="shared" si="2"/>
        <v>22</v>
      </c>
      <c r="E808" s="6">
        <f t="shared" si="3"/>
        <v>48</v>
      </c>
      <c r="F808" s="6" t="s">
        <v>10</v>
      </c>
      <c r="G808" s="7">
        <v>17796.25</v>
      </c>
      <c r="H808" s="7">
        <v>17805.25</v>
      </c>
      <c r="I808" s="7">
        <v>17280.45</v>
      </c>
      <c r="J808" s="7">
        <v>17416.55</v>
      </c>
      <c r="K808" s="8">
        <v>-1.9599999999999999E-2</v>
      </c>
    </row>
    <row r="809" spans="1:11" ht="14.4" x14ac:dyDescent="0.3">
      <c r="A809" s="4">
        <v>44518</v>
      </c>
      <c r="B809" s="5" t="str">
        <f t="shared" si="0"/>
        <v>2021</v>
      </c>
      <c r="C809" s="6" t="str">
        <f t="shared" si="1"/>
        <v>Nov</v>
      </c>
      <c r="D809" s="6" t="str">
        <f t="shared" si="2"/>
        <v>18</v>
      </c>
      <c r="E809" s="6">
        <f t="shared" si="3"/>
        <v>47</v>
      </c>
      <c r="F809" s="6" t="s">
        <v>10</v>
      </c>
      <c r="G809" s="7">
        <v>17890.55</v>
      </c>
      <c r="H809" s="7">
        <v>17945.599999999999</v>
      </c>
      <c r="I809" s="7">
        <v>17688.5</v>
      </c>
      <c r="J809" s="7">
        <v>17764.8</v>
      </c>
      <c r="K809" s="8">
        <v>-7.4999999999999997E-3</v>
      </c>
    </row>
    <row r="810" spans="1:11" ht="14.4" x14ac:dyDescent="0.3">
      <c r="A810" s="4">
        <v>44517</v>
      </c>
      <c r="B810" s="5" t="str">
        <f t="shared" si="0"/>
        <v>2021</v>
      </c>
      <c r="C810" s="6" t="str">
        <f t="shared" si="1"/>
        <v>Nov</v>
      </c>
      <c r="D810" s="6" t="str">
        <f t="shared" si="2"/>
        <v>17</v>
      </c>
      <c r="E810" s="6">
        <f t="shared" si="3"/>
        <v>47</v>
      </c>
      <c r="F810" s="6" t="s">
        <v>10</v>
      </c>
      <c r="G810" s="7">
        <v>17939.349999999999</v>
      </c>
      <c r="H810" s="7">
        <v>18022.650000000001</v>
      </c>
      <c r="I810" s="7">
        <v>17879.25</v>
      </c>
      <c r="J810" s="7">
        <v>17898.650000000001</v>
      </c>
      <c r="K810" s="8">
        <v>-5.5999999999999999E-3</v>
      </c>
    </row>
    <row r="811" spans="1:11" ht="14.4" x14ac:dyDescent="0.3">
      <c r="A811" s="4">
        <v>44516</v>
      </c>
      <c r="B811" s="5" t="str">
        <f t="shared" si="0"/>
        <v>2021</v>
      </c>
      <c r="C811" s="6" t="str">
        <f t="shared" si="1"/>
        <v>Nov</v>
      </c>
      <c r="D811" s="6" t="str">
        <f t="shared" si="2"/>
        <v>16</v>
      </c>
      <c r="E811" s="6">
        <f t="shared" si="3"/>
        <v>47</v>
      </c>
      <c r="F811" s="6" t="s">
        <v>10</v>
      </c>
      <c r="G811" s="7">
        <v>18127.05</v>
      </c>
      <c r="H811" s="7">
        <v>18132.650000000001</v>
      </c>
      <c r="I811" s="7">
        <v>17958.8</v>
      </c>
      <c r="J811" s="7">
        <v>17999.2</v>
      </c>
      <c r="K811" s="8">
        <v>-6.1000000000000004E-3</v>
      </c>
    </row>
    <row r="812" spans="1:11" ht="14.4" x14ac:dyDescent="0.3">
      <c r="A812" s="4">
        <v>44515</v>
      </c>
      <c r="B812" s="5" t="str">
        <f t="shared" si="0"/>
        <v>2021</v>
      </c>
      <c r="C812" s="6" t="str">
        <f t="shared" si="1"/>
        <v>Nov</v>
      </c>
      <c r="D812" s="6" t="str">
        <f t="shared" si="2"/>
        <v>15</v>
      </c>
      <c r="E812" s="6">
        <f t="shared" si="3"/>
        <v>47</v>
      </c>
      <c r="F812" s="6" t="s">
        <v>10</v>
      </c>
      <c r="G812" s="7">
        <v>18140.95</v>
      </c>
      <c r="H812" s="7">
        <v>18210.150000000001</v>
      </c>
      <c r="I812" s="7">
        <v>18071.3</v>
      </c>
      <c r="J812" s="7">
        <v>18109.45</v>
      </c>
      <c r="K812" s="8">
        <v>4.0000000000000002E-4</v>
      </c>
    </row>
    <row r="813" spans="1:11" ht="14.4" x14ac:dyDescent="0.3">
      <c r="A813" s="4">
        <v>44512</v>
      </c>
      <c r="B813" s="5" t="str">
        <f t="shared" si="0"/>
        <v>2021</v>
      </c>
      <c r="C813" s="6" t="str">
        <f t="shared" si="1"/>
        <v>Nov</v>
      </c>
      <c r="D813" s="6" t="str">
        <f t="shared" si="2"/>
        <v>12</v>
      </c>
      <c r="E813" s="6">
        <f t="shared" si="3"/>
        <v>46</v>
      </c>
      <c r="F813" s="6" t="s">
        <v>10</v>
      </c>
      <c r="G813" s="7">
        <v>17977.599999999999</v>
      </c>
      <c r="H813" s="7">
        <v>18123</v>
      </c>
      <c r="I813" s="7">
        <v>17905.900000000001</v>
      </c>
      <c r="J813" s="7">
        <v>18102.75</v>
      </c>
      <c r="K813" s="8">
        <v>1.2800000000000001E-2</v>
      </c>
    </row>
    <row r="814" spans="1:11" ht="14.4" x14ac:dyDescent="0.3">
      <c r="A814" s="4">
        <v>44511</v>
      </c>
      <c r="B814" s="5" t="str">
        <f t="shared" si="0"/>
        <v>2021</v>
      </c>
      <c r="C814" s="6" t="str">
        <f t="shared" si="1"/>
        <v>Nov</v>
      </c>
      <c r="D814" s="6" t="str">
        <f t="shared" si="2"/>
        <v>11</v>
      </c>
      <c r="E814" s="6">
        <f t="shared" si="3"/>
        <v>46</v>
      </c>
      <c r="F814" s="6" t="s">
        <v>10</v>
      </c>
      <c r="G814" s="7">
        <v>17967.45</v>
      </c>
      <c r="H814" s="7">
        <v>17971.349999999999</v>
      </c>
      <c r="I814" s="7">
        <v>17798.2</v>
      </c>
      <c r="J814" s="7">
        <v>17873.599999999999</v>
      </c>
      <c r="K814" s="8">
        <v>-8.0000000000000002E-3</v>
      </c>
    </row>
    <row r="815" spans="1:11" ht="14.4" x14ac:dyDescent="0.3">
      <c r="A815" s="4">
        <v>44510</v>
      </c>
      <c r="B815" s="5" t="str">
        <f t="shared" si="0"/>
        <v>2021</v>
      </c>
      <c r="C815" s="6" t="str">
        <f t="shared" si="1"/>
        <v>Nov</v>
      </c>
      <c r="D815" s="6" t="str">
        <f t="shared" si="2"/>
        <v>10</v>
      </c>
      <c r="E815" s="6">
        <f t="shared" si="3"/>
        <v>46</v>
      </c>
      <c r="F815" s="6" t="s">
        <v>10</v>
      </c>
      <c r="G815" s="7">
        <v>17973.45</v>
      </c>
      <c r="H815" s="7">
        <v>18061.25</v>
      </c>
      <c r="I815" s="7">
        <v>17915</v>
      </c>
      <c r="J815" s="7">
        <v>18017.2</v>
      </c>
      <c r="K815" s="8">
        <v>-1.5E-3</v>
      </c>
    </row>
    <row r="816" spans="1:11" ht="14.4" x14ac:dyDescent="0.3">
      <c r="A816" s="4">
        <v>44509</v>
      </c>
      <c r="B816" s="5" t="str">
        <f t="shared" si="0"/>
        <v>2021</v>
      </c>
      <c r="C816" s="6" t="str">
        <f t="shared" si="1"/>
        <v>Nov</v>
      </c>
      <c r="D816" s="6" t="str">
        <f t="shared" si="2"/>
        <v>09</v>
      </c>
      <c r="E816" s="6">
        <f t="shared" si="3"/>
        <v>46</v>
      </c>
      <c r="F816" s="6" t="s">
        <v>10</v>
      </c>
      <c r="G816" s="7">
        <v>18084.349999999999</v>
      </c>
      <c r="H816" s="7">
        <v>18112.599999999999</v>
      </c>
      <c r="I816" s="7">
        <v>17983.05</v>
      </c>
      <c r="J816" s="7">
        <v>18044.25</v>
      </c>
      <c r="K816" s="8">
        <v>-1.2999999999999999E-3</v>
      </c>
    </row>
    <row r="817" spans="1:11" ht="14.4" x14ac:dyDescent="0.3">
      <c r="A817" s="4">
        <v>44508</v>
      </c>
      <c r="B817" s="5" t="str">
        <f t="shared" si="0"/>
        <v>2021</v>
      </c>
      <c r="C817" s="6" t="str">
        <f t="shared" si="1"/>
        <v>Nov</v>
      </c>
      <c r="D817" s="6" t="str">
        <f t="shared" si="2"/>
        <v>08</v>
      </c>
      <c r="E817" s="6">
        <f t="shared" si="3"/>
        <v>46</v>
      </c>
      <c r="F817" s="6" t="s">
        <v>10</v>
      </c>
      <c r="G817" s="7">
        <v>18040.2</v>
      </c>
      <c r="H817" s="7">
        <v>18087.8</v>
      </c>
      <c r="I817" s="7">
        <v>17836.099999999999</v>
      </c>
      <c r="J817" s="7">
        <v>18068.55</v>
      </c>
      <c r="K817" s="8">
        <v>8.5000000000000006E-3</v>
      </c>
    </row>
    <row r="818" spans="1:11" ht="14.4" x14ac:dyDescent="0.3">
      <c r="A818" s="4">
        <v>44504</v>
      </c>
      <c r="B818" s="5" t="str">
        <f t="shared" si="0"/>
        <v>2021</v>
      </c>
      <c r="C818" s="6" t="str">
        <f t="shared" si="1"/>
        <v>Nov</v>
      </c>
      <c r="D818" s="6" t="str">
        <f t="shared" si="2"/>
        <v>04</v>
      </c>
      <c r="E818" s="6">
        <f t="shared" si="3"/>
        <v>45</v>
      </c>
      <c r="F818" s="6" t="s">
        <v>10</v>
      </c>
      <c r="G818" s="7">
        <v>17935.05</v>
      </c>
      <c r="H818" s="7">
        <v>17947.55</v>
      </c>
      <c r="I818" s="7">
        <v>17900.599999999999</v>
      </c>
      <c r="J818" s="7">
        <v>17916.8</v>
      </c>
      <c r="K818" s="8">
        <v>4.8999999999999998E-3</v>
      </c>
    </row>
    <row r="819" spans="1:11" ht="14.4" x14ac:dyDescent="0.3">
      <c r="A819" s="4">
        <v>44503</v>
      </c>
      <c r="B819" s="5" t="str">
        <f t="shared" si="0"/>
        <v>2021</v>
      </c>
      <c r="C819" s="6" t="str">
        <f t="shared" si="1"/>
        <v>Nov</v>
      </c>
      <c r="D819" s="6" t="str">
        <f t="shared" si="2"/>
        <v>03</v>
      </c>
      <c r="E819" s="6">
        <f t="shared" si="3"/>
        <v>45</v>
      </c>
      <c r="F819" s="6" t="s">
        <v>10</v>
      </c>
      <c r="G819" s="7">
        <v>17947.95</v>
      </c>
      <c r="H819" s="7">
        <v>17988.75</v>
      </c>
      <c r="I819" s="7">
        <v>17757.95</v>
      </c>
      <c r="J819" s="7">
        <v>17829.2</v>
      </c>
      <c r="K819" s="8">
        <v>-3.3E-3</v>
      </c>
    </row>
    <row r="820" spans="1:11" ht="14.4" x14ac:dyDescent="0.3">
      <c r="A820" s="4">
        <v>44502</v>
      </c>
      <c r="B820" s="5" t="str">
        <f t="shared" si="0"/>
        <v>2021</v>
      </c>
      <c r="C820" s="6" t="str">
        <f t="shared" si="1"/>
        <v>Nov</v>
      </c>
      <c r="D820" s="6" t="str">
        <f t="shared" si="2"/>
        <v>02</v>
      </c>
      <c r="E820" s="6">
        <f t="shared" si="3"/>
        <v>45</v>
      </c>
      <c r="F820" s="6" t="s">
        <v>10</v>
      </c>
      <c r="G820" s="7">
        <v>17970.900000000001</v>
      </c>
      <c r="H820" s="7">
        <v>18012.25</v>
      </c>
      <c r="I820" s="7">
        <v>17847.599999999999</v>
      </c>
      <c r="J820" s="7">
        <v>17888.95</v>
      </c>
      <c r="K820" s="8">
        <v>-2.3E-3</v>
      </c>
    </row>
    <row r="821" spans="1:11" ht="14.4" x14ac:dyDescent="0.3">
      <c r="A821" s="4">
        <v>44501</v>
      </c>
      <c r="B821" s="5" t="str">
        <f t="shared" si="0"/>
        <v>2021</v>
      </c>
      <c r="C821" s="6" t="str">
        <f t="shared" si="1"/>
        <v>Nov</v>
      </c>
      <c r="D821" s="6" t="str">
        <f t="shared" si="2"/>
        <v>01</v>
      </c>
      <c r="E821" s="6">
        <f t="shared" si="3"/>
        <v>45</v>
      </c>
      <c r="F821" s="6" t="s">
        <v>10</v>
      </c>
      <c r="G821" s="7">
        <v>17783.150000000001</v>
      </c>
      <c r="H821" s="7">
        <v>17954.099999999999</v>
      </c>
      <c r="I821" s="7">
        <v>17697.099999999999</v>
      </c>
      <c r="J821" s="7">
        <v>17929.650000000001</v>
      </c>
      <c r="K821" s="8">
        <v>1.46E-2</v>
      </c>
    </row>
    <row r="822" spans="1:11" ht="14.4" x14ac:dyDescent="0.3">
      <c r="A822" s="4">
        <v>44498</v>
      </c>
      <c r="B822" s="5" t="str">
        <f t="shared" si="0"/>
        <v>2021</v>
      </c>
      <c r="C822" s="6" t="str">
        <f t="shared" si="1"/>
        <v>Oct</v>
      </c>
      <c r="D822" s="6" t="str">
        <f t="shared" si="2"/>
        <v>98</v>
      </c>
      <c r="E822" s="6">
        <f t="shared" si="3"/>
        <v>44</v>
      </c>
      <c r="F822" s="6" t="s">
        <v>10</v>
      </c>
      <c r="G822" s="7">
        <v>17833.05</v>
      </c>
      <c r="H822" s="7">
        <v>17915.849999999999</v>
      </c>
      <c r="I822" s="7">
        <v>17613.099999999999</v>
      </c>
      <c r="J822" s="7">
        <v>17671.650000000001</v>
      </c>
      <c r="K822" s="8">
        <v>-1.04E-2</v>
      </c>
    </row>
    <row r="823" spans="1:11" ht="14.4" x14ac:dyDescent="0.3">
      <c r="A823" s="4">
        <v>44497</v>
      </c>
      <c r="B823" s="5" t="str">
        <f t="shared" si="0"/>
        <v>2021</v>
      </c>
      <c r="C823" s="6" t="str">
        <f t="shared" si="1"/>
        <v>Oct</v>
      </c>
      <c r="D823" s="6" t="str">
        <f t="shared" si="2"/>
        <v>97</v>
      </c>
      <c r="E823" s="6">
        <f t="shared" si="3"/>
        <v>44</v>
      </c>
      <c r="F823" s="6" t="s">
        <v>10</v>
      </c>
      <c r="G823" s="7">
        <v>18187.650000000001</v>
      </c>
      <c r="H823" s="7">
        <v>18190.7</v>
      </c>
      <c r="I823" s="7">
        <v>17799.45</v>
      </c>
      <c r="J823" s="7">
        <v>17857.25</v>
      </c>
      <c r="K823" s="8">
        <v>-1.9400000000000001E-2</v>
      </c>
    </row>
    <row r="824" spans="1:11" ht="14.4" x14ac:dyDescent="0.3">
      <c r="A824" s="4">
        <v>44496</v>
      </c>
      <c r="B824" s="5" t="str">
        <f t="shared" si="0"/>
        <v>2021</v>
      </c>
      <c r="C824" s="6" t="str">
        <f t="shared" si="1"/>
        <v>Oct</v>
      </c>
      <c r="D824" s="6" t="str">
        <f t="shared" si="2"/>
        <v>96</v>
      </c>
      <c r="E824" s="6">
        <f t="shared" si="3"/>
        <v>44</v>
      </c>
      <c r="F824" s="6" t="s">
        <v>10</v>
      </c>
      <c r="G824" s="7">
        <v>18295.849999999999</v>
      </c>
      <c r="H824" s="7">
        <v>18342.05</v>
      </c>
      <c r="I824" s="7">
        <v>18167.900000000001</v>
      </c>
      <c r="J824" s="7">
        <v>18210.95</v>
      </c>
      <c r="K824" s="8">
        <v>-3.0999999999999999E-3</v>
      </c>
    </row>
    <row r="825" spans="1:11" ht="14.4" x14ac:dyDescent="0.3">
      <c r="A825" s="4">
        <v>44495</v>
      </c>
      <c r="B825" s="5" t="str">
        <f t="shared" si="0"/>
        <v>2021</v>
      </c>
      <c r="C825" s="6" t="str">
        <f t="shared" si="1"/>
        <v>Oct</v>
      </c>
      <c r="D825" s="6" t="str">
        <f t="shared" si="2"/>
        <v>95</v>
      </c>
      <c r="E825" s="6">
        <f t="shared" si="3"/>
        <v>44</v>
      </c>
      <c r="F825" s="6" t="s">
        <v>10</v>
      </c>
      <c r="G825" s="7">
        <v>18154.5</v>
      </c>
      <c r="H825" s="7">
        <v>18310.45</v>
      </c>
      <c r="I825" s="7">
        <v>18099.3</v>
      </c>
      <c r="J825" s="7">
        <v>18268.400000000001</v>
      </c>
      <c r="K825" s="8">
        <v>7.9000000000000008E-3</v>
      </c>
    </row>
    <row r="826" spans="1:11" ht="14.4" x14ac:dyDescent="0.3">
      <c r="A826" s="4">
        <v>44494</v>
      </c>
      <c r="B826" s="5" t="str">
        <f t="shared" si="0"/>
        <v>2021</v>
      </c>
      <c r="C826" s="6" t="str">
        <f t="shared" si="1"/>
        <v>Oct</v>
      </c>
      <c r="D826" s="6" t="str">
        <f t="shared" si="2"/>
        <v>94</v>
      </c>
      <c r="E826" s="6">
        <f t="shared" si="3"/>
        <v>44</v>
      </c>
      <c r="F826" s="6" t="s">
        <v>10</v>
      </c>
      <c r="G826" s="7">
        <v>18229.5</v>
      </c>
      <c r="H826" s="7">
        <v>18241.400000000001</v>
      </c>
      <c r="I826" s="7">
        <v>17968.5</v>
      </c>
      <c r="J826" s="7">
        <v>18125.400000000001</v>
      </c>
      <c r="K826" s="8">
        <v>5.9999999999999995E-4</v>
      </c>
    </row>
    <row r="827" spans="1:11" ht="14.4" x14ac:dyDescent="0.3">
      <c r="A827" s="4">
        <v>44491</v>
      </c>
      <c r="B827" s="5" t="str">
        <f t="shared" si="0"/>
        <v>2021</v>
      </c>
      <c r="C827" s="6" t="str">
        <f t="shared" si="1"/>
        <v>Oct</v>
      </c>
      <c r="D827" s="6" t="str">
        <f t="shared" si="2"/>
        <v>91</v>
      </c>
      <c r="E827" s="6">
        <f t="shared" si="3"/>
        <v>43</v>
      </c>
      <c r="F827" s="6" t="s">
        <v>10</v>
      </c>
      <c r="G827" s="7">
        <v>18230.7</v>
      </c>
      <c r="H827" s="7">
        <v>18314.25</v>
      </c>
      <c r="I827" s="7">
        <v>18034.349999999999</v>
      </c>
      <c r="J827" s="7">
        <v>18114.900000000001</v>
      </c>
      <c r="K827" s="8">
        <v>-3.5000000000000001E-3</v>
      </c>
    </row>
    <row r="828" spans="1:11" ht="14.4" x14ac:dyDescent="0.3">
      <c r="A828" s="4">
        <v>44490</v>
      </c>
      <c r="B828" s="5" t="str">
        <f t="shared" si="0"/>
        <v>2021</v>
      </c>
      <c r="C828" s="6" t="str">
        <f t="shared" si="1"/>
        <v>Oct</v>
      </c>
      <c r="D828" s="6" t="str">
        <f t="shared" si="2"/>
        <v>90</v>
      </c>
      <c r="E828" s="6">
        <f t="shared" si="3"/>
        <v>43</v>
      </c>
      <c r="F828" s="6" t="s">
        <v>10</v>
      </c>
      <c r="G828" s="7">
        <v>18382.7</v>
      </c>
      <c r="H828" s="7">
        <v>18384.2</v>
      </c>
      <c r="I828" s="7">
        <v>18048</v>
      </c>
      <c r="J828" s="7">
        <v>18178.099999999999</v>
      </c>
      <c r="K828" s="8">
        <v>-4.7999999999999996E-3</v>
      </c>
    </row>
    <row r="829" spans="1:11" ht="14.4" x14ac:dyDescent="0.3">
      <c r="A829" s="4">
        <v>44489</v>
      </c>
      <c r="B829" s="5" t="str">
        <f t="shared" si="0"/>
        <v>2021</v>
      </c>
      <c r="C829" s="6" t="str">
        <f t="shared" si="1"/>
        <v>Oct</v>
      </c>
      <c r="D829" s="6" t="str">
        <f t="shared" si="2"/>
        <v>89</v>
      </c>
      <c r="E829" s="6">
        <f t="shared" si="3"/>
        <v>43</v>
      </c>
      <c r="F829" s="6" t="s">
        <v>10</v>
      </c>
      <c r="G829" s="7">
        <v>18439.900000000001</v>
      </c>
      <c r="H829" s="7">
        <v>18458.3</v>
      </c>
      <c r="I829" s="7">
        <v>18209.349999999999</v>
      </c>
      <c r="J829" s="7">
        <v>18266.599999999999</v>
      </c>
      <c r="K829" s="8">
        <v>-8.3000000000000001E-3</v>
      </c>
    </row>
    <row r="830" spans="1:11" ht="14.4" x14ac:dyDescent="0.3">
      <c r="A830" s="4">
        <v>44488</v>
      </c>
      <c r="B830" s="5" t="str">
        <f t="shared" si="0"/>
        <v>2021</v>
      </c>
      <c r="C830" s="6" t="str">
        <f t="shared" si="1"/>
        <v>Oct</v>
      </c>
      <c r="D830" s="6" t="str">
        <f t="shared" si="2"/>
        <v>88</v>
      </c>
      <c r="E830" s="6">
        <f t="shared" si="3"/>
        <v>43</v>
      </c>
      <c r="F830" s="6" t="s">
        <v>10</v>
      </c>
      <c r="G830" s="7">
        <v>18602.349999999999</v>
      </c>
      <c r="H830" s="7">
        <v>18604.45</v>
      </c>
      <c r="I830" s="7">
        <v>18377.7</v>
      </c>
      <c r="J830" s="7">
        <v>18418.75</v>
      </c>
      <c r="K830" s="8">
        <v>-3.2000000000000002E-3</v>
      </c>
    </row>
    <row r="831" spans="1:11" ht="14.4" x14ac:dyDescent="0.3">
      <c r="A831" s="4">
        <v>44487</v>
      </c>
      <c r="B831" s="5" t="str">
        <f t="shared" si="0"/>
        <v>2021</v>
      </c>
      <c r="C831" s="6" t="str">
        <f t="shared" si="1"/>
        <v>Oct</v>
      </c>
      <c r="D831" s="6" t="str">
        <f t="shared" si="2"/>
        <v>87</v>
      </c>
      <c r="E831" s="6">
        <f t="shared" si="3"/>
        <v>43</v>
      </c>
      <c r="F831" s="6" t="s">
        <v>10</v>
      </c>
      <c r="G831" s="7">
        <v>18500.099999999999</v>
      </c>
      <c r="H831" s="7">
        <v>18543.150000000001</v>
      </c>
      <c r="I831" s="7">
        <v>18445.3</v>
      </c>
      <c r="J831" s="7">
        <v>18477.05</v>
      </c>
      <c r="K831" s="8">
        <v>7.6E-3</v>
      </c>
    </row>
    <row r="832" spans="1:11" ht="14.4" x14ac:dyDescent="0.3">
      <c r="A832" s="4">
        <v>44483</v>
      </c>
      <c r="B832" s="5" t="str">
        <f t="shared" si="0"/>
        <v>2021</v>
      </c>
      <c r="C832" s="6" t="str">
        <f t="shared" si="1"/>
        <v>Oct</v>
      </c>
      <c r="D832" s="6" t="str">
        <f t="shared" si="2"/>
        <v>83</v>
      </c>
      <c r="E832" s="6">
        <f t="shared" si="3"/>
        <v>42</v>
      </c>
      <c r="F832" s="6" t="s">
        <v>10</v>
      </c>
      <c r="G832" s="7">
        <v>18272.849999999999</v>
      </c>
      <c r="H832" s="7">
        <v>18350.75</v>
      </c>
      <c r="I832" s="7">
        <v>18248.7</v>
      </c>
      <c r="J832" s="7">
        <v>18338.55</v>
      </c>
      <c r="K832" s="8">
        <v>9.7000000000000003E-3</v>
      </c>
    </row>
    <row r="833" spans="1:11" ht="14.4" x14ac:dyDescent="0.3">
      <c r="A833" s="4">
        <v>44482</v>
      </c>
      <c r="B833" s="5" t="str">
        <f t="shared" si="0"/>
        <v>2021</v>
      </c>
      <c r="C833" s="6" t="str">
        <f t="shared" si="1"/>
        <v>Oct</v>
      </c>
      <c r="D833" s="6" t="str">
        <f t="shared" si="2"/>
        <v>82</v>
      </c>
      <c r="E833" s="6">
        <f t="shared" si="3"/>
        <v>42</v>
      </c>
      <c r="F833" s="6" t="s">
        <v>10</v>
      </c>
      <c r="G833" s="7">
        <v>18097.849999999999</v>
      </c>
      <c r="H833" s="7">
        <v>18197.8</v>
      </c>
      <c r="I833" s="7">
        <v>18050.75</v>
      </c>
      <c r="J833" s="7">
        <v>18161.75</v>
      </c>
      <c r="K833" s="8">
        <v>9.4000000000000004E-3</v>
      </c>
    </row>
    <row r="834" spans="1:11" ht="14.4" x14ac:dyDescent="0.3">
      <c r="A834" s="4">
        <v>44481</v>
      </c>
      <c r="B834" s="5" t="str">
        <f t="shared" si="0"/>
        <v>2021</v>
      </c>
      <c r="C834" s="6" t="str">
        <f t="shared" si="1"/>
        <v>Oct</v>
      </c>
      <c r="D834" s="6" t="str">
        <f t="shared" si="2"/>
        <v>81</v>
      </c>
      <c r="E834" s="6">
        <f t="shared" si="3"/>
        <v>42</v>
      </c>
      <c r="F834" s="6" t="s">
        <v>10</v>
      </c>
      <c r="G834" s="7">
        <v>17915.8</v>
      </c>
      <c r="H834" s="7">
        <v>18008.650000000001</v>
      </c>
      <c r="I834" s="7">
        <v>17864.95</v>
      </c>
      <c r="J834" s="7">
        <v>17991.95</v>
      </c>
      <c r="K834" s="8">
        <v>2.5999999999999999E-3</v>
      </c>
    </row>
    <row r="835" spans="1:11" ht="14.4" x14ac:dyDescent="0.3">
      <c r="A835" s="4">
        <v>44480</v>
      </c>
      <c r="B835" s="5" t="str">
        <f t="shared" si="0"/>
        <v>2021</v>
      </c>
      <c r="C835" s="6" t="str">
        <f t="shared" si="1"/>
        <v>Oct</v>
      </c>
      <c r="D835" s="6" t="str">
        <f t="shared" si="2"/>
        <v>80</v>
      </c>
      <c r="E835" s="6">
        <f t="shared" si="3"/>
        <v>42</v>
      </c>
      <c r="F835" s="6" t="s">
        <v>10</v>
      </c>
      <c r="G835" s="7">
        <v>17867.55</v>
      </c>
      <c r="H835" s="7">
        <v>18041.95</v>
      </c>
      <c r="I835" s="7">
        <v>17839.099999999999</v>
      </c>
      <c r="J835" s="7">
        <v>17945.95</v>
      </c>
      <c r="K835" s="8">
        <v>2.8E-3</v>
      </c>
    </row>
    <row r="836" spans="1:11" ht="14.4" x14ac:dyDescent="0.3">
      <c r="A836" s="4">
        <v>44477</v>
      </c>
      <c r="B836" s="5" t="str">
        <f t="shared" si="0"/>
        <v>2021</v>
      </c>
      <c r="C836" s="6" t="str">
        <f t="shared" si="1"/>
        <v>Oct</v>
      </c>
      <c r="D836" s="6" t="str">
        <f t="shared" si="2"/>
        <v>77</v>
      </c>
      <c r="E836" s="6">
        <f t="shared" si="3"/>
        <v>41</v>
      </c>
      <c r="F836" s="6" t="s">
        <v>10</v>
      </c>
      <c r="G836" s="7">
        <v>17886.849999999999</v>
      </c>
      <c r="H836" s="7">
        <v>17941.849999999999</v>
      </c>
      <c r="I836" s="7">
        <v>17840.349999999999</v>
      </c>
      <c r="J836" s="7">
        <v>17895.2</v>
      </c>
      <c r="K836" s="8">
        <v>5.8999999999999999E-3</v>
      </c>
    </row>
    <row r="837" spans="1:11" ht="14.4" x14ac:dyDescent="0.3">
      <c r="A837" s="4">
        <v>44476</v>
      </c>
      <c r="B837" s="5" t="str">
        <f t="shared" si="0"/>
        <v>2021</v>
      </c>
      <c r="C837" s="6" t="str">
        <f t="shared" si="1"/>
        <v>Oct</v>
      </c>
      <c r="D837" s="6" t="str">
        <f t="shared" si="2"/>
        <v>76</v>
      </c>
      <c r="E837" s="6">
        <f t="shared" si="3"/>
        <v>41</v>
      </c>
      <c r="F837" s="6" t="s">
        <v>10</v>
      </c>
      <c r="G837" s="7">
        <v>17810.55</v>
      </c>
      <c r="H837" s="7">
        <v>17857.55</v>
      </c>
      <c r="I837" s="7">
        <v>17763.8</v>
      </c>
      <c r="J837" s="7">
        <v>17790.349999999999</v>
      </c>
      <c r="K837" s="8">
        <v>8.2000000000000007E-3</v>
      </c>
    </row>
    <row r="838" spans="1:11" ht="14.4" x14ac:dyDescent="0.3">
      <c r="A838" s="4">
        <v>44475</v>
      </c>
      <c r="B838" s="5" t="str">
        <f t="shared" si="0"/>
        <v>2021</v>
      </c>
      <c r="C838" s="6" t="str">
        <f t="shared" si="1"/>
        <v>Oct</v>
      </c>
      <c r="D838" s="6" t="str">
        <f t="shared" si="2"/>
        <v>75</v>
      </c>
      <c r="E838" s="6">
        <f t="shared" si="3"/>
        <v>41</v>
      </c>
      <c r="F838" s="6" t="s">
        <v>10</v>
      </c>
      <c r="G838" s="7">
        <v>17861.5</v>
      </c>
      <c r="H838" s="7">
        <v>17884.599999999999</v>
      </c>
      <c r="I838" s="7">
        <v>17613.150000000001</v>
      </c>
      <c r="J838" s="7">
        <v>17646</v>
      </c>
      <c r="K838" s="8">
        <v>-9.9000000000000008E-3</v>
      </c>
    </row>
    <row r="839" spans="1:11" ht="14.4" x14ac:dyDescent="0.3">
      <c r="A839" s="4">
        <v>44474</v>
      </c>
      <c r="B839" s="5" t="str">
        <f t="shared" si="0"/>
        <v>2021</v>
      </c>
      <c r="C839" s="6" t="str">
        <f t="shared" si="1"/>
        <v>Oct</v>
      </c>
      <c r="D839" s="6" t="str">
        <f t="shared" si="2"/>
        <v>74</v>
      </c>
      <c r="E839" s="6">
        <f t="shared" si="3"/>
        <v>41</v>
      </c>
      <c r="F839" s="6" t="s">
        <v>10</v>
      </c>
      <c r="G839" s="7">
        <v>17661.349999999999</v>
      </c>
      <c r="H839" s="7">
        <v>17833.45</v>
      </c>
      <c r="I839" s="7">
        <v>17640.900000000001</v>
      </c>
      <c r="J839" s="7">
        <v>17822.3</v>
      </c>
      <c r="K839" s="8">
        <v>7.4000000000000003E-3</v>
      </c>
    </row>
    <row r="840" spans="1:11" ht="14.4" x14ac:dyDescent="0.3">
      <c r="A840" s="4">
        <v>44473</v>
      </c>
      <c r="B840" s="5" t="str">
        <f t="shared" si="0"/>
        <v>2021</v>
      </c>
      <c r="C840" s="6" t="str">
        <f t="shared" si="1"/>
        <v>Oct</v>
      </c>
      <c r="D840" s="6" t="str">
        <f t="shared" si="2"/>
        <v>73</v>
      </c>
      <c r="E840" s="6">
        <f t="shared" si="3"/>
        <v>41</v>
      </c>
      <c r="F840" s="6" t="s">
        <v>10</v>
      </c>
      <c r="G840" s="7">
        <v>17615.55</v>
      </c>
      <c r="H840" s="7">
        <v>17750.900000000001</v>
      </c>
      <c r="I840" s="7">
        <v>17581.349999999999</v>
      </c>
      <c r="J840" s="7">
        <v>17691.25</v>
      </c>
      <c r="K840" s="8">
        <v>9.1000000000000004E-3</v>
      </c>
    </row>
    <row r="841" spans="1:11" ht="14.4" x14ac:dyDescent="0.3">
      <c r="A841" s="4">
        <v>44470</v>
      </c>
      <c r="B841" s="5" t="str">
        <f t="shared" si="0"/>
        <v>2021</v>
      </c>
      <c r="C841" s="6" t="str">
        <f t="shared" si="1"/>
        <v>Oct</v>
      </c>
      <c r="D841" s="6" t="str">
        <f t="shared" si="2"/>
        <v>70</v>
      </c>
      <c r="E841" s="6">
        <f t="shared" si="3"/>
        <v>40</v>
      </c>
      <c r="F841" s="6" t="s">
        <v>10</v>
      </c>
      <c r="G841" s="7">
        <v>17531.900000000001</v>
      </c>
      <c r="H841" s="7">
        <v>17557.150000000001</v>
      </c>
      <c r="I841" s="7">
        <v>17452.900000000001</v>
      </c>
      <c r="J841" s="7">
        <v>17532.05</v>
      </c>
      <c r="K841" s="8">
        <v>-4.8999999999999998E-3</v>
      </c>
    </row>
    <row r="842" spans="1:11" ht="14.4" x14ac:dyDescent="0.3">
      <c r="A842" s="4">
        <v>44469</v>
      </c>
      <c r="B842" s="5" t="str">
        <f t="shared" si="0"/>
        <v>2021</v>
      </c>
      <c r="C842" s="6" t="str">
        <f t="shared" si="1"/>
        <v>Sep</v>
      </c>
      <c r="D842" s="6" t="str">
        <f t="shared" si="2"/>
        <v>69</v>
      </c>
      <c r="E842" s="6">
        <f t="shared" si="3"/>
        <v>40</v>
      </c>
      <c r="F842" s="6" t="s">
        <v>10</v>
      </c>
      <c r="G842" s="7">
        <v>17718.900000000001</v>
      </c>
      <c r="H842" s="7">
        <v>17742.150000000001</v>
      </c>
      <c r="I842" s="7">
        <v>17585.349999999999</v>
      </c>
      <c r="J842" s="7">
        <v>17618.150000000001</v>
      </c>
      <c r="K842" s="8">
        <v>-5.3E-3</v>
      </c>
    </row>
    <row r="843" spans="1:11" ht="14.4" x14ac:dyDescent="0.3">
      <c r="A843" s="4">
        <v>44468</v>
      </c>
      <c r="B843" s="5" t="str">
        <f t="shared" si="0"/>
        <v>2021</v>
      </c>
      <c r="C843" s="6" t="str">
        <f t="shared" si="1"/>
        <v>Sep</v>
      </c>
      <c r="D843" s="6" t="str">
        <f t="shared" si="2"/>
        <v>68</v>
      </c>
      <c r="E843" s="6">
        <f t="shared" si="3"/>
        <v>40</v>
      </c>
      <c r="F843" s="6" t="s">
        <v>10</v>
      </c>
      <c r="G843" s="7">
        <v>17657.95</v>
      </c>
      <c r="H843" s="7">
        <v>17781.75</v>
      </c>
      <c r="I843" s="7">
        <v>17608.150000000001</v>
      </c>
      <c r="J843" s="7">
        <v>17711.3</v>
      </c>
      <c r="K843" s="8">
        <v>-2.0999999999999999E-3</v>
      </c>
    </row>
    <row r="844" spans="1:11" ht="14.4" x14ac:dyDescent="0.3">
      <c r="A844" s="4">
        <v>44467</v>
      </c>
      <c r="B844" s="5" t="str">
        <f t="shared" si="0"/>
        <v>2021</v>
      </c>
      <c r="C844" s="6" t="str">
        <f t="shared" si="1"/>
        <v>Sep</v>
      </c>
      <c r="D844" s="6" t="str">
        <f t="shared" si="2"/>
        <v>67</v>
      </c>
      <c r="E844" s="6">
        <f t="shared" si="3"/>
        <v>40</v>
      </c>
      <c r="F844" s="6" t="s">
        <v>10</v>
      </c>
      <c r="G844" s="7">
        <v>17906.45</v>
      </c>
      <c r="H844" s="7">
        <v>17912.849999999999</v>
      </c>
      <c r="I844" s="7">
        <v>17576.099999999999</v>
      </c>
      <c r="J844" s="7">
        <v>17748.599999999999</v>
      </c>
      <c r="K844" s="8">
        <v>-6.0000000000000001E-3</v>
      </c>
    </row>
    <row r="845" spans="1:11" ht="14.4" x14ac:dyDescent="0.3">
      <c r="A845" s="4">
        <v>44466</v>
      </c>
      <c r="B845" s="5" t="str">
        <f t="shared" si="0"/>
        <v>2021</v>
      </c>
      <c r="C845" s="6" t="str">
        <f t="shared" si="1"/>
        <v>Sep</v>
      </c>
      <c r="D845" s="6" t="str">
        <f t="shared" si="2"/>
        <v>66</v>
      </c>
      <c r="E845" s="6">
        <f t="shared" si="3"/>
        <v>40</v>
      </c>
      <c r="F845" s="6" t="s">
        <v>10</v>
      </c>
      <c r="G845" s="7">
        <v>17932.2</v>
      </c>
      <c r="H845" s="7">
        <v>17943.5</v>
      </c>
      <c r="I845" s="7">
        <v>17802.900000000001</v>
      </c>
      <c r="J845" s="7">
        <v>17855.099999999999</v>
      </c>
      <c r="K845" s="8">
        <v>1E-4</v>
      </c>
    </row>
    <row r="846" spans="1:11" ht="14.4" x14ac:dyDescent="0.3">
      <c r="A846" s="4">
        <v>44463</v>
      </c>
      <c r="B846" s="5" t="str">
        <f t="shared" si="0"/>
        <v>2021</v>
      </c>
      <c r="C846" s="6" t="str">
        <f t="shared" si="1"/>
        <v>Sep</v>
      </c>
      <c r="D846" s="6" t="str">
        <f t="shared" si="2"/>
        <v>63</v>
      </c>
      <c r="E846" s="6">
        <f t="shared" si="3"/>
        <v>39</v>
      </c>
      <c r="F846" s="6" t="s">
        <v>10</v>
      </c>
      <c r="G846" s="7">
        <v>17897.45</v>
      </c>
      <c r="H846" s="7">
        <v>17947.650000000001</v>
      </c>
      <c r="I846" s="7">
        <v>17819.400000000001</v>
      </c>
      <c r="J846" s="7">
        <v>17853.2</v>
      </c>
      <c r="K846" s="8">
        <v>1.6999999999999999E-3</v>
      </c>
    </row>
    <row r="847" spans="1:11" ht="14.4" x14ac:dyDescent="0.3">
      <c r="A847" s="4">
        <v>44462</v>
      </c>
      <c r="B847" s="5" t="str">
        <f t="shared" si="0"/>
        <v>2021</v>
      </c>
      <c r="C847" s="6" t="str">
        <f t="shared" si="1"/>
        <v>Sep</v>
      </c>
      <c r="D847" s="6" t="str">
        <f t="shared" si="2"/>
        <v>62</v>
      </c>
      <c r="E847" s="6">
        <f t="shared" si="3"/>
        <v>39</v>
      </c>
      <c r="F847" s="6" t="s">
        <v>10</v>
      </c>
      <c r="G847" s="7">
        <v>17670.849999999999</v>
      </c>
      <c r="H847" s="7">
        <v>17843.900000000001</v>
      </c>
      <c r="I847" s="7">
        <v>17646.55</v>
      </c>
      <c r="J847" s="7">
        <v>17822.95</v>
      </c>
      <c r="K847" s="8">
        <v>1.5699999999999999E-2</v>
      </c>
    </row>
    <row r="848" spans="1:11" ht="14.4" x14ac:dyDescent="0.3">
      <c r="A848" s="4">
        <v>44461</v>
      </c>
      <c r="B848" s="5" t="str">
        <f t="shared" si="0"/>
        <v>2021</v>
      </c>
      <c r="C848" s="6" t="str">
        <f t="shared" si="1"/>
        <v>Sep</v>
      </c>
      <c r="D848" s="6" t="str">
        <f t="shared" si="2"/>
        <v>61</v>
      </c>
      <c r="E848" s="6">
        <f t="shared" si="3"/>
        <v>39</v>
      </c>
      <c r="F848" s="6" t="s">
        <v>10</v>
      </c>
      <c r="G848" s="7">
        <v>17580.900000000001</v>
      </c>
      <c r="H848" s="7">
        <v>17610.45</v>
      </c>
      <c r="I848" s="7">
        <v>17524</v>
      </c>
      <c r="J848" s="7">
        <v>17546.650000000001</v>
      </c>
      <c r="K848" s="8">
        <v>-8.9999999999999998E-4</v>
      </c>
    </row>
    <row r="849" spans="1:11" ht="14.4" x14ac:dyDescent="0.3">
      <c r="A849" s="4">
        <v>44460</v>
      </c>
      <c r="B849" s="5" t="str">
        <f t="shared" si="0"/>
        <v>2021</v>
      </c>
      <c r="C849" s="6" t="str">
        <f t="shared" si="1"/>
        <v>Sep</v>
      </c>
      <c r="D849" s="6" t="str">
        <f t="shared" si="2"/>
        <v>60</v>
      </c>
      <c r="E849" s="6">
        <f t="shared" si="3"/>
        <v>39</v>
      </c>
      <c r="F849" s="6" t="s">
        <v>10</v>
      </c>
      <c r="G849" s="7">
        <v>17450.5</v>
      </c>
      <c r="H849" s="7">
        <v>17578.349999999999</v>
      </c>
      <c r="I849" s="7">
        <v>17326.099999999999</v>
      </c>
      <c r="J849" s="7">
        <v>17562</v>
      </c>
      <c r="K849" s="8">
        <v>9.4999999999999998E-3</v>
      </c>
    </row>
    <row r="850" spans="1:11" ht="14.4" x14ac:dyDescent="0.3">
      <c r="A850" s="4">
        <v>44459</v>
      </c>
      <c r="B850" s="5" t="str">
        <f t="shared" si="0"/>
        <v>2021</v>
      </c>
      <c r="C850" s="6" t="str">
        <f t="shared" si="1"/>
        <v>Sep</v>
      </c>
      <c r="D850" s="6" t="str">
        <f t="shared" si="2"/>
        <v>59</v>
      </c>
      <c r="E850" s="6">
        <f t="shared" si="3"/>
        <v>39</v>
      </c>
      <c r="F850" s="6" t="s">
        <v>10</v>
      </c>
      <c r="G850" s="7">
        <v>17443.849999999999</v>
      </c>
      <c r="H850" s="7">
        <v>17622.75</v>
      </c>
      <c r="I850" s="7">
        <v>17361.8</v>
      </c>
      <c r="J850" s="7">
        <v>17396.900000000001</v>
      </c>
      <c r="K850" s="8">
        <v>-1.0699999999999999E-2</v>
      </c>
    </row>
    <row r="851" spans="1:11" ht="14.4" x14ac:dyDescent="0.3">
      <c r="A851" s="4">
        <v>44456</v>
      </c>
      <c r="B851" s="5" t="str">
        <f t="shared" si="0"/>
        <v>2021</v>
      </c>
      <c r="C851" s="6" t="str">
        <f t="shared" si="1"/>
        <v>Sep</v>
      </c>
      <c r="D851" s="6" t="str">
        <f t="shared" si="2"/>
        <v>56</v>
      </c>
      <c r="E851" s="6">
        <f t="shared" si="3"/>
        <v>38</v>
      </c>
      <c r="F851" s="6" t="s">
        <v>10</v>
      </c>
      <c r="G851" s="7">
        <v>17709.650000000001</v>
      </c>
      <c r="H851" s="7">
        <v>17792.95</v>
      </c>
      <c r="I851" s="7">
        <v>17537.650000000001</v>
      </c>
      <c r="J851" s="7">
        <v>17585.150000000001</v>
      </c>
      <c r="K851" s="8">
        <v>-2.5000000000000001E-3</v>
      </c>
    </row>
    <row r="852" spans="1:11" ht="14.4" x14ac:dyDescent="0.3">
      <c r="A852" s="4">
        <v>44455</v>
      </c>
      <c r="B852" s="5" t="str">
        <f t="shared" si="0"/>
        <v>2021</v>
      </c>
      <c r="C852" s="6" t="str">
        <f t="shared" si="1"/>
        <v>Sep</v>
      </c>
      <c r="D852" s="6" t="str">
        <f t="shared" si="2"/>
        <v>55</v>
      </c>
      <c r="E852" s="6">
        <f t="shared" si="3"/>
        <v>38</v>
      </c>
      <c r="F852" s="6" t="s">
        <v>10</v>
      </c>
      <c r="G852" s="7">
        <v>17539.2</v>
      </c>
      <c r="H852" s="7">
        <v>17644.599999999999</v>
      </c>
      <c r="I852" s="7">
        <v>17510.45</v>
      </c>
      <c r="J852" s="7">
        <v>17629.5</v>
      </c>
      <c r="K852" s="8">
        <v>6.3E-3</v>
      </c>
    </row>
    <row r="853" spans="1:11" ht="14.4" x14ac:dyDescent="0.3">
      <c r="A853" s="4">
        <v>44454</v>
      </c>
      <c r="B853" s="5" t="str">
        <f t="shared" si="0"/>
        <v>2021</v>
      </c>
      <c r="C853" s="6" t="str">
        <f t="shared" si="1"/>
        <v>Sep</v>
      </c>
      <c r="D853" s="6" t="str">
        <f t="shared" si="2"/>
        <v>54</v>
      </c>
      <c r="E853" s="6">
        <f t="shared" si="3"/>
        <v>38</v>
      </c>
      <c r="F853" s="6" t="s">
        <v>10</v>
      </c>
      <c r="G853" s="7">
        <v>17387.650000000001</v>
      </c>
      <c r="H853" s="7">
        <v>17532.7</v>
      </c>
      <c r="I853" s="7">
        <v>17386.900000000001</v>
      </c>
      <c r="J853" s="7">
        <v>17519.45</v>
      </c>
      <c r="K853" s="8">
        <v>8.0000000000000002E-3</v>
      </c>
    </row>
    <row r="854" spans="1:11" ht="14.4" x14ac:dyDescent="0.3">
      <c r="A854" s="4">
        <v>44453</v>
      </c>
      <c r="B854" s="5" t="str">
        <f t="shared" si="0"/>
        <v>2021</v>
      </c>
      <c r="C854" s="6" t="str">
        <f t="shared" si="1"/>
        <v>Sep</v>
      </c>
      <c r="D854" s="6" t="str">
        <f t="shared" si="2"/>
        <v>53</v>
      </c>
      <c r="E854" s="6">
        <f t="shared" si="3"/>
        <v>38</v>
      </c>
      <c r="F854" s="6" t="s">
        <v>10</v>
      </c>
      <c r="G854" s="7">
        <v>17420.349999999999</v>
      </c>
      <c r="H854" s="7">
        <v>17438.55</v>
      </c>
      <c r="I854" s="7">
        <v>17367.05</v>
      </c>
      <c r="J854" s="7">
        <v>17380</v>
      </c>
      <c r="K854" s="8">
        <v>1.4E-3</v>
      </c>
    </row>
    <row r="855" spans="1:11" ht="14.4" x14ac:dyDescent="0.3">
      <c r="A855" s="4">
        <v>44452</v>
      </c>
      <c r="B855" s="5" t="str">
        <f t="shared" si="0"/>
        <v>2021</v>
      </c>
      <c r="C855" s="6" t="str">
        <f t="shared" si="1"/>
        <v>Sep</v>
      </c>
      <c r="D855" s="6" t="str">
        <f t="shared" si="2"/>
        <v>52</v>
      </c>
      <c r="E855" s="6">
        <f t="shared" si="3"/>
        <v>38</v>
      </c>
      <c r="F855" s="6" t="s">
        <v>10</v>
      </c>
      <c r="G855" s="7">
        <v>17363.55</v>
      </c>
      <c r="H855" s="7">
        <v>17378.349999999999</v>
      </c>
      <c r="I855" s="7">
        <v>17269.150000000001</v>
      </c>
      <c r="J855" s="7">
        <v>17355.3</v>
      </c>
      <c r="K855" s="8">
        <v>-8.0000000000000004E-4</v>
      </c>
    </row>
    <row r="856" spans="1:11" ht="14.4" x14ac:dyDescent="0.3">
      <c r="A856" s="4">
        <v>44448</v>
      </c>
      <c r="B856" s="5" t="str">
        <f t="shared" si="0"/>
        <v>2021</v>
      </c>
      <c r="C856" s="6" t="str">
        <f t="shared" si="1"/>
        <v>Sep</v>
      </c>
      <c r="D856" s="6" t="str">
        <f t="shared" si="2"/>
        <v>48</v>
      </c>
      <c r="E856" s="6">
        <f t="shared" si="3"/>
        <v>37</v>
      </c>
      <c r="F856" s="6" t="s">
        <v>10</v>
      </c>
      <c r="G856" s="7">
        <v>17312.849999999999</v>
      </c>
      <c r="H856" s="7">
        <v>17379.650000000001</v>
      </c>
      <c r="I856" s="7">
        <v>17302.7</v>
      </c>
      <c r="J856" s="7">
        <v>17369.25</v>
      </c>
      <c r="K856" s="8">
        <v>8.9999999999999998E-4</v>
      </c>
    </row>
    <row r="857" spans="1:11" ht="14.4" x14ac:dyDescent="0.3">
      <c r="A857" s="4">
        <v>44447</v>
      </c>
      <c r="B857" s="5" t="str">
        <f t="shared" si="0"/>
        <v>2021</v>
      </c>
      <c r="C857" s="6" t="str">
        <f t="shared" si="1"/>
        <v>Sep</v>
      </c>
      <c r="D857" s="6" t="str">
        <f t="shared" si="2"/>
        <v>47</v>
      </c>
      <c r="E857" s="6">
        <f t="shared" si="3"/>
        <v>37</v>
      </c>
      <c r="F857" s="6" t="s">
        <v>10</v>
      </c>
      <c r="G857" s="7">
        <v>17375.75</v>
      </c>
      <c r="H857" s="7">
        <v>17383.400000000001</v>
      </c>
      <c r="I857" s="7">
        <v>17254.2</v>
      </c>
      <c r="J857" s="7">
        <v>17353.5</v>
      </c>
      <c r="K857" s="8">
        <v>-5.0000000000000001E-4</v>
      </c>
    </row>
    <row r="858" spans="1:11" ht="14.4" x14ac:dyDescent="0.3">
      <c r="A858" s="4">
        <v>44446</v>
      </c>
      <c r="B858" s="5" t="str">
        <f t="shared" si="0"/>
        <v>2021</v>
      </c>
      <c r="C858" s="6" t="str">
        <f t="shared" si="1"/>
        <v>Sep</v>
      </c>
      <c r="D858" s="6" t="str">
        <f t="shared" si="2"/>
        <v>46</v>
      </c>
      <c r="E858" s="6">
        <f t="shared" si="3"/>
        <v>37</v>
      </c>
      <c r="F858" s="6" t="s">
        <v>10</v>
      </c>
      <c r="G858" s="7">
        <v>17401.55</v>
      </c>
      <c r="H858" s="7">
        <v>17436.5</v>
      </c>
      <c r="I858" s="7">
        <v>17287</v>
      </c>
      <c r="J858" s="7">
        <v>17362.099999999999</v>
      </c>
      <c r="K858" s="8">
        <v>-8.9999999999999998E-4</v>
      </c>
    </row>
    <row r="859" spans="1:11" ht="14.4" x14ac:dyDescent="0.3">
      <c r="A859" s="4">
        <v>44445</v>
      </c>
      <c r="B859" s="5" t="str">
        <f t="shared" si="0"/>
        <v>2021</v>
      </c>
      <c r="C859" s="6" t="str">
        <f t="shared" si="1"/>
        <v>Sep</v>
      </c>
      <c r="D859" s="6" t="str">
        <f t="shared" si="2"/>
        <v>45</v>
      </c>
      <c r="E859" s="6">
        <f t="shared" si="3"/>
        <v>37</v>
      </c>
      <c r="F859" s="6" t="s">
        <v>10</v>
      </c>
      <c r="G859" s="7">
        <v>17399.349999999999</v>
      </c>
      <c r="H859" s="7">
        <v>17429.55</v>
      </c>
      <c r="I859" s="7">
        <v>17345.55</v>
      </c>
      <c r="J859" s="7">
        <v>17377.8</v>
      </c>
      <c r="K859" s="8">
        <v>3.0999999999999999E-3</v>
      </c>
    </row>
    <row r="860" spans="1:11" ht="14.4" x14ac:dyDescent="0.3">
      <c r="A860" s="4">
        <v>44442</v>
      </c>
      <c r="B860" s="5" t="str">
        <f t="shared" si="0"/>
        <v>2021</v>
      </c>
      <c r="C860" s="6" t="str">
        <f t="shared" si="1"/>
        <v>Sep</v>
      </c>
      <c r="D860" s="6" t="str">
        <f t="shared" si="2"/>
        <v>42</v>
      </c>
      <c r="E860" s="6">
        <f t="shared" si="3"/>
        <v>36</v>
      </c>
      <c r="F860" s="6" t="s">
        <v>10</v>
      </c>
      <c r="G860" s="7">
        <v>17262.45</v>
      </c>
      <c r="H860" s="7">
        <v>17340.099999999999</v>
      </c>
      <c r="I860" s="7">
        <v>17212.2</v>
      </c>
      <c r="J860" s="7">
        <v>17323.599999999999</v>
      </c>
      <c r="K860" s="8">
        <v>5.1999999999999998E-3</v>
      </c>
    </row>
    <row r="861" spans="1:11" ht="14.4" x14ac:dyDescent="0.3">
      <c r="A861" s="4">
        <v>44441</v>
      </c>
      <c r="B861" s="5" t="str">
        <f t="shared" si="0"/>
        <v>2021</v>
      </c>
      <c r="C861" s="6" t="str">
        <f t="shared" si="1"/>
        <v>Sep</v>
      </c>
      <c r="D861" s="6" t="str">
        <f t="shared" si="2"/>
        <v>41</v>
      </c>
      <c r="E861" s="6">
        <f t="shared" si="3"/>
        <v>36</v>
      </c>
      <c r="F861" s="6" t="s">
        <v>10</v>
      </c>
      <c r="G861" s="7">
        <v>17095.400000000001</v>
      </c>
      <c r="H861" s="7">
        <v>17245.5</v>
      </c>
      <c r="I861" s="7">
        <v>17059.7</v>
      </c>
      <c r="J861" s="7">
        <v>17234.150000000001</v>
      </c>
      <c r="K861" s="8">
        <v>9.1999999999999998E-3</v>
      </c>
    </row>
    <row r="862" spans="1:11" ht="14.4" x14ac:dyDescent="0.3">
      <c r="A862" s="4">
        <v>44440</v>
      </c>
      <c r="B862" s="5" t="str">
        <f t="shared" si="0"/>
        <v>2021</v>
      </c>
      <c r="C862" s="6" t="str">
        <f t="shared" si="1"/>
        <v>Sep</v>
      </c>
      <c r="D862" s="6" t="str">
        <f t="shared" si="2"/>
        <v>40</v>
      </c>
      <c r="E862" s="6">
        <f t="shared" si="3"/>
        <v>36</v>
      </c>
      <c r="F862" s="6" t="s">
        <v>10</v>
      </c>
      <c r="G862" s="7">
        <v>17185.599999999999</v>
      </c>
      <c r="H862" s="7">
        <v>17225.75</v>
      </c>
      <c r="I862" s="7">
        <v>17055.05</v>
      </c>
      <c r="J862" s="7">
        <v>17076.25</v>
      </c>
      <c r="K862" s="8">
        <v>-3.3E-3</v>
      </c>
    </row>
    <row r="863" spans="1:11" ht="14.4" x14ac:dyDescent="0.3">
      <c r="A863" s="4">
        <v>44439</v>
      </c>
      <c r="B863" s="5" t="str">
        <f t="shared" si="0"/>
        <v>2021</v>
      </c>
      <c r="C863" s="6" t="str">
        <f t="shared" si="1"/>
        <v>Aug</v>
      </c>
      <c r="D863" s="6" t="str">
        <f t="shared" si="2"/>
        <v>39</v>
      </c>
      <c r="E863" s="6">
        <f t="shared" si="3"/>
        <v>36</v>
      </c>
      <c r="F863" s="6" t="s">
        <v>10</v>
      </c>
      <c r="G863" s="7">
        <v>16947.5</v>
      </c>
      <c r="H863" s="7">
        <v>17153.5</v>
      </c>
      <c r="I863" s="7">
        <v>16915.849999999999</v>
      </c>
      <c r="J863" s="7">
        <v>17132.2</v>
      </c>
      <c r="K863" s="8">
        <v>1.1900000000000001E-2</v>
      </c>
    </row>
    <row r="864" spans="1:11" ht="14.4" x14ac:dyDescent="0.3">
      <c r="A864" s="4">
        <v>44438</v>
      </c>
      <c r="B864" s="5" t="str">
        <f t="shared" si="0"/>
        <v>2021</v>
      </c>
      <c r="C864" s="6" t="str">
        <f t="shared" si="1"/>
        <v>Aug</v>
      </c>
      <c r="D864" s="6" t="str">
        <f t="shared" si="2"/>
        <v>38</v>
      </c>
      <c r="E864" s="6">
        <f t="shared" si="3"/>
        <v>36</v>
      </c>
      <c r="F864" s="6" t="s">
        <v>10</v>
      </c>
      <c r="G864" s="7">
        <v>16775.849999999999</v>
      </c>
      <c r="H864" s="7">
        <v>16951.5</v>
      </c>
      <c r="I864" s="7">
        <v>16764.849999999999</v>
      </c>
      <c r="J864" s="7">
        <v>16931.05</v>
      </c>
      <c r="K864" s="8">
        <v>1.35E-2</v>
      </c>
    </row>
    <row r="865" spans="1:11" ht="14.4" x14ac:dyDescent="0.3">
      <c r="A865" s="4">
        <v>44435</v>
      </c>
      <c r="B865" s="5" t="str">
        <f t="shared" si="0"/>
        <v>2021</v>
      </c>
      <c r="C865" s="6" t="str">
        <f t="shared" si="1"/>
        <v>Aug</v>
      </c>
      <c r="D865" s="6" t="str">
        <f t="shared" si="2"/>
        <v>35</v>
      </c>
      <c r="E865" s="6">
        <f t="shared" si="3"/>
        <v>35</v>
      </c>
      <c r="F865" s="6" t="s">
        <v>10</v>
      </c>
      <c r="G865" s="7">
        <v>16642.55</v>
      </c>
      <c r="H865" s="7">
        <v>16722.05</v>
      </c>
      <c r="I865" s="7">
        <v>16565.599999999999</v>
      </c>
      <c r="J865" s="7">
        <v>16705.2</v>
      </c>
      <c r="K865" s="8">
        <v>4.1000000000000003E-3</v>
      </c>
    </row>
    <row r="866" spans="1:11" ht="14.4" x14ac:dyDescent="0.3">
      <c r="A866" s="4">
        <v>44434</v>
      </c>
      <c r="B866" s="5" t="str">
        <f t="shared" si="0"/>
        <v>2021</v>
      </c>
      <c r="C866" s="6" t="str">
        <f t="shared" si="1"/>
        <v>Aug</v>
      </c>
      <c r="D866" s="6" t="str">
        <f t="shared" si="2"/>
        <v>34</v>
      </c>
      <c r="E866" s="6">
        <f t="shared" si="3"/>
        <v>35</v>
      </c>
      <c r="F866" s="6" t="s">
        <v>10</v>
      </c>
      <c r="G866" s="7">
        <v>16627.95</v>
      </c>
      <c r="H866" s="7">
        <v>16683.7</v>
      </c>
      <c r="I866" s="7">
        <v>16603.400000000001</v>
      </c>
      <c r="J866" s="7">
        <v>16636.900000000001</v>
      </c>
      <c r="K866" s="8">
        <v>1E-4</v>
      </c>
    </row>
    <row r="867" spans="1:11" ht="14.4" x14ac:dyDescent="0.3">
      <c r="A867" s="4">
        <v>44433</v>
      </c>
      <c r="B867" s="5" t="str">
        <f t="shared" si="0"/>
        <v>2021</v>
      </c>
      <c r="C867" s="6" t="str">
        <f t="shared" si="1"/>
        <v>Aug</v>
      </c>
      <c r="D867" s="6" t="str">
        <f t="shared" si="2"/>
        <v>33</v>
      </c>
      <c r="E867" s="6">
        <f t="shared" si="3"/>
        <v>35</v>
      </c>
      <c r="F867" s="6" t="s">
        <v>10</v>
      </c>
      <c r="G867" s="7">
        <v>16654</v>
      </c>
      <c r="H867" s="7">
        <v>16712.45</v>
      </c>
      <c r="I867" s="7">
        <v>16617.5</v>
      </c>
      <c r="J867" s="7">
        <v>16634.650000000001</v>
      </c>
      <c r="K867" s="8">
        <v>5.9999999999999995E-4</v>
      </c>
    </row>
    <row r="868" spans="1:11" ht="14.4" x14ac:dyDescent="0.3">
      <c r="A868" s="4">
        <v>44432</v>
      </c>
      <c r="B868" s="5" t="str">
        <f t="shared" si="0"/>
        <v>2021</v>
      </c>
      <c r="C868" s="6" t="str">
        <f t="shared" si="1"/>
        <v>Aug</v>
      </c>
      <c r="D868" s="6" t="str">
        <f t="shared" si="2"/>
        <v>32</v>
      </c>
      <c r="E868" s="6">
        <f t="shared" si="3"/>
        <v>35</v>
      </c>
      <c r="F868" s="6" t="s">
        <v>10</v>
      </c>
      <c r="G868" s="7">
        <v>16561.400000000001</v>
      </c>
      <c r="H868" s="7">
        <v>16647.099999999999</v>
      </c>
      <c r="I868" s="7">
        <v>16495.3</v>
      </c>
      <c r="J868" s="7">
        <v>16624.599999999999</v>
      </c>
      <c r="K868" s="8">
        <v>7.7999999999999996E-3</v>
      </c>
    </row>
    <row r="869" spans="1:11" ht="14.4" x14ac:dyDescent="0.3">
      <c r="A869" s="4">
        <v>44431</v>
      </c>
      <c r="B869" s="5" t="str">
        <f t="shared" si="0"/>
        <v>2021</v>
      </c>
      <c r="C869" s="6" t="str">
        <f t="shared" si="1"/>
        <v>Aug</v>
      </c>
      <c r="D869" s="6" t="str">
        <f t="shared" si="2"/>
        <v>31</v>
      </c>
      <c r="E869" s="6">
        <f t="shared" si="3"/>
        <v>35</v>
      </c>
      <c r="F869" s="6" t="s">
        <v>10</v>
      </c>
      <c r="G869" s="7">
        <v>16592.25</v>
      </c>
      <c r="H869" s="7">
        <v>16592.5</v>
      </c>
      <c r="I869" s="7">
        <v>16395.7</v>
      </c>
      <c r="J869" s="7">
        <v>16496.45</v>
      </c>
      <c r="K869" s="8">
        <v>2.8E-3</v>
      </c>
    </row>
    <row r="870" spans="1:11" ht="14.4" x14ac:dyDescent="0.3">
      <c r="A870" s="4">
        <v>44428</v>
      </c>
      <c r="B870" s="5" t="str">
        <f t="shared" si="0"/>
        <v>2021</v>
      </c>
      <c r="C870" s="6" t="str">
        <f t="shared" si="1"/>
        <v>Aug</v>
      </c>
      <c r="D870" s="6" t="str">
        <f t="shared" si="2"/>
        <v>28</v>
      </c>
      <c r="E870" s="6">
        <f t="shared" si="3"/>
        <v>34</v>
      </c>
      <c r="F870" s="6" t="s">
        <v>10</v>
      </c>
      <c r="G870" s="7">
        <v>16382.5</v>
      </c>
      <c r="H870" s="7">
        <v>16509.55</v>
      </c>
      <c r="I870" s="7">
        <v>16376.05</v>
      </c>
      <c r="J870" s="7">
        <v>16450.5</v>
      </c>
      <c r="K870" s="8">
        <v>-7.1000000000000004E-3</v>
      </c>
    </row>
    <row r="871" spans="1:11" ht="14.4" x14ac:dyDescent="0.3">
      <c r="A871" s="4">
        <v>44426</v>
      </c>
      <c r="B871" s="5" t="str">
        <f t="shared" si="0"/>
        <v>2021</v>
      </c>
      <c r="C871" s="6" t="str">
        <f t="shared" si="1"/>
        <v>Aug</v>
      </c>
      <c r="D871" s="6" t="str">
        <f t="shared" si="2"/>
        <v>26</v>
      </c>
      <c r="E871" s="6">
        <f t="shared" si="3"/>
        <v>34</v>
      </c>
      <c r="F871" s="6" t="s">
        <v>10</v>
      </c>
      <c r="G871" s="7">
        <v>16691.95</v>
      </c>
      <c r="H871" s="7">
        <v>16701.849999999999</v>
      </c>
      <c r="I871" s="7">
        <v>16535.849999999999</v>
      </c>
      <c r="J871" s="7">
        <v>16568.849999999999</v>
      </c>
      <c r="K871" s="8">
        <v>-2.8E-3</v>
      </c>
    </row>
    <row r="872" spans="1:11" ht="14.4" x14ac:dyDescent="0.3">
      <c r="A872" s="4">
        <v>44425</v>
      </c>
      <c r="B872" s="5" t="str">
        <f t="shared" si="0"/>
        <v>2021</v>
      </c>
      <c r="C872" s="6" t="str">
        <f t="shared" si="1"/>
        <v>Aug</v>
      </c>
      <c r="D872" s="6" t="str">
        <f t="shared" si="2"/>
        <v>25</v>
      </c>
      <c r="E872" s="6">
        <f t="shared" si="3"/>
        <v>34</v>
      </c>
      <c r="F872" s="6" t="s">
        <v>10</v>
      </c>
      <c r="G872" s="7">
        <v>16545.25</v>
      </c>
      <c r="H872" s="7">
        <v>16628.55</v>
      </c>
      <c r="I872" s="7">
        <v>16495.400000000001</v>
      </c>
      <c r="J872" s="7">
        <v>16614.599999999999</v>
      </c>
      <c r="K872" s="8">
        <v>3.0999999999999999E-3</v>
      </c>
    </row>
    <row r="873" spans="1:11" ht="14.4" x14ac:dyDescent="0.3">
      <c r="A873" s="4">
        <v>44424</v>
      </c>
      <c r="B873" s="5" t="str">
        <f t="shared" si="0"/>
        <v>2021</v>
      </c>
      <c r="C873" s="6" t="str">
        <f t="shared" si="1"/>
        <v>Aug</v>
      </c>
      <c r="D873" s="6" t="str">
        <f t="shared" si="2"/>
        <v>24</v>
      </c>
      <c r="E873" s="6">
        <f t="shared" si="3"/>
        <v>34</v>
      </c>
      <c r="F873" s="6" t="s">
        <v>10</v>
      </c>
      <c r="G873" s="7">
        <v>16518.400000000001</v>
      </c>
      <c r="H873" s="7">
        <v>16589.400000000001</v>
      </c>
      <c r="I873" s="7">
        <v>16480.75</v>
      </c>
      <c r="J873" s="7">
        <v>16563.05</v>
      </c>
      <c r="K873" s="8">
        <v>2.0999999999999999E-3</v>
      </c>
    </row>
    <row r="874" spans="1:11" ht="14.4" x14ac:dyDescent="0.3">
      <c r="A874" s="4">
        <v>44421</v>
      </c>
      <c r="B874" s="5" t="str">
        <f t="shared" si="0"/>
        <v>2021</v>
      </c>
      <c r="C874" s="6" t="str">
        <f t="shared" si="1"/>
        <v>Aug</v>
      </c>
      <c r="D874" s="6" t="str">
        <f t="shared" si="2"/>
        <v>21</v>
      </c>
      <c r="E874" s="6">
        <f t="shared" si="3"/>
        <v>33</v>
      </c>
      <c r="F874" s="6" t="s">
        <v>10</v>
      </c>
      <c r="G874" s="7">
        <v>16385.7</v>
      </c>
      <c r="H874" s="7">
        <v>16543.599999999999</v>
      </c>
      <c r="I874" s="7">
        <v>16376.3</v>
      </c>
      <c r="J874" s="7">
        <v>16529.099999999999</v>
      </c>
      <c r="K874" s="8">
        <v>1.01E-2</v>
      </c>
    </row>
    <row r="875" spans="1:11" ht="14.4" x14ac:dyDescent="0.3">
      <c r="A875" s="4">
        <v>44420</v>
      </c>
      <c r="B875" s="5" t="str">
        <f t="shared" si="0"/>
        <v>2021</v>
      </c>
      <c r="C875" s="6" t="str">
        <f t="shared" si="1"/>
        <v>Aug</v>
      </c>
      <c r="D875" s="6" t="str">
        <f t="shared" si="2"/>
        <v>20</v>
      </c>
      <c r="E875" s="6">
        <f t="shared" si="3"/>
        <v>33</v>
      </c>
      <c r="F875" s="6" t="s">
        <v>10</v>
      </c>
      <c r="G875" s="7">
        <v>16303.65</v>
      </c>
      <c r="H875" s="7">
        <v>16375.5</v>
      </c>
      <c r="I875" s="7">
        <v>16286.9</v>
      </c>
      <c r="J875" s="7">
        <v>16364.4</v>
      </c>
      <c r="K875" s="8">
        <v>5.0000000000000001E-3</v>
      </c>
    </row>
    <row r="876" spans="1:11" ht="14.4" x14ac:dyDescent="0.3">
      <c r="A876" s="4">
        <v>44419</v>
      </c>
      <c r="B876" s="5" t="str">
        <f t="shared" si="0"/>
        <v>2021</v>
      </c>
      <c r="C876" s="6" t="str">
        <f t="shared" si="1"/>
        <v>Aug</v>
      </c>
      <c r="D876" s="6" t="str">
        <f t="shared" si="2"/>
        <v>19</v>
      </c>
      <c r="E876" s="6">
        <f t="shared" si="3"/>
        <v>33</v>
      </c>
      <c r="F876" s="6" t="s">
        <v>10</v>
      </c>
      <c r="G876" s="7">
        <v>16327.3</v>
      </c>
      <c r="H876" s="7">
        <v>16338.75</v>
      </c>
      <c r="I876" s="7">
        <v>16162.55</v>
      </c>
      <c r="J876" s="7">
        <v>16282.25</v>
      </c>
      <c r="K876" s="8">
        <v>1E-4</v>
      </c>
    </row>
    <row r="877" spans="1:11" ht="14.4" x14ac:dyDescent="0.3">
      <c r="A877" s="4">
        <v>44418</v>
      </c>
      <c r="B877" s="5" t="str">
        <f t="shared" si="0"/>
        <v>2021</v>
      </c>
      <c r="C877" s="6" t="str">
        <f t="shared" si="1"/>
        <v>Aug</v>
      </c>
      <c r="D877" s="6" t="str">
        <f t="shared" si="2"/>
        <v>18</v>
      </c>
      <c r="E877" s="6">
        <f t="shared" si="3"/>
        <v>33</v>
      </c>
      <c r="F877" s="6" t="s">
        <v>10</v>
      </c>
      <c r="G877" s="7">
        <v>16274.8</v>
      </c>
      <c r="H877" s="7">
        <v>16359.25</v>
      </c>
      <c r="I877" s="7">
        <v>16202.25</v>
      </c>
      <c r="J877" s="7">
        <v>16280.1</v>
      </c>
      <c r="K877" s="8">
        <v>1.2999999999999999E-3</v>
      </c>
    </row>
    <row r="878" spans="1:11" ht="14.4" x14ac:dyDescent="0.3">
      <c r="A878" s="4">
        <v>44417</v>
      </c>
      <c r="B878" s="5" t="str">
        <f t="shared" si="0"/>
        <v>2021</v>
      </c>
      <c r="C878" s="6" t="str">
        <f t="shared" si="1"/>
        <v>Aug</v>
      </c>
      <c r="D878" s="6" t="str">
        <f t="shared" si="2"/>
        <v>17</v>
      </c>
      <c r="E878" s="6">
        <f t="shared" si="3"/>
        <v>33</v>
      </c>
      <c r="F878" s="6" t="s">
        <v>10</v>
      </c>
      <c r="G878" s="7">
        <v>16281.35</v>
      </c>
      <c r="H878" s="7">
        <v>16320.75</v>
      </c>
      <c r="I878" s="7">
        <v>16179.05</v>
      </c>
      <c r="J878" s="7">
        <v>16258.25</v>
      </c>
      <c r="K878" s="8">
        <v>1.1999999999999999E-3</v>
      </c>
    </row>
    <row r="879" spans="1:11" ht="14.4" x14ac:dyDescent="0.3">
      <c r="A879" s="4">
        <v>44414</v>
      </c>
      <c r="B879" s="5" t="str">
        <f t="shared" si="0"/>
        <v>2021</v>
      </c>
      <c r="C879" s="6" t="str">
        <f t="shared" si="1"/>
        <v>Aug</v>
      </c>
      <c r="D879" s="6" t="str">
        <f t="shared" si="2"/>
        <v>14</v>
      </c>
      <c r="E879" s="6">
        <f t="shared" si="3"/>
        <v>32</v>
      </c>
      <c r="F879" s="6" t="s">
        <v>10</v>
      </c>
      <c r="G879" s="7">
        <v>16304.4</v>
      </c>
      <c r="H879" s="7">
        <v>16336.75</v>
      </c>
      <c r="I879" s="7">
        <v>16223.3</v>
      </c>
      <c r="J879" s="7">
        <v>16238.2</v>
      </c>
      <c r="K879" s="8">
        <v>-3.5000000000000001E-3</v>
      </c>
    </row>
    <row r="880" spans="1:11" ht="14.4" x14ac:dyDescent="0.3">
      <c r="A880" s="4">
        <v>44413</v>
      </c>
      <c r="B880" s="5" t="str">
        <f t="shared" si="0"/>
        <v>2021</v>
      </c>
      <c r="C880" s="6" t="str">
        <f t="shared" si="1"/>
        <v>Aug</v>
      </c>
      <c r="D880" s="6" t="str">
        <f t="shared" si="2"/>
        <v>13</v>
      </c>
      <c r="E880" s="6">
        <f t="shared" si="3"/>
        <v>32</v>
      </c>
      <c r="F880" s="6" t="s">
        <v>10</v>
      </c>
      <c r="G880" s="7">
        <v>16288.95</v>
      </c>
      <c r="H880" s="7">
        <v>16349.45</v>
      </c>
      <c r="I880" s="7">
        <v>16210.3</v>
      </c>
      <c r="J880" s="7">
        <v>16294.6</v>
      </c>
      <c r="K880" s="8">
        <v>2.2000000000000001E-3</v>
      </c>
    </row>
    <row r="881" spans="1:11" ht="14.4" x14ac:dyDescent="0.3">
      <c r="A881" s="4">
        <v>44412</v>
      </c>
      <c r="B881" s="5" t="str">
        <f t="shared" si="0"/>
        <v>2021</v>
      </c>
      <c r="C881" s="6" t="str">
        <f t="shared" si="1"/>
        <v>Aug</v>
      </c>
      <c r="D881" s="6" t="str">
        <f t="shared" si="2"/>
        <v>12</v>
      </c>
      <c r="E881" s="6">
        <f t="shared" si="3"/>
        <v>32</v>
      </c>
      <c r="F881" s="6" t="s">
        <v>10</v>
      </c>
      <c r="G881" s="7">
        <v>16195.25</v>
      </c>
      <c r="H881" s="7">
        <v>16290.2</v>
      </c>
      <c r="I881" s="7">
        <v>16176.15</v>
      </c>
      <c r="J881" s="7">
        <v>16258.8</v>
      </c>
      <c r="K881" s="8">
        <v>7.9000000000000008E-3</v>
      </c>
    </row>
    <row r="882" spans="1:11" ht="14.4" x14ac:dyDescent="0.3">
      <c r="A882" s="4">
        <v>44411</v>
      </c>
      <c r="B882" s="5" t="str">
        <f t="shared" si="0"/>
        <v>2021</v>
      </c>
      <c r="C882" s="6" t="str">
        <f t="shared" si="1"/>
        <v>Aug</v>
      </c>
      <c r="D882" s="6" t="str">
        <f t="shared" si="2"/>
        <v>11</v>
      </c>
      <c r="E882" s="6">
        <f t="shared" si="3"/>
        <v>32</v>
      </c>
      <c r="F882" s="6" t="s">
        <v>10</v>
      </c>
      <c r="G882" s="7">
        <v>15951.55</v>
      </c>
      <c r="H882" s="7">
        <v>16146.9</v>
      </c>
      <c r="I882" s="7">
        <v>15914.35</v>
      </c>
      <c r="J882" s="7">
        <v>16130.75</v>
      </c>
      <c r="K882" s="8">
        <v>1.55E-2</v>
      </c>
    </row>
    <row r="883" spans="1:11" ht="14.4" x14ac:dyDescent="0.3">
      <c r="A883" s="4">
        <v>44410</v>
      </c>
      <c r="B883" s="5" t="str">
        <f t="shared" si="0"/>
        <v>2021</v>
      </c>
      <c r="C883" s="6" t="str">
        <f t="shared" si="1"/>
        <v>Aug</v>
      </c>
      <c r="D883" s="6" t="str">
        <f t="shared" si="2"/>
        <v>10</v>
      </c>
      <c r="E883" s="6">
        <f t="shared" si="3"/>
        <v>32</v>
      </c>
      <c r="F883" s="6" t="s">
        <v>10</v>
      </c>
      <c r="G883" s="7">
        <v>15874.9</v>
      </c>
      <c r="H883" s="7">
        <v>15892.9</v>
      </c>
      <c r="I883" s="7">
        <v>15834.65</v>
      </c>
      <c r="J883" s="7">
        <v>15885.15</v>
      </c>
      <c r="K883" s="8">
        <v>7.7000000000000002E-3</v>
      </c>
    </row>
    <row r="884" spans="1:11" ht="14.4" x14ac:dyDescent="0.3">
      <c r="A884" s="4">
        <v>44407</v>
      </c>
      <c r="B884" s="5" t="str">
        <f t="shared" si="0"/>
        <v>2021</v>
      </c>
      <c r="C884" s="6" t="str">
        <f t="shared" si="1"/>
        <v>Jul</v>
      </c>
      <c r="D884" s="6" t="str">
        <f t="shared" si="2"/>
        <v>07</v>
      </c>
      <c r="E884" s="6">
        <f t="shared" si="3"/>
        <v>31</v>
      </c>
      <c r="F884" s="6" t="s">
        <v>10</v>
      </c>
      <c r="G884" s="7">
        <v>15800.6</v>
      </c>
      <c r="H884" s="7">
        <v>15862.8</v>
      </c>
      <c r="I884" s="7">
        <v>15744.85</v>
      </c>
      <c r="J884" s="7">
        <v>15763.05</v>
      </c>
      <c r="K884" s="8">
        <v>-1E-3</v>
      </c>
    </row>
    <row r="885" spans="1:11" ht="14.4" x14ac:dyDescent="0.3">
      <c r="A885" s="4">
        <v>44406</v>
      </c>
      <c r="B885" s="5" t="str">
        <f t="shared" si="0"/>
        <v>2021</v>
      </c>
      <c r="C885" s="6" t="str">
        <f t="shared" si="1"/>
        <v>Jul</v>
      </c>
      <c r="D885" s="6" t="str">
        <f t="shared" si="2"/>
        <v>06</v>
      </c>
      <c r="E885" s="6">
        <f t="shared" si="3"/>
        <v>31</v>
      </c>
      <c r="F885" s="6" t="s">
        <v>10</v>
      </c>
      <c r="G885" s="7">
        <v>15762.7</v>
      </c>
      <c r="H885" s="7">
        <v>15817.35</v>
      </c>
      <c r="I885" s="7">
        <v>15737.8</v>
      </c>
      <c r="J885" s="7">
        <v>15778.45</v>
      </c>
      <c r="K885" s="8">
        <v>4.4000000000000003E-3</v>
      </c>
    </row>
    <row r="886" spans="1:11" ht="14.4" x14ac:dyDescent="0.3">
      <c r="A886" s="4">
        <v>44405</v>
      </c>
      <c r="B886" s="5" t="str">
        <f t="shared" si="0"/>
        <v>2021</v>
      </c>
      <c r="C886" s="6" t="str">
        <f t="shared" si="1"/>
        <v>Jul</v>
      </c>
      <c r="D886" s="6" t="str">
        <f t="shared" si="2"/>
        <v>05</v>
      </c>
      <c r="E886" s="6">
        <f t="shared" si="3"/>
        <v>31</v>
      </c>
      <c r="F886" s="6" t="s">
        <v>10</v>
      </c>
      <c r="G886" s="7">
        <v>15761.55</v>
      </c>
      <c r="H886" s="7">
        <v>15767.5</v>
      </c>
      <c r="I886" s="7">
        <v>15513.45</v>
      </c>
      <c r="J886" s="7">
        <v>15709.4</v>
      </c>
      <c r="K886" s="8">
        <v>-2.3999999999999998E-3</v>
      </c>
    </row>
    <row r="887" spans="1:11" ht="14.4" x14ac:dyDescent="0.3">
      <c r="A887" s="4">
        <v>44404</v>
      </c>
      <c r="B887" s="5" t="str">
        <f t="shared" si="0"/>
        <v>2021</v>
      </c>
      <c r="C887" s="6" t="str">
        <f t="shared" si="1"/>
        <v>Jul</v>
      </c>
      <c r="D887" s="6" t="str">
        <f t="shared" si="2"/>
        <v>04</v>
      </c>
      <c r="E887" s="6">
        <f t="shared" si="3"/>
        <v>31</v>
      </c>
      <c r="F887" s="6" t="s">
        <v>10</v>
      </c>
      <c r="G887" s="7">
        <v>15860.5</v>
      </c>
      <c r="H887" s="7">
        <v>15881.55</v>
      </c>
      <c r="I887" s="7">
        <v>15701</v>
      </c>
      <c r="J887" s="7">
        <v>15746.45</v>
      </c>
      <c r="K887" s="8">
        <v>-4.8999999999999998E-3</v>
      </c>
    </row>
    <row r="888" spans="1:11" ht="14.4" x14ac:dyDescent="0.3">
      <c r="A888" s="4">
        <v>44403</v>
      </c>
      <c r="B888" s="5" t="str">
        <f t="shared" si="0"/>
        <v>2021</v>
      </c>
      <c r="C888" s="6" t="str">
        <f t="shared" si="1"/>
        <v>Jul</v>
      </c>
      <c r="D888" s="6" t="str">
        <f t="shared" si="2"/>
        <v>03</v>
      </c>
      <c r="E888" s="6">
        <f t="shared" si="3"/>
        <v>31</v>
      </c>
      <c r="F888" s="6" t="s">
        <v>10</v>
      </c>
      <c r="G888" s="7">
        <v>15849.3</v>
      </c>
      <c r="H888" s="7">
        <v>15893.35</v>
      </c>
      <c r="I888" s="7">
        <v>15797</v>
      </c>
      <c r="J888" s="7">
        <v>15824.45</v>
      </c>
      <c r="K888" s="8">
        <v>-2E-3</v>
      </c>
    </row>
    <row r="889" spans="1:11" ht="14.4" x14ac:dyDescent="0.3">
      <c r="A889" s="4">
        <v>44400</v>
      </c>
      <c r="B889" s="5" t="str">
        <f t="shared" si="0"/>
        <v>2021</v>
      </c>
      <c r="C889" s="6" t="str">
        <f t="shared" si="1"/>
        <v>Jul</v>
      </c>
      <c r="D889" s="6" t="str">
        <f t="shared" si="2"/>
        <v>00</v>
      </c>
      <c r="E889" s="6">
        <f t="shared" si="3"/>
        <v>30</v>
      </c>
      <c r="F889" s="6" t="s">
        <v>10</v>
      </c>
      <c r="G889" s="7">
        <v>15856.8</v>
      </c>
      <c r="H889" s="7">
        <v>15899.8</v>
      </c>
      <c r="I889" s="7">
        <v>15768.4</v>
      </c>
      <c r="J889" s="7">
        <v>15856.05</v>
      </c>
      <c r="K889" s="8">
        <v>2E-3</v>
      </c>
    </row>
    <row r="890" spans="1:11" ht="14.4" x14ac:dyDescent="0.3">
      <c r="A890" s="4">
        <v>44399</v>
      </c>
      <c r="B890" s="5" t="str">
        <f t="shared" si="0"/>
        <v>2021</v>
      </c>
      <c r="C890" s="6" t="str">
        <f t="shared" si="1"/>
        <v>Jul</v>
      </c>
      <c r="D890" s="6" t="str">
        <f t="shared" si="2"/>
        <v>99</v>
      </c>
      <c r="E890" s="6">
        <f t="shared" si="3"/>
        <v>30</v>
      </c>
      <c r="F890" s="6" t="s">
        <v>10</v>
      </c>
      <c r="G890" s="7">
        <v>15736.6</v>
      </c>
      <c r="H890" s="7">
        <v>15834.8</v>
      </c>
      <c r="I890" s="7">
        <v>15726.4</v>
      </c>
      <c r="J890" s="7">
        <v>15824.05</v>
      </c>
      <c r="K890" s="8">
        <v>1.23E-2</v>
      </c>
    </row>
    <row r="891" spans="1:11" ht="14.4" x14ac:dyDescent="0.3">
      <c r="A891" s="4">
        <v>44397</v>
      </c>
      <c r="B891" s="5" t="str">
        <f t="shared" si="0"/>
        <v>2021</v>
      </c>
      <c r="C891" s="6" t="str">
        <f t="shared" si="1"/>
        <v>Jul</v>
      </c>
      <c r="D891" s="6" t="str">
        <f t="shared" si="2"/>
        <v>97</v>
      </c>
      <c r="E891" s="6">
        <f t="shared" si="3"/>
        <v>30</v>
      </c>
      <c r="F891" s="6" t="s">
        <v>10</v>
      </c>
      <c r="G891" s="7">
        <v>15703.95</v>
      </c>
      <c r="H891" s="7">
        <v>15728.45</v>
      </c>
      <c r="I891" s="7">
        <v>15578.55</v>
      </c>
      <c r="J891" s="7">
        <v>15632.1</v>
      </c>
      <c r="K891" s="8">
        <v>-7.6E-3</v>
      </c>
    </row>
    <row r="892" spans="1:11" ht="14.4" x14ac:dyDescent="0.3">
      <c r="A892" s="4">
        <v>44396</v>
      </c>
      <c r="B892" s="5" t="str">
        <f t="shared" si="0"/>
        <v>2021</v>
      </c>
      <c r="C892" s="6" t="str">
        <f t="shared" si="1"/>
        <v>Jul</v>
      </c>
      <c r="D892" s="6" t="str">
        <f t="shared" si="2"/>
        <v>96</v>
      </c>
      <c r="E892" s="6">
        <f t="shared" si="3"/>
        <v>30</v>
      </c>
      <c r="F892" s="6" t="s">
        <v>10</v>
      </c>
      <c r="G892" s="7">
        <v>15754.5</v>
      </c>
      <c r="H892" s="7">
        <v>15836.9</v>
      </c>
      <c r="I892" s="7">
        <v>15707.5</v>
      </c>
      <c r="J892" s="7">
        <v>15752.4</v>
      </c>
      <c r="K892" s="8">
        <v>-1.0699999999999999E-2</v>
      </c>
    </row>
    <row r="893" spans="1:11" ht="14.4" x14ac:dyDescent="0.3">
      <c r="A893" s="4">
        <v>44393</v>
      </c>
      <c r="B893" s="5" t="str">
        <f t="shared" si="0"/>
        <v>2021</v>
      </c>
      <c r="C893" s="6" t="str">
        <f t="shared" si="1"/>
        <v>Jul</v>
      </c>
      <c r="D893" s="6" t="str">
        <f t="shared" si="2"/>
        <v>93</v>
      </c>
      <c r="E893" s="6">
        <f t="shared" si="3"/>
        <v>29</v>
      </c>
      <c r="F893" s="6" t="s">
        <v>10</v>
      </c>
      <c r="G893" s="7">
        <v>15958.35</v>
      </c>
      <c r="H893" s="7">
        <v>15962.25</v>
      </c>
      <c r="I893" s="7">
        <v>15882.6</v>
      </c>
      <c r="J893" s="7">
        <v>15923.4</v>
      </c>
      <c r="K893" s="8">
        <v>-1E-4</v>
      </c>
    </row>
    <row r="894" spans="1:11" ht="14.4" x14ac:dyDescent="0.3">
      <c r="A894" s="4">
        <v>44392</v>
      </c>
      <c r="B894" s="5" t="str">
        <f t="shared" si="0"/>
        <v>2021</v>
      </c>
      <c r="C894" s="6" t="str">
        <f t="shared" si="1"/>
        <v>Jul</v>
      </c>
      <c r="D894" s="6" t="str">
        <f t="shared" si="2"/>
        <v>92</v>
      </c>
      <c r="E894" s="6">
        <f t="shared" si="3"/>
        <v>29</v>
      </c>
      <c r="F894" s="6" t="s">
        <v>10</v>
      </c>
      <c r="G894" s="7">
        <v>15872.15</v>
      </c>
      <c r="H894" s="7">
        <v>15952.35</v>
      </c>
      <c r="I894" s="7">
        <v>15855</v>
      </c>
      <c r="J894" s="7">
        <v>15924.2</v>
      </c>
      <c r="K894" s="8">
        <v>4.4000000000000003E-3</v>
      </c>
    </row>
    <row r="895" spans="1:11" ht="14.4" x14ac:dyDescent="0.3">
      <c r="A895" s="4">
        <v>44391</v>
      </c>
      <c r="B895" s="5" t="str">
        <f t="shared" si="0"/>
        <v>2021</v>
      </c>
      <c r="C895" s="6" t="str">
        <f t="shared" si="1"/>
        <v>Jul</v>
      </c>
      <c r="D895" s="6" t="str">
        <f t="shared" si="2"/>
        <v>91</v>
      </c>
      <c r="E895" s="6">
        <f t="shared" si="3"/>
        <v>29</v>
      </c>
      <c r="F895" s="6" t="s">
        <v>10</v>
      </c>
      <c r="G895" s="7">
        <v>15808.7</v>
      </c>
      <c r="H895" s="7">
        <v>15877.35</v>
      </c>
      <c r="I895" s="7">
        <v>15764.2</v>
      </c>
      <c r="J895" s="7">
        <v>15853.95</v>
      </c>
      <c r="K895" s="8">
        <v>2.5999999999999999E-3</v>
      </c>
    </row>
    <row r="896" spans="1:11" ht="14.4" x14ac:dyDescent="0.3">
      <c r="A896" s="4">
        <v>44390</v>
      </c>
      <c r="B896" s="5" t="str">
        <f t="shared" si="0"/>
        <v>2021</v>
      </c>
      <c r="C896" s="6" t="str">
        <f t="shared" si="1"/>
        <v>Jul</v>
      </c>
      <c r="D896" s="6" t="str">
        <f t="shared" si="2"/>
        <v>90</v>
      </c>
      <c r="E896" s="6">
        <f t="shared" si="3"/>
        <v>29</v>
      </c>
      <c r="F896" s="6" t="s">
        <v>10</v>
      </c>
      <c r="G896" s="7">
        <v>15794</v>
      </c>
      <c r="H896" s="7">
        <v>15820.8</v>
      </c>
      <c r="I896" s="7">
        <v>15744.6</v>
      </c>
      <c r="J896" s="7">
        <v>15812.35</v>
      </c>
      <c r="K896" s="8">
        <v>7.6E-3</v>
      </c>
    </row>
    <row r="897" spans="1:11" ht="14.4" x14ac:dyDescent="0.3">
      <c r="A897" s="4">
        <v>44389</v>
      </c>
      <c r="B897" s="5" t="str">
        <f t="shared" si="0"/>
        <v>2021</v>
      </c>
      <c r="C897" s="6" t="str">
        <f t="shared" si="1"/>
        <v>Jul</v>
      </c>
      <c r="D897" s="6" t="str">
        <f t="shared" si="2"/>
        <v>89</v>
      </c>
      <c r="E897" s="6">
        <f t="shared" si="3"/>
        <v>29</v>
      </c>
      <c r="F897" s="6" t="s">
        <v>10</v>
      </c>
      <c r="G897" s="7">
        <v>15766.8</v>
      </c>
      <c r="H897" s="7">
        <v>15789.2</v>
      </c>
      <c r="I897" s="7">
        <v>15644.75</v>
      </c>
      <c r="J897" s="7">
        <v>15692.6</v>
      </c>
      <c r="K897" s="8">
        <v>2.0000000000000001E-4</v>
      </c>
    </row>
    <row r="898" spans="1:11" ht="14.4" x14ac:dyDescent="0.3">
      <c r="A898" s="4">
        <v>44386</v>
      </c>
      <c r="B898" s="5" t="str">
        <f t="shared" si="0"/>
        <v>2021</v>
      </c>
      <c r="C898" s="6" t="str">
        <f t="shared" si="1"/>
        <v>Jul</v>
      </c>
      <c r="D898" s="6" t="str">
        <f t="shared" si="2"/>
        <v>86</v>
      </c>
      <c r="E898" s="6">
        <f t="shared" si="3"/>
        <v>28</v>
      </c>
      <c r="F898" s="6" t="s">
        <v>10</v>
      </c>
      <c r="G898" s="7">
        <v>15688.25</v>
      </c>
      <c r="H898" s="7">
        <v>15730.85</v>
      </c>
      <c r="I898" s="7">
        <v>15632.75</v>
      </c>
      <c r="J898" s="7">
        <v>15689.8</v>
      </c>
      <c r="K898" s="8">
        <v>-2.3999999999999998E-3</v>
      </c>
    </row>
    <row r="899" spans="1:11" ht="14.4" x14ac:dyDescent="0.3">
      <c r="A899" s="4">
        <v>44385</v>
      </c>
      <c r="B899" s="5" t="str">
        <f t="shared" si="0"/>
        <v>2021</v>
      </c>
      <c r="C899" s="6" t="str">
        <f t="shared" si="1"/>
        <v>Jul</v>
      </c>
      <c r="D899" s="6" t="str">
        <f t="shared" si="2"/>
        <v>85</v>
      </c>
      <c r="E899" s="6">
        <f t="shared" si="3"/>
        <v>28</v>
      </c>
      <c r="F899" s="6" t="s">
        <v>10</v>
      </c>
      <c r="G899" s="7">
        <v>15855.4</v>
      </c>
      <c r="H899" s="7">
        <v>15885.75</v>
      </c>
      <c r="I899" s="7">
        <v>15682.9</v>
      </c>
      <c r="J899" s="7">
        <v>15727.9</v>
      </c>
      <c r="K899" s="8">
        <v>-9.5999999999999992E-3</v>
      </c>
    </row>
    <row r="900" spans="1:11" ht="14.4" x14ac:dyDescent="0.3">
      <c r="A900" s="4">
        <v>44384</v>
      </c>
      <c r="B900" s="5" t="str">
        <f t="shared" si="0"/>
        <v>2021</v>
      </c>
      <c r="C900" s="6" t="str">
        <f t="shared" si="1"/>
        <v>Jul</v>
      </c>
      <c r="D900" s="6" t="str">
        <f t="shared" si="2"/>
        <v>84</v>
      </c>
      <c r="E900" s="6">
        <f t="shared" si="3"/>
        <v>28</v>
      </c>
      <c r="F900" s="6" t="s">
        <v>10</v>
      </c>
      <c r="G900" s="7">
        <v>15819.6</v>
      </c>
      <c r="H900" s="7">
        <v>15893.55</v>
      </c>
      <c r="I900" s="7">
        <v>15779.7</v>
      </c>
      <c r="J900" s="7">
        <v>15879.65</v>
      </c>
      <c r="K900" s="8">
        <v>3.8999999999999998E-3</v>
      </c>
    </row>
    <row r="901" spans="1:11" ht="14.4" x14ac:dyDescent="0.3">
      <c r="A901" s="4">
        <v>44383</v>
      </c>
      <c r="B901" s="5" t="str">
        <f t="shared" si="0"/>
        <v>2021</v>
      </c>
      <c r="C901" s="6" t="str">
        <f t="shared" si="1"/>
        <v>Jul</v>
      </c>
      <c r="D901" s="6" t="str">
        <f t="shared" si="2"/>
        <v>83</v>
      </c>
      <c r="E901" s="6">
        <f t="shared" si="3"/>
        <v>28</v>
      </c>
      <c r="F901" s="6" t="s">
        <v>10</v>
      </c>
      <c r="G901" s="7">
        <v>15813.75</v>
      </c>
      <c r="H901" s="7">
        <v>15914.2</v>
      </c>
      <c r="I901" s="7">
        <v>15801</v>
      </c>
      <c r="J901" s="7">
        <v>15818.25</v>
      </c>
      <c r="K901" s="8">
        <v>-1E-3</v>
      </c>
    </row>
    <row r="902" spans="1:11" ht="14.4" x14ac:dyDescent="0.3">
      <c r="A902" s="4">
        <v>44382</v>
      </c>
      <c r="B902" s="5" t="str">
        <f t="shared" si="0"/>
        <v>2021</v>
      </c>
      <c r="C902" s="6" t="str">
        <f t="shared" si="1"/>
        <v>Jul</v>
      </c>
      <c r="D902" s="6" t="str">
        <f t="shared" si="2"/>
        <v>82</v>
      </c>
      <c r="E902" s="6">
        <f t="shared" si="3"/>
        <v>28</v>
      </c>
      <c r="F902" s="6" t="s">
        <v>10</v>
      </c>
      <c r="G902" s="7">
        <v>15793.4</v>
      </c>
      <c r="H902" s="7">
        <v>15845.95</v>
      </c>
      <c r="I902" s="7">
        <v>15762.05</v>
      </c>
      <c r="J902" s="7">
        <v>15834.35</v>
      </c>
      <c r="K902" s="8">
        <v>7.1000000000000004E-3</v>
      </c>
    </row>
    <row r="903" spans="1:11" ht="14.4" x14ac:dyDescent="0.3">
      <c r="A903" s="4">
        <v>44379</v>
      </c>
      <c r="B903" s="5" t="str">
        <f t="shared" si="0"/>
        <v>2021</v>
      </c>
      <c r="C903" s="6" t="str">
        <f t="shared" si="1"/>
        <v>Jul</v>
      </c>
      <c r="D903" s="6" t="str">
        <f t="shared" si="2"/>
        <v>79</v>
      </c>
      <c r="E903" s="6">
        <f t="shared" si="3"/>
        <v>27</v>
      </c>
      <c r="F903" s="6" t="s">
        <v>10</v>
      </c>
      <c r="G903" s="7">
        <v>15705.85</v>
      </c>
      <c r="H903" s="7">
        <v>15738.35</v>
      </c>
      <c r="I903" s="7">
        <v>15635.95</v>
      </c>
      <c r="J903" s="7">
        <v>15722.2</v>
      </c>
      <c r="K903" s="8">
        <v>2.7000000000000001E-3</v>
      </c>
    </row>
    <row r="904" spans="1:11" ht="14.4" x14ac:dyDescent="0.3">
      <c r="A904" s="4">
        <v>44378</v>
      </c>
      <c r="B904" s="5" t="str">
        <f t="shared" si="0"/>
        <v>2021</v>
      </c>
      <c r="C904" s="6" t="str">
        <f t="shared" si="1"/>
        <v>Jul</v>
      </c>
      <c r="D904" s="6" t="str">
        <f t="shared" si="2"/>
        <v>78</v>
      </c>
      <c r="E904" s="6">
        <f t="shared" si="3"/>
        <v>27</v>
      </c>
      <c r="F904" s="6" t="s">
        <v>10</v>
      </c>
      <c r="G904" s="7">
        <v>15755.05</v>
      </c>
      <c r="H904" s="7">
        <v>15755.55</v>
      </c>
      <c r="I904" s="7">
        <v>15667.05</v>
      </c>
      <c r="J904" s="7">
        <v>15680</v>
      </c>
      <c r="K904" s="8">
        <v>-2.5999999999999999E-3</v>
      </c>
    </row>
    <row r="905" spans="1:11" ht="14.4" x14ac:dyDescent="0.3">
      <c r="A905" s="4">
        <v>44377</v>
      </c>
      <c r="B905" s="5" t="str">
        <f t="shared" si="0"/>
        <v>2021</v>
      </c>
      <c r="C905" s="6" t="str">
        <f t="shared" si="1"/>
        <v>Jun</v>
      </c>
      <c r="D905" s="6" t="str">
        <f t="shared" si="2"/>
        <v>77</v>
      </c>
      <c r="E905" s="6">
        <f t="shared" si="3"/>
        <v>27</v>
      </c>
      <c r="F905" s="6" t="s">
        <v>10</v>
      </c>
      <c r="G905" s="7">
        <v>15776.9</v>
      </c>
      <c r="H905" s="7">
        <v>15839.1</v>
      </c>
      <c r="I905" s="7">
        <v>15708.75</v>
      </c>
      <c r="J905" s="7">
        <v>15721.5</v>
      </c>
      <c r="K905" s="8">
        <v>-1.6999999999999999E-3</v>
      </c>
    </row>
    <row r="906" spans="1:11" ht="14.4" x14ac:dyDescent="0.3">
      <c r="A906" s="4">
        <v>44376</v>
      </c>
      <c r="B906" s="5" t="str">
        <f t="shared" si="0"/>
        <v>2021</v>
      </c>
      <c r="C906" s="6" t="str">
        <f t="shared" si="1"/>
        <v>Jun</v>
      </c>
      <c r="D906" s="6" t="str">
        <f t="shared" si="2"/>
        <v>76</v>
      </c>
      <c r="E906" s="6">
        <f t="shared" si="3"/>
        <v>27</v>
      </c>
      <c r="F906" s="6" t="s">
        <v>10</v>
      </c>
      <c r="G906" s="7">
        <v>15807.5</v>
      </c>
      <c r="H906" s="7">
        <v>15835.9</v>
      </c>
      <c r="I906" s="7">
        <v>15724.05</v>
      </c>
      <c r="J906" s="7">
        <v>15748.45</v>
      </c>
      <c r="K906" s="8">
        <v>-4.1999999999999997E-3</v>
      </c>
    </row>
    <row r="907" spans="1:11" ht="14.4" x14ac:dyDescent="0.3">
      <c r="A907" s="4">
        <v>44375</v>
      </c>
      <c r="B907" s="5" t="str">
        <f t="shared" si="0"/>
        <v>2021</v>
      </c>
      <c r="C907" s="6" t="str">
        <f t="shared" si="1"/>
        <v>Jun</v>
      </c>
      <c r="D907" s="6" t="str">
        <f t="shared" si="2"/>
        <v>75</v>
      </c>
      <c r="E907" s="6">
        <f t="shared" si="3"/>
        <v>27</v>
      </c>
      <c r="F907" s="6" t="s">
        <v>10</v>
      </c>
      <c r="G907" s="7">
        <v>15915.35</v>
      </c>
      <c r="H907" s="7">
        <v>15915.65</v>
      </c>
      <c r="I907" s="7">
        <v>15792.15</v>
      </c>
      <c r="J907" s="7">
        <v>15814.7</v>
      </c>
      <c r="K907" s="8">
        <v>-2.8999999999999998E-3</v>
      </c>
    </row>
    <row r="908" spans="1:11" ht="14.4" x14ac:dyDescent="0.3">
      <c r="A908" s="4">
        <v>44372</v>
      </c>
      <c r="B908" s="5" t="str">
        <f t="shared" si="0"/>
        <v>2021</v>
      </c>
      <c r="C908" s="6" t="str">
        <f t="shared" si="1"/>
        <v>Jun</v>
      </c>
      <c r="D908" s="6" t="str">
        <f t="shared" si="2"/>
        <v>72</v>
      </c>
      <c r="E908" s="6">
        <f t="shared" si="3"/>
        <v>26</v>
      </c>
      <c r="F908" s="6" t="s">
        <v>10</v>
      </c>
      <c r="G908" s="7">
        <v>15839.35</v>
      </c>
      <c r="H908" s="7">
        <v>15870.8</v>
      </c>
      <c r="I908" s="7">
        <v>15772.3</v>
      </c>
      <c r="J908" s="7">
        <v>15860.35</v>
      </c>
      <c r="K908" s="8">
        <v>4.4000000000000003E-3</v>
      </c>
    </row>
    <row r="909" spans="1:11" ht="14.4" x14ac:dyDescent="0.3">
      <c r="A909" s="4">
        <v>44371</v>
      </c>
      <c r="B909" s="5" t="str">
        <f t="shared" si="0"/>
        <v>2021</v>
      </c>
      <c r="C909" s="6" t="str">
        <f t="shared" si="1"/>
        <v>Jun</v>
      </c>
      <c r="D909" s="6" t="str">
        <f t="shared" si="2"/>
        <v>71</v>
      </c>
      <c r="E909" s="6">
        <f t="shared" si="3"/>
        <v>26</v>
      </c>
      <c r="F909" s="6" t="s">
        <v>10</v>
      </c>
      <c r="G909" s="7">
        <v>15737.3</v>
      </c>
      <c r="H909" s="7">
        <v>15821.4</v>
      </c>
      <c r="I909" s="7">
        <v>15702.7</v>
      </c>
      <c r="J909" s="7">
        <v>15790.45</v>
      </c>
      <c r="K909" s="8">
        <v>6.6E-3</v>
      </c>
    </row>
    <row r="910" spans="1:11" ht="14.4" x14ac:dyDescent="0.3">
      <c r="A910" s="4">
        <v>44370</v>
      </c>
      <c r="B910" s="5" t="str">
        <f t="shared" si="0"/>
        <v>2021</v>
      </c>
      <c r="C910" s="6" t="str">
        <f t="shared" si="1"/>
        <v>Jun</v>
      </c>
      <c r="D910" s="6" t="str">
        <f t="shared" si="2"/>
        <v>70</v>
      </c>
      <c r="E910" s="6">
        <f t="shared" si="3"/>
        <v>26</v>
      </c>
      <c r="F910" s="6" t="s">
        <v>10</v>
      </c>
      <c r="G910" s="7">
        <v>15862.8</v>
      </c>
      <c r="H910" s="7">
        <v>15862.95</v>
      </c>
      <c r="I910" s="7">
        <v>15673.95</v>
      </c>
      <c r="J910" s="7">
        <v>15686.95</v>
      </c>
      <c r="K910" s="8">
        <v>-5.4000000000000003E-3</v>
      </c>
    </row>
    <row r="911" spans="1:11" ht="14.4" x14ac:dyDescent="0.3">
      <c r="A911" s="4">
        <v>44369</v>
      </c>
      <c r="B911" s="5" t="str">
        <f t="shared" si="0"/>
        <v>2021</v>
      </c>
      <c r="C911" s="6" t="str">
        <f t="shared" si="1"/>
        <v>Jun</v>
      </c>
      <c r="D911" s="6" t="str">
        <f t="shared" si="2"/>
        <v>69</v>
      </c>
      <c r="E911" s="6">
        <f t="shared" si="3"/>
        <v>26</v>
      </c>
      <c r="F911" s="6" t="s">
        <v>10</v>
      </c>
      <c r="G911" s="7">
        <v>15840.5</v>
      </c>
      <c r="H911" s="7">
        <v>15895.75</v>
      </c>
      <c r="I911" s="7">
        <v>15752.1</v>
      </c>
      <c r="J911" s="7">
        <v>15772.75</v>
      </c>
      <c r="K911" s="8">
        <v>1.6999999999999999E-3</v>
      </c>
    </row>
    <row r="912" spans="1:11" ht="14.4" x14ac:dyDescent="0.3">
      <c r="A912" s="4">
        <v>44368</v>
      </c>
      <c r="B912" s="5" t="str">
        <f t="shared" si="0"/>
        <v>2021</v>
      </c>
      <c r="C912" s="6" t="str">
        <f t="shared" si="1"/>
        <v>Jun</v>
      </c>
      <c r="D912" s="6" t="str">
        <f t="shared" si="2"/>
        <v>68</v>
      </c>
      <c r="E912" s="6">
        <f t="shared" si="3"/>
        <v>26</v>
      </c>
      <c r="F912" s="6" t="s">
        <v>10</v>
      </c>
      <c r="G912" s="7">
        <v>15525.85</v>
      </c>
      <c r="H912" s="7">
        <v>15765.15</v>
      </c>
      <c r="I912" s="7">
        <v>15505.65</v>
      </c>
      <c r="J912" s="7">
        <v>15746.5</v>
      </c>
      <c r="K912" s="8">
        <v>4.0000000000000001E-3</v>
      </c>
    </row>
    <row r="913" spans="1:11" ht="14.4" x14ac:dyDescent="0.3">
      <c r="A913" s="4">
        <v>44365</v>
      </c>
      <c r="B913" s="5" t="str">
        <f t="shared" si="0"/>
        <v>2021</v>
      </c>
      <c r="C913" s="6" t="str">
        <f t="shared" si="1"/>
        <v>Jun</v>
      </c>
      <c r="D913" s="6" t="str">
        <f t="shared" si="2"/>
        <v>65</v>
      </c>
      <c r="E913" s="6">
        <f t="shared" si="3"/>
        <v>25</v>
      </c>
      <c r="F913" s="6" t="s">
        <v>10</v>
      </c>
      <c r="G913" s="7">
        <v>15756.5</v>
      </c>
      <c r="H913" s="7">
        <v>15761.5</v>
      </c>
      <c r="I913" s="7">
        <v>15450.9</v>
      </c>
      <c r="J913" s="7">
        <v>15683.35</v>
      </c>
      <c r="K913" s="8">
        <v>-5.0000000000000001E-4</v>
      </c>
    </row>
    <row r="914" spans="1:11" ht="14.4" x14ac:dyDescent="0.3">
      <c r="A914" s="4">
        <v>44364</v>
      </c>
      <c r="B914" s="5" t="str">
        <f t="shared" si="0"/>
        <v>2021</v>
      </c>
      <c r="C914" s="6" t="str">
        <f t="shared" si="1"/>
        <v>Jun</v>
      </c>
      <c r="D914" s="6" t="str">
        <f t="shared" si="2"/>
        <v>64</v>
      </c>
      <c r="E914" s="6">
        <f t="shared" si="3"/>
        <v>25</v>
      </c>
      <c r="F914" s="6" t="s">
        <v>10</v>
      </c>
      <c r="G914" s="7">
        <v>15648.3</v>
      </c>
      <c r="H914" s="7">
        <v>15769.35</v>
      </c>
      <c r="I914" s="7">
        <v>15616.75</v>
      </c>
      <c r="J914" s="7">
        <v>15691.4</v>
      </c>
      <c r="K914" s="8">
        <v>-4.7999999999999996E-3</v>
      </c>
    </row>
    <row r="915" spans="1:11" ht="14.4" x14ac:dyDescent="0.3">
      <c r="A915" s="4">
        <v>44363</v>
      </c>
      <c r="B915" s="5" t="str">
        <f t="shared" si="0"/>
        <v>2021</v>
      </c>
      <c r="C915" s="6" t="str">
        <f t="shared" si="1"/>
        <v>Jun</v>
      </c>
      <c r="D915" s="6" t="str">
        <f t="shared" si="2"/>
        <v>63</v>
      </c>
      <c r="E915" s="6">
        <f t="shared" si="3"/>
        <v>25</v>
      </c>
      <c r="F915" s="6" t="s">
        <v>10</v>
      </c>
      <c r="G915" s="7">
        <v>15847.5</v>
      </c>
      <c r="H915" s="7">
        <v>15880.85</v>
      </c>
      <c r="I915" s="7">
        <v>15742.6</v>
      </c>
      <c r="J915" s="7">
        <v>15767.55</v>
      </c>
      <c r="K915" s="8">
        <v>-6.4000000000000003E-3</v>
      </c>
    </row>
    <row r="916" spans="1:11" ht="14.4" x14ac:dyDescent="0.3">
      <c r="A916" s="4">
        <v>44362</v>
      </c>
      <c r="B916" s="5" t="str">
        <f t="shared" si="0"/>
        <v>2021</v>
      </c>
      <c r="C916" s="6" t="str">
        <f t="shared" si="1"/>
        <v>Jun</v>
      </c>
      <c r="D916" s="6" t="str">
        <f t="shared" si="2"/>
        <v>62</v>
      </c>
      <c r="E916" s="6">
        <f t="shared" si="3"/>
        <v>25</v>
      </c>
      <c r="F916" s="6" t="s">
        <v>10</v>
      </c>
      <c r="G916" s="7">
        <v>15866.95</v>
      </c>
      <c r="H916" s="7">
        <v>15901.6</v>
      </c>
      <c r="I916" s="7">
        <v>15842.4</v>
      </c>
      <c r="J916" s="7">
        <v>15869.25</v>
      </c>
      <c r="K916" s="8">
        <v>3.5999999999999999E-3</v>
      </c>
    </row>
    <row r="917" spans="1:11" ht="14.4" x14ac:dyDescent="0.3">
      <c r="A917" s="4">
        <v>44361</v>
      </c>
      <c r="B917" s="5" t="str">
        <f t="shared" si="0"/>
        <v>2021</v>
      </c>
      <c r="C917" s="6" t="str">
        <f t="shared" si="1"/>
        <v>Jun</v>
      </c>
      <c r="D917" s="6" t="str">
        <f t="shared" si="2"/>
        <v>61</v>
      </c>
      <c r="E917" s="6">
        <f t="shared" si="3"/>
        <v>25</v>
      </c>
      <c r="F917" s="6" t="s">
        <v>10</v>
      </c>
      <c r="G917" s="7">
        <v>15791.4</v>
      </c>
      <c r="H917" s="7">
        <v>15823.05</v>
      </c>
      <c r="I917" s="7">
        <v>15606.5</v>
      </c>
      <c r="J917" s="7">
        <v>15811.85</v>
      </c>
      <c r="K917" s="8">
        <v>8.0000000000000004E-4</v>
      </c>
    </row>
    <row r="918" spans="1:11" ht="14.4" x14ac:dyDescent="0.3">
      <c r="A918" s="4">
        <v>44358</v>
      </c>
      <c r="B918" s="5" t="str">
        <f t="shared" si="0"/>
        <v>2021</v>
      </c>
      <c r="C918" s="6" t="str">
        <f t="shared" si="1"/>
        <v>Jun</v>
      </c>
      <c r="D918" s="6" t="str">
        <f t="shared" si="2"/>
        <v>58</v>
      </c>
      <c r="E918" s="6">
        <f t="shared" si="3"/>
        <v>24</v>
      </c>
      <c r="F918" s="6" t="s">
        <v>10</v>
      </c>
      <c r="G918" s="7">
        <v>15796.45</v>
      </c>
      <c r="H918" s="7">
        <v>15835.55</v>
      </c>
      <c r="I918" s="7">
        <v>15749.8</v>
      </c>
      <c r="J918" s="7">
        <v>15799.35</v>
      </c>
      <c r="K918" s="8">
        <v>3.8999999999999998E-3</v>
      </c>
    </row>
    <row r="919" spans="1:11" ht="14.4" x14ac:dyDescent="0.3">
      <c r="A919" s="4">
        <v>44357</v>
      </c>
      <c r="B919" s="5" t="str">
        <f t="shared" si="0"/>
        <v>2021</v>
      </c>
      <c r="C919" s="6" t="str">
        <f t="shared" si="1"/>
        <v>Jun</v>
      </c>
      <c r="D919" s="6" t="str">
        <f t="shared" si="2"/>
        <v>57</v>
      </c>
      <c r="E919" s="6">
        <f t="shared" si="3"/>
        <v>24</v>
      </c>
      <c r="F919" s="6" t="s">
        <v>10</v>
      </c>
      <c r="G919" s="7">
        <v>15692.1</v>
      </c>
      <c r="H919" s="7">
        <v>15751.25</v>
      </c>
      <c r="I919" s="7">
        <v>15648.5</v>
      </c>
      <c r="J919" s="7">
        <v>15737.75</v>
      </c>
      <c r="K919" s="8">
        <v>6.4999999999999997E-3</v>
      </c>
    </row>
    <row r="920" spans="1:11" ht="14.4" x14ac:dyDescent="0.3">
      <c r="A920" s="4">
        <v>44356</v>
      </c>
      <c r="B920" s="5" t="str">
        <f t="shared" si="0"/>
        <v>2021</v>
      </c>
      <c r="C920" s="6" t="str">
        <f t="shared" si="1"/>
        <v>Jun</v>
      </c>
      <c r="D920" s="6" t="str">
        <f t="shared" si="2"/>
        <v>56</v>
      </c>
      <c r="E920" s="6">
        <f t="shared" si="3"/>
        <v>24</v>
      </c>
      <c r="F920" s="6" t="s">
        <v>10</v>
      </c>
      <c r="G920" s="7">
        <v>15766.3</v>
      </c>
      <c r="H920" s="7">
        <v>15800.45</v>
      </c>
      <c r="I920" s="7">
        <v>15566.9</v>
      </c>
      <c r="J920" s="7">
        <v>15635.35</v>
      </c>
      <c r="K920" s="8">
        <v>-6.7000000000000002E-3</v>
      </c>
    </row>
    <row r="921" spans="1:11" ht="14.4" x14ac:dyDescent="0.3">
      <c r="A921" s="4">
        <v>44355</v>
      </c>
      <c r="B921" s="5" t="str">
        <f t="shared" si="0"/>
        <v>2021</v>
      </c>
      <c r="C921" s="6" t="str">
        <f t="shared" si="1"/>
        <v>Jun</v>
      </c>
      <c r="D921" s="6" t="str">
        <f t="shared" si="2"/>
        <v>55</v>
      </c>
      <c r="E921" s="6">
        <f t="shared" si="3"/>
        <v>24</v>
      </c>
      <c r="F921" s="6" t="s">
        <v>10</v>
      </c>
      <c r="G921" s="7">
        <v>15773.9</v>
      </c>
      <c r="H921" s="7">
        <v>15778.8</v>
      </c>
      <c r="I921" s="7">
        <v>15680</v>
      </c>
      <c r="J921" s="7">
        <v>15740.1</v>
      </c>
      <c r="K921" s="8">
        <v>-6.9999999999999999E-4</v>
      </c>
    </row>
    <row r="922" spans="1:11" ht="14.4" x14ac:dyDescent="0.3">
      <c r="A922" s="4">
        <v>44354</v>
      </c>
      <c r="B922" s="5" t="str">
        <f t="shared" si="0"/>
        <v>2021</v>
      </c>
      <c r="C922" s="6" t="str">
        <f t="shared" si="1"/>
        <v>Jun</v>
      </c>
      <c r="D922" s="6" t="str">
        <f t="shared" si="2"/>
        <v>54</v>
      </c>
      <c r="E922" s="6">
        <f t="shared" si="3"/>
        <v>24</v>
      </c>
      <c r="F922" s="6" t="s">
        <v>10</v>
      </c>
      <c r="G922" s="7">
        <v>15725.1</v>
      </c>
      <c r="H922" s="7">
        <v>15773.45</v>
      </c>
      <c r="I922" s="7">
        <v>15678.1</v>
      </c>
      <c r="J922" s="7">
        <v>15751.65</v>
      </c>
      <c r="K922" s="8">
        <v>5.1999999999999998E-3</v>
      </c>
    </row>
    <row r="923" spans="1:11" ht="14.4" x14ac:dyDescent="0.3">
      <c r="A923" s="4">
        <v>44351</v>
      </c>
      <c r="B923" s="5" t="str">
        <f t="shared" si="0"/>
        <v>2021</v>
      </c>
      <c r="C923" s="6" t="str">
        <f t="shared" si="1"/>
        <v>Jun</v>
      </c>
      <c r="D923" s="6" t="str">
        <f t="shared" si="2"/>
        <v>51</v>
      </c>
      <c r="E923" s="6">
        <f t="shared" si="3"/>
        <v>23</v>
      </c>
      <c r="F923" s="6" t="s">
        <v>10</v>
      </c>
      <c r="G923" s="7">
        <v>15712.5</v>
      </c>
      <c r="H923" s="7">
        <v>15733.6</v>
      </c>
      <c r="I923" s="7">
        <v>15622.35</v>
      </c>
      <c r="J923" s="7">
        <v>15670.25</v>
      </c>
      <c r="K923" s="8">
        <v>-1.2999999999999999E-3</v>
      </c>
    </row>
    <row r="924" spans="1:11" ht="14.4" x14ac:dyDescent="0.3">
      <c r="A924" s="4">
        <v>44350</v>
      </c>
      <c r="B924" s="5" t="str">
        <f t="shared" si="0"/>
        <v>2021</v>
      </c>
      <c r="C924" s="6" t="str">
        <f t="shared" si="1"/>
        <v>Jun</v>
      </c>
      <c r="D924" s="6" t="str">
        <f t="shared" si="2"/>
        <v>50</v>
      </c>
      <c r="E924" s="6">
        <f t="shared" si="3"/>
        <v>23</v>
      </c>
      <c r="F924" s="6" t="s">
        <v>10</v>
      </c>
      <c r="G924" s="7">
        <v>15655.55</v>
      </c>
      <c r="H924" s="7">
        <v>15705.1</v>
      </c>
      <c r="I924" s="7">
        <v>15611</v>
      </c>
      <c r="J924" s="7">
        <v>15690.35</v>
      </c>
      <c r="K924" s="8">
        <v>7.3000000000000001E-3</v>
      </c>
    </row>
    <row r="925" spans="1:11" ht="14.4" x14ac:dyDescent="0.3">
      <c r="A925" s="4">
        <v>44349</v>
      </c>
      <c r="B925" s="5" t="str">
        <f t="shared" si="0"/>
        <v>2021</v>
      </c>
      <c r="C925" s="6" t="str">
        <f t="shared" si="1"/>
        <v>Jun</v>
      </c>
      <c r="D925" s="6" t="str">
        <f t="shared" si="2"/>
        <v>49</v>
      </c>
      <c r="E925" s="6">
        <f t="shared" si="3"/>
        <v>23</v>
      </c>
      <c r="F925" s="6" t="s">
        <v>10</v>
      </c>
      <c r="G925" s="7">
        <v>15520.35</v>
      </c>
      <c r="H925" s="7">
        <v>15597.45</v>
      </c>
      <c r="I925" s="7">
        <v>15459.85</v>
      </c>
      <c r="J925" s="7">
        <v>15576.2</v>
      </c>
      <c r="K925" s="8">
        <v>1E-4</v>
      </c>
    </row>
    <row r="926" spans="1:11" ht="14.4" x14ac:dyDescent="0.3">
      <c r="A926" s="4">
        <v>44348</v>
      </c>
      <c r="B926" s="5" t="str">
        <f t="shared" si="0"/>
        <v>2021</v>
      </c>
      <c r="C926" s="6" t="str">
        <f t="shared" si="1"/>
        <v>Jun</v>
      </c>
      <c r="D926" s="6" t="str">
        <f t="shared" si="2"/>
        <v>48</v>
      </c>
      <c r="E926" s="6">
        <f t="shared" si="3"/>
        <v>23</v>
      </c>
      <c r="F926" s="6" t="s">
        <v>10</v>
      </c>
      <c r="G926" s="7">
        <v>15629.65</v>
      </c>
      <c r="H926" s="7">
        <v>15660.75</v>
      </c>
      <c r="I926" s="7">
        <v>15528.3</v>
      </c>
      <c r="J926" s="7">
        <v>15574.85</v>
      </c>
      <c r="K926" s="8">
        <v>-5.0000000000000001E-4</v>
      </c>
    </row>
    <row r="927" spans="1:11" ht="14.4" x14ac:dyDescent="0.3">
      <c r="A927" s="4">
        <v>44347</v>
      </c>
      <c r="B927" s="5" t="str">
        <f t="shared" si="0"/>
        <v>2021</v>
      </c>
      <c r="C927" s="6" t="str">
        <f t="shared" si="1"/>
        <v>May</v>
      </c>
      <c r="D927" s="6" t="str">
        <f t="shared" si="2"/>
        <v>47</v>
      </c>
      <c r="E927" s="6">
        <f t="shared" si="3"/>
        <v>23</v>
      </c>
      <c r="F927" s="6" t="s">
        <v>10</v>
      </c>
      <c r="G927" s="7">
        <v>15437.75</v>
      </c>
      <c r="H927" s="7">
        <v>15606.35</v>
      </c>
      <c r="I927" s="7">
        <v>15374</v>
      </c>
      <c r="J927" s="7">
        <v>15582.8</v>
      </c>
      <c r="K927" s="8">
        <v>9.4999999999999998E-3</v>
      </c>
    </row>
    <row r="928" spans="1:11" ht="14.4" x14ac:dyDescent="0.3">
      <c r="A928" s="4">
        <v>44344</v>
      </c>
      <c r="B928" s="5" t="str">
        <f t="shared" si="0"/>
        <v>2021</v>
      </c>
      <c r="C928" s="6" t="str">
        <f t="shared" si="1"/>
        <v>May</v>
      </c>
      <c r="D928" s="6" t="str">
        <f t="shared" si="2"/>
        <v>44</v>
      </c>
      <c r="E928" s="6">
        <f t="shared" si="3"/>
        <v>22</v>
      </c>
      <c r="F928" s="6" t="s">
        <v>10</v>
      </c>
      <c r="G928" s="7">
        <v>15421.2</v>
      </c>
      <c r="H928" s="7">
        <v>15469.65</v>
      </c>
      <c r="I928" s="7">
        <v>15394.75</v>
      </c>
      <c r="J928" s="7">
        <v>15435.65</v>
      </c>
      <c r="K928" s="8">
        <v>6.4000000000000003E-3</v>
      </c>
    </row>
    <row r="929" spans="1:11" ht="14.4" x14ac:dyDescent="0.3">
      <c r="A929" s="4">
        <v>44343</v>
      </c>
      <c r="B929" s="5" t="str">
        <f t="shared" si="0"/>
        <v>2021</v>
      </c>
      <c r="C929" s="6" t="str">
        <f t="shared" si="1"/>
        <v>May</v>
      </c>
      <c r="D929" s="6" t="str">
        <f t="shared" si="2"/>
        <v>43</v>
      </c>
      <c r="E929" s="6">
        <f t="shared" si="3"/>
        <v>22</v>
      </c>
      <c r="F929" s="6" t="s">
        <v>10</v>
      </c>
      <c r="G929" s="7">
        <v>15323.95</v>
      </c>
      <c r="H929" s="7">
        <v>15384.55</v>
      </c>
      <c r="I929" s="7">
        <v>15272.5</v>
      </c>
      <c r="J929" s="7">
        <v>15337.85</v>
      </c>
      <c r="K929" s="8">
        <v>2.3999999999999998E-3</v>
      </c>
    </row>
    <row r="930" spans="1:11" ht="14.4" x14ac:dyDescent="0.3">
      <c r="A930" s="4">
        <v>44342</v>
      </c>
      <c r="B930" s="5" t="str">
        <f t="shared" si="0"/>
        <v>2021</v>
      </c>
      <c r="C930" s="6" t="str">
        <f t="shared" si="1"/>
        <v>May</v>
      </c>
      <c r="D930" s="6" t="str">
        <f t="shared" si="2"/>
        <v>42</v>
      </c>
      <c r="E930" s="6">
        <f t="shared" si="3"/>
        <v>22</v>
      </c>
      <c r="F930" s="6" t="s">
        <v>10</v>
      </c>
      <c r="G930" s="7">
        <v>15257.05</v>
      </c>
      <c r="H930" s="7">
        <v>15319.9</v>
      </c>
      <c r="I930" s="7">
        <v>15194.95</v>
      </c>
      <c r="J930" s="7">
        <v>15301.45</v>
      </c>
      <c r="K930" s="8">
        <v>6.1000000000000004E-3</v>
      </c>
    </row>
    <row r="931" spans="1:11" ht="14.4" x14ac:dyDescent="0.3">
      <c r="A931" s="4">
        <v>44341</v>
      </c>
      <c r="B931" s="5" t="str">
        <f t="shared" si="0"/>
        <v>2021</v>
      </c>
      <c r="C931" s="6" t="str">
        <f t="shared" si="1"/>
        <v>May</v>
      </c>
      <c r="D931" s="6" t="str">
        <f t="shared" si="2"/>
        <v>41</v>
      </c>
      <c r="E931" s="6">
        <f t="shared" si="3"/>
        <v>22</v>
      </c>
      <c r="F931" s="6" t="s">
        <v>10</v>
      </c>
      <c r="G931" s="7">
        <v>15291.75</v>
      </c>
      <c r="H931" s="7">
        <v>15293.85</v>
      </c>
      <c r="I931" s="7">
        <v>15163.4</v>
      </c>
      <c r="J931" s="7">
        <v>15208.45</v>
      </c>
      <c r="K931" s="8">
        <v>6.9999999999999999E-4</v>
      </c>
    </row>
    <row r="932" spans="1:11" ht="14.4" x14ac:dyDescent="0.3">
      <c r="A932" s="4">
        <v>44340</v>
      </c>
      <c r="B932" s="5" t="str">
        <f t="shared" si="0"/>
        <v>2021</v>
      </c>
      <c r="C932" s="6" t="str">
        <f t="shared" si="1"/>
        <v>May</v>
      </c>
      <c r="D932" s="6" t="str">
        <f t="shared" si="2"/>
        <v>40</v>
      </c>
      <c r="E932" s="6">
        <f t="shared" si="3"/>
        <v>22</v>
      </c>
      <c r="F932" s="6" t="s">
        <v>10</v>
      </c>
      <c r="G932" s="7">
        <v>15211.35</v>
      </c>
      <c r="H932" s="7">
        <v>15256.25</v>
      </c>
      <c r="I932" s="7">
        <v>15145.45</v>
      </c>
      <c r="J932" s="7">
        <v>15197.7</v>
      </c>
      <c r="K932" s="8">
        <v>1.5E-3</v>
      </c>
    </row>
    <row r="933" spans="1:11" ht="14.4" x14ac:dyDescent="0.3">
      <c r="A933" s="4">
        <v>44337</v>
      </c>
      <c r="B933" s="5" t="str">
        <f t="shared" si="0"/>
        <v>2021</v>
      </c>
      <c r="C933" s="6" t="str">
        <f t="shared" si="1"/>
        <v>May</v>
      </c>
      <c r="D933" s="6" t="str">
        <f t="shared" si="2"/>
        <v>37</v>
      </c>
      <c r="E933" s="6">
        <f t="shared" si="3"/>
        <v>21</v>
      </c>
      <c r="F933" s="6" t="s">
        <v>10</v>
      </c>
      <c r="G933" s="7">
        <v>14987.8</v>
      </c>
      <c r="H933" s="7">
        <v>15190</v>
      </c>
      <c r="I933" s="7">
        <v>14985.85</v>
      </c>
      <c r="J933" s="7">
        <v>15175.3</v>
      </c>
      <c r="K933" s="8">
        <v>1.8100000000000002E-2</v>
      </c>
    </row>
    <row r="934" spans="1:11" ht="14.4" x14ac:dyDescent="0.3">
      <c r="A934" s="4">
        <v>44336</v>
      </c>
      <c r="B934" s="5" t="str">
        <f t="shared" si="0"/>
        <v>2021</v>
      </c>
      <c r="C934" s="6" t="str">
        <f t="shared" si="1"/>
        <v>May</v>
      </c>
      <c r="D934" s="6" t="str">
        <f t="shared" si="2"/>
        <v>36</v>
      </c>
      <c r="E934" s="6">
        <f t="shared" si="3"/>
        <v>21</v>
      </c>
      <c r="F934" s="6" t="s">
        <v>10</v>
      </c>
      <c r="G934" s="7">
        <v>15042.6</v>
      </c>
      <c r="H934" s="7">
        <v>15069.8</v>
      </c>
      <c r="I934" s="7">
        <v>14884.9</v>
      </c>
      <c r="J934" s="7">
        <v>14906.05</v>
      </c>
      <c r="K934" s="8">
        <v>-8.3000000000000001E-3</v>
      </c>
    </row>
    <row r="935" spans="1:11" ht="14.4" x14ac:dyDescent="0.3">
      <c r="A935" s="4">
        <v>44335</v>
      </c>
      <c r="B935" s="5" t="str">
        <f t="shared" si="0"/>
        <v>2021</v>
      </c>
      <c r="C935" s="6" t="str">
        <f t="shared" si="1"/>
        <v>May</v>
      </c>
      <c r="D935" s="6" t="str">
        <f t="shared" si="2"/>
        <v>35</v>
      </c>
      <c r="E935" s="6">
        <f t="shared" si="3"/>
        <v>21</v>
      </c>
      <c r="F935" s="6" t="s">
        <v>10</v>
      </c>
      <c r="G935" s="7">
        <v>15058.6</v>
      </c>
      <c r="H935" s="7">
        <v>15133.4</v>
      </c>
      <c r="I935" s="7">
        <v>15008.85</v>
      </c>
      <c r="J935" s="7">
        <v>15030.15</v>
      </c>
      <c r="K935" s="8">
        <v>-5.1999999999999998E-3</v>
      </c>
    </row>
    <row r="936" spans="1:11" ht="14.4" x14ac:dyDescent="0.3">
      <c r="A936" s="4">
        <v>44334</v>
      </c>
      <c r="B936" s="5" t="str">
        <f t="shared" si="0"/>
        <v>2021</v>
      </c>
      <c r="C936" s="6" t="str">
        <f t="shared" si="1"/>
        <v>May</v>
      </c>
      <c r="D936" s="6" t="str">
        <f t="shared" si="2"/>
        <v>34</v>
      </c>
      <c r="E936" s="6">
        <f t="shared" si="3"/>
        <v>21</v>
      </c>
      <c r="F936" s="6" t="s">
        <v>10</v>
      </c>
      <c r="G936" s="7">
        <v>15067.2</v>
      </c>
      <c r="H936" s="7">
        <v>15137.25</v>
      </c>
      <c r="I936" s="7">
        <v>15043.7</v>
      </c>
      <c r="J936" s="7">
        <v>15108.1</v>
      </c>
      <c r="K936" s="8">
        <v>1.24E-2</v>
      </c>
    </row>
    <row r="937" spans="1:11" ht="14.4" x14ac:dyDescent="0.3">
      <c r="A937" s="4">
        <v>44333</v>
      </c>
      <c r="B937" s="5" t="str">
        <f t="shared" si="0"/>
        <v>2021</v>
      </c>
      <c r="C937" s="6" t="str">
        <f t="shared" si="1"/>
        <v>May</v>
      </c>
      <c r="D937" s="6" t="str">
        <f t="shared" si="2"/>
        <v>33</v>
      </c>
      <c r="E937" s="6">
        <f t="shared" si="3"/>
        <v>21</v>
      </c>
      <c r="F937" s="6" t="s">
        <v>10</v>
      </c>
      <c r="G937" s="7">
        <v>14756.25</v>
      </c>
      <c r="H937" s="7">
        <v>14938</v>
      </c>
      <c r="I937" s="7">
        <v>14725.35</v>
      </c>
      <c r="J937" s="7">
        <v>14923.15</v>
      </c>
      <c r="K937" s="8">
        <v>1.67E-2</v>
      </c>
    </row>
    <row r="938" spans="1:11" ht="14.4" x14ac:dyDescent="0.3">
      <c r="A938" s="4">
        <v>44330</v>
      </c>
      <c r="B938" s="5" t="str">
        <f t="shared" si="0"/>
        <v>2021</v>
      </c>
      <c r="C938" s="6" t="str">
        <f t="shared" si="1"/>
        <v>May</v>
      </c>
      <c r="D938" s="6" t="str">
        <f t="shared" si="2"/>
        <v>30</v>
      </c>
      <c r="E938" s="6">
        <f t="shared" si="3"/>
        <v>20</v>
      </c>
      <c r="F938" s="6" t="s">
        <v>10</v>
      </c>
      <c r="G938" s="7">
        <v>14749.4</v>
      </c>
      <c r="H938" s="7">
        <v>14749.65</v>
      </c>
      <c r="I938" s="7">
        <v>14591.9</v>
      </c>
      <c r="J938" s="7">
        <v>14677.8</v>
      </c>
      <c r="K938" s="8">
        <v>-1.2999999999999999E-3</v>
      </c>
    </row>
    <row r="939" spans="1:11" ht="14.4" x14ac:dyDescent="0.3">
      <c r="A939" s="4">
        <v>44328</v>
      </c>
      <c r="B939" s="5" t="str">
        <f t="shared" si="0"/>
        <v>2021</v>
      </c>
      <c r="C939" s="6" t="str">
        <f t="shared" si="1"/>
        <v>May</v>
      </c>
      <c r="D939" s="6" t="str">
        <f t="shared" si="2"/>
        <v>28</v>
      </c>
      <c r="E939" s="6">
        <f t="shared" si="3"/>
        <v>20</v>
      </c>
      <c r="F939" s="6" t="s">
        <v>10</v>
      </c>
      <c r="G939" s="7">
        <v>14823.55</v>
      </c>
      <c r="H939" s="7">
        <v>14824.05</v>
      </c>
      <c r="I939" s="7">
        <v>14649.7</v>
      </c>
      <c r="J939" s="7">
        <v>14696.5</v>
      </c>
      <c r="K939" s="8">
        <v>-1.04E-2</v>
      </c>
    </row>
    <row r="940" spans="1:11" ht="14.4" x14ac:dyDescent="0.3">
      <c r="A940" s="4">
        <v>44327</v>
      </c>
      <c r="B940" s="5" t="str">
        <f t="shared" si="0"/>
        <v>2021</v>
      </c>
      <c r="C940" s="6" t="str">
        <f t="shared" si="1"/>
        <v>May</v>
      </c>
      <c r="D940" s="6" t="str">
        <f t="shared" si="2"/>
        <v>27</v>
      </c>
      <c r="E940" s="6">
        <f t="shared" si="3"/>
        <v>20</v>
      </c>
      <c r="F940" s="6" t="s">
        <v>10</v>
      </c>
      <c r="G940" s="7">
        <v>14789.7</v>
      </c>
      <c r="H940" s="7">
        <v>14900</v>
      </c>
      <c r="I940" s="7">
        <v>14771.4</v>
      </c>
      <c r="J940" s="7">
        <v>14850.75</v>
      </c>
      <c r="K940" s="8">
        <v>-6.1000000000000004E-3</v>
      </c>
    </row>
    <row r="941" spans="1:11" ht="14.4" x14ac:dyDescent="0.3">
      <c r="A941" s="4">
        <v>44326</v>
      </c>
      <c r="B941" s="5" t="str">
        <f t="shared" si="0"/>
        <v>2021</v>
      </c>
      <c r="C941" s="6" t="str">
        <f t="shared" si="1"/>
        <v>May</v>
      </c>
      <c r="D941" s="6" t="str">
        <f t="shared" si="2"/>
        <v>26</v>
      </c>
      <c r="E941" s="6">
        <f t="shared" si="3"/>
        <v>20</v>
      </c>
      <c r="F941" s="6" t="s">
        <v>10</v>
      </c>
      <c r="G941" s="7">
        <v>14928.25</v>
      </c>
      <c r="H941" s="7">
        <v>14966.9</v>
      </c>
      <c r="I941" s="7">
        <v>14892.5</v>
      </c>
      <c r="J941" s="7">
        <v>14942.35</v>
      </c>
      <c r="K941" s="8">
        <v>8.0000000000000002E-3</v>
      </c>
    </row>
    <row r="942" spans="1:11" ht="14.4" x14ac:dyDescent="0.3">
      <c r="A942" s="4">
        <v>44323</v>
      </c>
      <c r="B942" s="5" t="str">
        <f t="shared" si="0"/>
        <v>2021</v>
      </c>
      <c r="C942" s="6" t="str">
        <f t="shared" si="1"/>
        <v>May</v>
      </c>
      <c r="D942" s="6" t="str">
        <f t="shared" si="2"/>
        <v>23</v>
      </c>
      <c r="E942" s="6">
        <f t="shared" si="3"/>
        <v>19</v>
      </c>
      <c r="F942" s="6" t="s">
        <v>10</v>
      </c>
      <c r="G942" s="7">
        <v>14816.85</v>
      </c>
      <c r="H942" s="7">
        <v>14863.05</v>
      </c>
      <c r="I942" s="7">
        <v>14765.5</v>
      </c>
      <c r="J942" s="7">
        <v>14823.15</v>
      </c>
      <c r="K942" s="8">
        <v>6.7000000000000002E-3</v>
      </c>
    </row>
    <row r="943" spans="1:11" ht="14.4" x14ac:dyDescent="0.3">
      <c r="A943" s="4">
        <v>44322</v>
      </c>
      <c r="B943" s="5" t="str">
        <f t="shared" si="0"/>
        <v>2021</v>
      </c>
      <c r="C943" s="6" t="str">
        <f t="shared" si="1"/>
        <v>May</v>
      </c>
      <c r="D943" s="6" t="str">
        <f t="shared" si="2"/>
        <v>22</v>
      </c>
      <c r="E943" s="6">
        <f t="shared" si="3"/>
        <v>19</v>
      </c>
      <c r="F943" s="6" t="s">
        <v>10</v>
      </c>
      <c r="G943" s="7">
        <v>14668.35</v>
      </c>
      <c r="H943" s="7">
        <v>14743.9</v>
      </c>
      <c r="I943" s="7">
        <v>14611.5</v>
      </c>
      <c r="J943" s="7">
        <v>14724.8</v>
      </c>
      <c r="K943" s="8">
        <v>7.3000000000000001E-3</v>
      </c>
    </row>
    <row r="944" spans="1:11" ht="14.4" x14ac:dyDescent="0.3">
      <c r="A944" s="4">
        <v>44321</v>
      </c>
      <c r="B944" s="5" t="str">
        <f t="shared" si="0"/>
        <v>2021</v>
      </c>
      <c r="C944" s="6" t="str">
        <f t="shared" si="1"/>
        <v>May</v>
      </c>
      <c r="D944" s="6" t="str">
        <f t="shared" si="2"/>
        <v>21</v>
      </c>
      <c r="E944" s="6">
        <f t="shared" si="3"/>
        <v>19</v>
      </c>
      <c r="F944" s="6" t="s">
        <v>10</v>
      </c>
      <c r="G944" s="7">
        <v>14604.15</v>
      </c>
      <c r="H944" s="7">
        <v>14637.9</v>
      </c>
      <c r="I944" s="7">
        <v>14506.6</v>
      </c>
      <c r="J944" s="7">
        <v>14617.85</v>
      </c>
      <c r="K944" s="8">
        <v>8.3999999999999995E-3</v>
      </c>
    </row>
    <row r="945" spans="1:11" ht="14.4" x14ac:dyDescent="0.3">
      <c r="A945" s="4">
        <v>44320</v>
      </c>
      <c r="B945" s="5" t="str">
        <f t="shared" si="0"/>
        <v>2021</v>
      </c>
      <c r="C945" s="6" t="str">
        <f t="shared" si="1"/>
        <v>May</v>
      </c>
      <c r="D945" s="6" t="str">
        <f t="shared" si="2"/>
        <v>20</v>
      </c>
      <c r="E945" s="6">
        <f t="shared" si="3"/>
        <v>19</v>
      </c>
      <c r="F945" s="6" t="s">
        <v>10</v>
      </c>
      <c r="G945" s="7">
        <v>14687.25</v>
      </c>
      <c r="H945" s="7">
        <v>14723.4</v>
      </c>
      <c r="I945" s="7">
        <v>14461.5</v>
      </c>
      <c r="J945" s="7">
        <v>14496.5</v>
      </c>
      <c r="K945" s="8">
        <v>-9.4000000000000004E-3</v>
      </c>
    </row>
    <row r="946" spans="1:11" ht="14.4" x14ac:dyDescent="0.3">
      <c r="A946" s="4">
        <v>44319</v>
      </c>
      <c r="B946" s="5" t="str">
        <f t="shared" si="0"/>
        <v>2021</v>
      </c>
      <c r="C946" s="6" t="str">
        <f t="shared" si="1"/>
        <v>May</v>
      </c>
      <c r="D946" s="6" t="str">
        <f t="shared" si="2"/>
        <v>19</v>
      </c>
      <c r="E946" s="6">
        <f t="shared" si="3"/>
        <v>19</v>
      </c>
      <c r="F946" s="6" t="s">
        <v>10</v>
      </c>
      <c r="G946" s="7">
        <v>14481.05</v>
      </c>
      <c r="H946" s="7">
        <v>14673.85</v>
      </c>
      <c r="I946" s="7">
        <v>14416.25</v>
      </c>
      <c r="J946" s="7">
        <v>14634.15</v>
      </c>
      <c r="K946" s="8">
        <v>2.0000000000000001E-4</v>
      </c>
    </row>
    <row r="947" spans="1:11" ht="14.4" x14ac:dyDescent="0.3">
      <c r="A947" s="4">
        <v>44316</v>
      </c>
      <c r="B947" s="5" t="str">
        <f t="shared" si="0"/>
        <v>2021</v>
      </c>
      <c r="C947" s="6" t="str">
        <f t="shared" si="1"/>
        <v>Apr</v>
      </c>
      <c r="D947" s="6" t="str">
        <f t="shared" si="2"/>
        <v>16</v>
      </c>
      <c r="E947" s="6">
        <f t="shared" si="3"/>
        <v>18</v>
      </c>
      <c r="F947" s="6" t="s">
        <v>10</v>
      </c>
      <c r="G947" s="7">
        <v>14747.35</v>
      </c>
      <c r="H947" s="7">
        <v>14855.45</v>
      </c>
      <c r="I947" s="7">
        <v>14601.7</v>
      </c>
      <c r="J947" s="7">
        <v>14631.1</v>
      </c>
      <c r="K947" s="8">
        <v>-1.77E-2</v>
      </c>
    </row>
    <row r="948" spans="1:11" ht="14.4" x14ac:dyDescent="0.3">
      <c r="A948" s="4">
        <v>44315</v>
      </c>
      <c r="B948" s="5" t="str">
        <f t="shared" si="0"/>
        <v>2021</v>
      </c>
      <c r="C948" s="6" t="str">
        <f t="shared" si="1"/>
        <v>Apr</v>
      </c>
      <c r="D948" s="6" t="str">
        <f t="shared" si="2"/>
        <v>15</v>
      </c>
      <c r="E948" s="6">
        <f t="shared" si="3"/>
        <v>18</v>
      </c>
      <c r="F948" s="6" t="s">
        <v>10</v>
      </c>
      <c r="G948" s="7">
        <v>14979</v>
      </c>
      <c r="H948" s="7">
        <v>15044.35</v>
      </c>
      <c r="I948" s="7">
        <v>14814.45</v>
      </c>
      <c r="J948" s="7">
        <v>14894.9</v>
      </c>
      <c r="K948" s="8">
        <v>2E-3</v>
      </c>
    </row>
    <row r="949" spans="1:11" ht="14.4" x14ac:dyDescent="0.3">
      <c r="A949" s="4">
        <v>44314</v>
      </c>
      <c r="B949" s="5" t="str">
        <f t="shared" si="0"/>
        <v>2021</v>
      </c>
      <c r="C949" s="6" t="str">
        <f t="shared" si="1"/>
        <v>Apr</v>
      </c>
      <c r="D949" s="6" t="str">
        <f t="shared" si="2"/>
        <v>14</v>
      </c>
      <c r="E949" s="6">
        <f t="shared" si="3"/>
        <v>18</v>
      </c>
      <c r="F949" s="6" t="s">
        <v>10</v>
      </c>
      <c r="G949" s="7">
        <v>14710.5</v>
      </c>
      <c r="H949" s="7">
        <v>14890.25</v>
      </c>
      <c r="I949" s="7">
        <v>14694.95</v>
      </c>
      <c r="J949" s="7">
        <v>14864.55</v>
      </c>
      <c r="K949" s="8">
        <v>1.44E-2</v>
      </c>
    </row>
    <row r="950" spans="1:11" ht="14.4" x14ac:dyDescent="0.3">
      <c r="A950" s="4">
        <v>44313</v>
      </c>
      <c r="B950" s="5" t="str">
        <f t="shared" si="0"/>
        <v>2021</v>
      </c>
      <c r="C950" s="6" t="str">
        <f t="shared" si="1"/>
        <v>Apr</v>
      </c>
      <c r="D950" s="6" t="str">
        <f t="shared" si="2"/>
        <v>13</v>
      </c>
      <c r="E950" s="6">
        <f t="shared" si="3"/>
        <v>18</v>
      </c>
      <c r="F950" s="6" t="s">
        <v>10</v>
      </c>
      <c r="G950" s="7">
        <v>14493.8</v>
      </c>
      <c r="H950" s="7">
        <v>14667.55</v>
      </c>
      <c r="I950" s="7">
        <v>14484.85</v>
      </c>
      <c r="J950" s="7">
        <v>14653.05</v>
      </c>
      <c r="K950" s="8">
        <v>1.1599999999999999E-2</v>
      </c>
    </row>
    <row r="951" spans="1:11" ht="14.4" x14ac:dyDescent="0.3">
      <c r="A951" s="4">
        <v>44312</v>
      </c>
      <c r="B951" s="5" t="str">
        <f t="shared" si="0"/>
        <v>2021</v>
      </c>
      <c r="C951" s="6" t="str">
        <f t="shared" si="1"/>
        <v>Apr</v>
      </c>
      <c r="D951" s="6" t="str">
        <f t="shared" si="2"/>
        <v>12</v>
      </c>
      <c r="E951" s="6">
        <f t="shared" si="3"/>
        <v>18</v>
      </c>
      <c r="F951" s="6" t="s">
        <v>10</v>
      </c>
      <c r="G951" s="7">
        <v>14449.45</v>
      </c>
      <c r="H951" s="7">
        <v>14557.5</v>
      </c>
      <c r="I951" s="7">
        <v>14421.3</v>
      </c>
      <c r="J951" s="7">
        <v>14485</v>
      </c>
      <c r="K951" s="8">
        <v>0.01</v>
      </c>
    </row>
    <row r="952" spans="1:11" ht="14.4" x14ac:dyDescent="0.3">
      <c r="A952" s="4">
        <v>44309</v>
      </c>
      <c r="B952" s="5" t="str">
        <f t="shared" si="0"/>
        <v>2021</v>
      </c>
      <c r="C952" s="6" t="str">
        <f t="shared" si="1"/>
        <v>Apr</v>
      </c>
      <c r="D952" s="6" t="str">
        <f t="shared" si="2"/>
        <v>09</v>
      </c>
      <c r="E952" s="6">
        <f t="shared" si="3"/>
        <v>17</v>
      </c>
      <c r="F952" s="6" t="s">
        <v>10</v>
      </c>
      <c r="G952" s="7">
        <v>14326.35</v>
      </c>
      <c r="H952" s="7">
        <v>14461.15</v>
      </c>
      <c r="I952" s="7">
        <v>14273.3</v>
      </c>
      <c r="J952" s="7">
        <v>14341.35</v>
      </c>
      <c r="K952" s="8">
        <v>-4.4999999999999997E-3</v>
      </c>
    </row>
    <row r="953" spans="1:11" ht="14.4" x14ac:dyDescent="0.3">
      <c r="A953" s="4">
        <v>44308</v>
      </c>
      <c r="B953" s="5" t="str">
        <f t="shared" si="0"/>
        <v>2021</v>
      </c>
      <c r="C953" s="6" t="str">
        <f t="shared" si="1"/>
        <v>Apr</v>
      </c>
      <c r="D953" s="6" t="str">
        <f t="shared" si="2"/>
        <v>08</v>
      </c>
      <c r="E953" s="6">
        <f t="shared" si="3"/>
        <v>17</v>
      </c>
      <c r="F953" s="6" t="s">
        <v>10</v>
      </c>
      <c r="G953" s="7">
        <v>14219.15</v>
      </c>
      <c r="H953" s="7">
        <v>14424.75</v>
      </c>
      <c r="I953" s="7">
        <v>14151.4</v>
      </c>
      <c r="J953" s="7">
        <v>14406.15</v>
      </c>
      <c r="K953" s="8">
        <v>7.7000000000000002E-3</v>
      </c>
    </row>
    <row r="954" spans="1:11" ht="14.4" x14ac:dyDescent="0.3">
      <c r="A954" s="4">
        <v>44306</v>
      </c>
      <c r="B954" s="5" t="str">
        <f t="shared" si="0"/>
        <v>2021</v>
      </c>
      <c r="C954" s="6" t="str">
        <f t="shared" si="1"/>
        <v>Apr</v>
      </c>
      <c r="D954" s="6" t="str">
        <f t="shared" si="2"/>
        <v>06</v>
      </c>
      <c r="E954" s="6">
        <f t="shared" si="3"/>
        <v>17</v>
      </c>
      <c r="F954" s="6" t="s">
        <v>10</v>
      </c>
      <c r="G954" s="7">
        <v>14526.7</v>
      </c>
      <c r="H954" s="7">
        <v>14526.95</v>
      </c>
      <c r="I954" s="7">
        <v>14207.3</v>
      </c>
      <c r="J954" s="7">
        <v>14296.4</v>
      </c>
      <c r="K954" s="8">
        <v>-4.4000000000000003E-3</v>
      </c>
    </row>
    <row r="955" spans="1:11" ht="14.4" x14ac:dyDescent="0.3">
      <c r="A955" s="4">
        <v>44305</v>
      </c>
      <c r="B955" s="5" t="str">
        <f t="shared" si="0"/>
        <v>2021</v>
      </c>
      <c r="C955" s="6" t="str">
        <f t="shared" si="1"/>
        <v>Apr</v>
      </c>
      <c r="D955" s="6" t="str">
        <f t="shared" si="2"/>
        <v>05</v>
      </c>
      <c r="E955" s="6">
        <f t="shared" si="3"/>
        <v>17</v>
      </c>
      <c r="F955" s="6" t="s">
        <v>10</v>
      </c>
      <c r="G955" s="7">
        <v>14306.6</v>
      </c>
      <c r="H955" s="7">
        <v>14382.3</v>
      </c>
      <c r="I955" s="7">
        <v>14191.4</v>
      </c>
      <c r="J955" s="7">
        <v>14359.45</v>
      </c>
      <c r="K955" s="8">
        <v>-1.77E-2</v>
      </c>
    </row>
    <row r="956" spans="1:11" ht="14.4" x14ac:dyDescent="0.3">
      <c r="A956" s="4">
        <v>44302</v>
      </c>
      <c r="B956" s="5" t="str">
        <f t="shared" si="0"/>
        <v>2021</v>
      </c>
      <c r="C956" s="6" t="str">
        <f t="shared" si="1"/>
        <v>Apr</v>
      </c>
      <c r="D956" s="6" t="str">
        <f t="shared" si="2"/>
        <v>02</v>
      </c>
      <c r="E956" s="6">
        <f t="shared" si="3"/>
        <v>16</v>
      </c>
      <c r="F956" s="6" t="s">
        <v>10</v>
      </c>
      <c r="G956" s="7">
        <v>14599.6</v>
      </c>
      <c r="H956" s="7">
        <v>14697.7</v>
      </c>
      <c r="I956" s="7">
        <v>14559</v>
      </c>
      <c r="J956" s="7">
        <v>14617.85</v>
      </c>
      <c r="K956" s="8">
        <v>2.5000000000000001E-3</v>
      </c>
    </row>
    <row r="957" spans="1:11" ht="14.4" x14ac:dyDescent="0.3">
      <c r="A957" s="4">
        <v>44301</v>
      </c>
      <c r="B957" s="5" t="str">
        <f t="shared" si="0"/>
        <v>2021</v>
      </c>
      <c r="C957" s="6" t="str">
        <f t="shared" si="1"/>
        <v>Apr</v>
      </c>
      <c r="D957" s="6" t="str">
        <f t="shared" si="2"/>
        <v>01</v>
      </c>
      <c r="E957" s="6">
        <f t="shared" si="3"/>
        <v>16</v>
      </c>
      <c r="F957" s="6" t="s">
        <v>10</v>
      </c>
      <c r="G957" s="7">
        <v>14522.4</v>
      </c>
      <c r="H957" s="7">
        <v>14597.55</v>
      </c>
      <c r="I957" s="7">
        <v>14353.2</v>
      </c>
      <c r="J957" s="7">
        <v>14581.45</v>
      </c>
      <c r="K957" s="8">
        <v>5.3E-3</v>
      </c>
    </row>
    <row r="958" spans="1:11" ht="14.4" x14ac:dyDescent="0.3">
      <c r="A958" s="4">
        <v>44299</v>
      </c>
      <c r="B958" s="5" t="str">
        <f t="shared" si="0"/>
        <v>2021</v>
      </c>
      <c r="C958" s="6" t="str">
        <f t="shared" si="1"/>
        <v>Apr</v>
      </c>
      <c r="D958" s="6" t="str">
        <f t="shared" si="2"/>
        <v>99</v>
      </c>
      <c r="E958" s="6">
        <f t="shared" si="3"/>
        <v>16</v>
      </c>
      <c r="F958" s="6" t="s">
        <v>10</v>
      </c>
      <c r="G958" s="7">
        <v>14364.9</v>
      </c>
      <c r="H958" s="7">
        <v>14528.9</v>
      </c>
      <c r="I958" s="7">
        <v>14274.9</v>
      </c>
      <c r="J958" s="7">
        <v>14504.8</v>
      </c>
      <c r="K958" s="8">
        <v>1.3599999999999999E-2</v>
      </c>
    </row>
    <row r="959" spans="1:11" ht="14.4" x14ac:dyDescent="0.3">
      <c r="A959" s="4">
        <v>44298</v>
      </c>
      <c r="B959" s="5" t="str">
        <f t="shared" si="0"/>
        <v>2021</v>
      </c>
      <c r="C959" s="6" t="str">
        <f t="shared" si="1"/>
        <v>Apr</v>
      </c>
      <c r="D959" s="6" t="str">
        <f t="shared" si="2"/>
        <v>98</v>
      </c>
      <c r="E959" s="6">
        <f t="shared" si="3"/>
        <v>16</v>
      </c>
      <c r="F959" s="6" t="s">
        <v>10</v>
      </c>
      <c r="G959" s="7">
        <v>14644.65</v>
      </c>
      <c r="H959" s="7">
        <v>14652.5</v>
      </c>
      <c r="I959" s="7">
        <v>14248.7</v>
      </c>
      <c r="J959" s="7">
        <v>14310.8</v>
      </c>
      <c r="K959" s="8">
        <v>-3.5299999999999998E-2</v>
      </c>
    </row>
    <row r="960" spans="1:11" ht="14.4" x14ac:dyDescent="0.3">
      <c r="A960" s="4">
        <v>44295</v>
      </c>
      <c r="B960" s="5" t="str">
        <f t="shared" si="0"/>
        <v>2021</v>
      </c>
      <c r="C960" s="6" t="str">
        <f t="shared" si="1"/>
        <v>Apr</v>
      </c>
      <c r="D960" s="6" t="str">
        <f t="shared" si="2"/>
        <v>95</v>
      </c>
      <c r="E960" s="6">
        <f t="shared" si="3"/>
        <v>15</v>
      </c>
      <c r="F960" s="6" t="s">
        <v>10</v>
      </c>
      <c r="G960" s="7">
        <v>14882.65</v>
      </c>
      <c r="H960" s="7">
        <v>14918.45</v>
      </c>
      <c r="I960" s="7">
        <v>14785.65</v>
      </c>
      <c r="J960" s="7">
        <v>14834.85</v>
      </c>
      <c r="K960" s="8">
        <v>-2.5999999999999999E-3</v>
      </c>
    </row>
    <row r="961" spans="1:11" ht="14.4" x14ac:dyDescent="0.3">
      <c r="A961" s="4">
        <v>44294</v>
      </c>
      <c r="B961" s="5" t="str">
        <f t="shared" si="0"/>
        <v>2021</v>
      </c>
      <c r="C961" s="6" t="str">
        <f t="shared" si="1"/>
        <v>Apr</v>
      </c>
      <c r="D961" s="6" t="str">
        <f t="shared" si="2"/>
        <v>94</v>
      </c>
      <c r="E961" s="6">
        <f t="shared" si="3"/>
        <v>15</v>
      </c>
      <c r="F961" s="6" t="s">
        <v>10</v>
      </c>
      <c r="G961" s="7">
        <v>14875.65</v>
      </c>
      <c r="H961" s="7">
        <v>14984.15</v>
      </c>
      <c r="I961" s="7">
        <v>14821.1</v>
      </c>
      <c r="J961" s="7">
        <v>14873.8</v>
      </c>
      <c r="K961" s="8">
        <v>3.7000000000000002E-3</v>
      </c>
    </row>
    <row r="962" spans="1:11" ht="14.4" x14ac:dyDescent="0.3">
      <c r="A962" s="4">
        <v>44293</v>
      </c>
      <c r="B962" s="5" t="str">
        <f t="shared" si="0"/>
        <v>2021</v>
      </c>
      <c r="C962" s="6" t="str">
        <f t="shared" si="1"/>
        <v>Apr</v>
      </c>
      <c r="D962" s="6" t="str">
        <f t="shared" si="2"/>
        <v>93</v>
      </c>
      <c r="E962" s="6">
        <f t="shared" si="3"/>
        <v>15</v>
      </c>
      <c r="F962" s="6" t="s">
        <v>10</v>
      </c>
      <c r="G962" s="7">
        <v>14716.45</v>
      </c>
      <c r="H962" s="7">
        <v>14879.8</v>
      </c>
      <c r="I962" s="7">
        <v>14649.85</v>
      </c>
      <c r="J962" s="7">
        <v>14819.05</v>
      </c>
      <c r="K962" s="8">
        <v>9.1999999999999998E-3</v>
      </c>
    </row>
    <row r="963" spans="1:11" ht="14.4" x14ac:dyDescent="0.3">
      <c r="A963" s="4">
        <v>44292</v>
      </c>
      <c r="B963" s="5" t="str">
        <f t="shared" si="0"/>
        <v>2021</v>
      </c>
      <c r="C963" s="6" t="str">
        <f t="shared" si="1"/>
        <v>Apr</v>
      </c>
      <c r="D963" s="6" t="str">
        <f t="shared" si="2"/>
        <v>92</v>
      </c>
      <c r="E963" s="6">
        <f t="shared" si="3"/>
        <v>15</v>
      </c>
      <c r="F963" s="6" t="s">
        <v>10</v>
      </c>
      <c r="G963" s="7">
        <v>14737</v>
      </c>
      <c r="H963" s="7">
        <v>14779.1</v>
      </c>
      <c r="I963" s="7">
        <v>14573.9</v>
      </c>
      <c r="J963" s="7">
        <v>14683.5</v>
      </c>
      <c r="K963" s="8">
        <v>3.0999999999999999E-3</v>
      </c>
    </row>
    <row r="964" spans="1:11" ht="14.4" x14ac:dyDescent="0.3">
      <c r="A964" s="4">
        <v>44291</v>
      </c>
      <c r="B964" s="5" t="str">
        <f t="shared" si="0"/>
        <v>2021</v>
      </c>
      <c r="C964" s="6" t="str">
        <f t="shared" si="1"/>
        <v>Apr</v>
      </c>
      <c r="D964" s="6" t="str">
        <f t="shared" si="2"/>
        <v>91</v>
      </c>
      <c r="E964" s="6">
        <f t="shared" si="3"/>
        <v>15</v>
      </c>
      <c r="F964" s="6" t="s">
        <v>10</v>
      </c>
      <c r="G964" s="7">
        <v>14837.7</v>
      </c>
      <c r="H964" s="7">
        <v>14849.85</v>
      </c>
      <c r="I964" s="7">
        <v>14459.5</v>
      </c>
      <c r="J964" s="7">
        <v>14637.8</v>
      </c>
      <c r="K964" s="8">
        <v>-1.54E-2</v>
      </c>
    </row>
    <row r="965" spans="1:11" ht="14.4" x14ac:dyDescent="0.3">
      <c r="A965" s="4">
        <v>44287</v>
      </c>
      <c r="B965" s="5" t="str">
        <f t="shared" si="0"/>
        <v>2021</v>
      </c>
      <c r="C965" s="6" t="str">
        <f t="shared" si="1"/>
        <v>Apr</v>
      </c>
      <c r="D965" s="6" t="str">
        <f t="shared" si="2"/>
        <v>87</v>
      </c>
      <c r="E965" s="6">
        <f t="shared" si="3"/>
        <v>14</v>
      </c>
      <c r="F965" s="6" t="s">
        <v>10</v>
      </c>
      <c r="G965" s="7">
        <v>14798.4</v>
      </c>
      <c r="H965" s="7">
        <v>14883.2</v>
      </c>
      <c r="I965" s="7">
        <v>14692.45</v>
      </c>
      <c r="J965" s="7">
        <v>14867.35</v>
      </c>
      <c r="K965" s="8">
        <v>1.2E-2</v>
      </c>
    </row>
    <row r="966" spans="1:11" ht="14.4" x14ac:dyDescent="0.3">
      <c r="A966" s="4">
        <v>44286</v>
      </c>
      <c r="B966" s="5" t="str">
        <f t="shared" si="0"/>
        <v>2021</v>
      </c>
      <c r="C966" s="6" t="str">
        <f t="shared" si="1"/>
        <v>Mar</v>
      </c>
      <c r="D966" s="6" t="str">
        <f t="shared" si="2"/>
        <v>86</v>
      </c>
      <c r="E966" s="6">
        <f t="shared" si="3"/>
        <v>14</v>
      </c>
      <c r="F966" s="6" t="s">
        <v>10</v>
      </c>
      <c r="G966" s="7">
        <v>14811.85</v>
      </c>
      <c r="H966" s="7">
        <v>14813.75</v>
      </c>
      <c r="I966" s="7">
        <v>14670.25</v>
      </c>
      <c r="J966" s="7">
        <v>14690.7</v>
      </c>
      <c r="K966" s="8">
        <v>-1.04E-2</v>
      </c>
    </row>
    <row r="967" spans="1:11" ht="14.4" x14ac:dyDescent="0.3">
      <c r="A967" s="4">
        <v>44285</v>
      </c>
      <c r="B967" s="5" t="str">
        <f t="shared" si="0"/>
        <v>2021</v>
      </c>
      <c r="C967" s="6" t="str">
        <f t="shared" si="1"/>
        <v>Mar</v>
      </c>
      <c r="D967" s="6" t="str">
        <f t="shared" si="2"/>
        <v>85</v>
      </c>
      <c r="E967" s="6">
        <f t="shared" si="3"/>
        <v>14</v>
      </c>
      <c r="F967" s="6" t="s">
        <v>10</v>
      </c>
      <c r="G967" s="7">
        <v>14628.5</v>
      </c>
      <c r="H967" s="7">
        <v>14876.3</v>
      </c>
      <c r="I967" s="7">
        <v>14617.6</v>
      </c>
      <c r="J967" s="7">
        <v>14845.1</v>
      </c>
      <c r="K967" s="8">
        <v>2.3300000000000001E-2</v>
      </c>
    </row>
    <row r="968" spans="1:11" ht="14.4" x14ac:dyDescent="0.3">
      <c r="A968" s="4">
        <v>44281</v>
      </c>
      <c r="B968" s="5" t="str">
        <f t="shared" si="0"/>
        <v>2021</v>
      </c>
      <c r="C968" s="6" t="str">
        <f t="shared" si="1"/>
        <v>Mar</v>
      </c>
      <c r="D968" s="6" t="str">
        <f t="shared" si="2"/>
        <v>81</v>
      </c>
      <c r="E968" s="6">
        <f t="shared" si="3"/>
        <v>13</v>
      </c>
      <c r="F968" s="6" t="s">
        <v>10</v>
      </c>
      <c r="G968" s="7">
        <v>14506.3</v>
      </c>
      <c r="H968" s="7">
        <v>14572.9</v>
      </c>
      <c r="I968" s="7">
        <v>14414.25</v>
      </c>
      <c r="J968" s="7">
        <v>14507.3</v>
      </c>
      <c r="K968" s="8">
        <v>1.2699999999999999E-2</v>
      </c>
    </row>
    <row r="969" spans="1:11" ht="14.4" x14ac:dyDescent="0.3">
      <c r="A969" s="4">
        <v>44280</v>
      </c>
      <c r="B969" s="5" t="str">
        <f t="shared" si="0"/>
        <v>2021</v>
      </c>
      <c r="C969" s="6" t="str">
        <f t="shared" si="1"/>
        <v>Mar</v>
      </c>
      <c r="D969" s="6" t="str">
        <f t="shared" si="2"/>
        <v>80</v>
      </c>
      <c r="E969" s="6">
        <f t="shared" si="3"/>
        <v>13</v>
      </c>
      <c r="F969" s="6" t="s">
        <v>10</v>
      </c>
      <c r="G969" s="7">
        <v>14570.9</v>
      </c>
      <c r="H969" s="7">
        <v>14575.6</v>
      </c>
      <c r="I969" s="7">
        <v>14264.4</v>
      </c>
      <c r="J969" s="7">
        <v>14324.9</v>
      </c>
      <c r="K969" s="8">
        <v>-1.54E-2</v>
      </c>
    </row>
    <row r="970" spans="1:11" ht="14.4" x14ac:dyDescent="0.3">
      <c r="A970" s="4">
        <v>44279</v>
      </c>
      <c r="B970" s="5" t="str">
        <f t="shared" si="0"/>
        <v>2021</v>
      </c>
      <c r="C970" s="6" t="str">
        <f t="shared" si="1"/>
        <v>Mar</v>
      </c>
      <c r="D970" s="6" t="str">
        <f t="shared" si="2"/>
        <v>79</v>
      </c>
      <c r="E970" s="6">
        <f t="shared" si="3"/>
        <v>13</v>
      </c>
      <c r="F970" s="6" t="s">
        <v>10</v>
      </c>
      <c r="G970" s="7">
        <v>14712.45</v>
      </c>
      <c r="H970" s="7">
        <v>14752.35</v>
      </c>
      <c r="I970" s="7">
        <v>14535</v>
      </c>
      <c r="J970" s="7">
        <v>14549.4</v>
      </c>
      <c r="K970" s="8">
        <v>-1.7899999999999999E-2</v>
      </c>
    </row>
    <row r="971" spans="1:11" ht="14.4" x14ac:dyDescent="0.3">
      <c r="A971" s="4">
        <v>44278</v>
      </c>
      <c r="B971" s="5" t="str">
        <f t="shared" si="0"/>
        <v>2021</v>
      </c>
      <c r="C971" s="6" t="str">
        <f t="shared" si="1"/>
        <v>Mar</v>
      </c>
      <c r="D971" s="6" t="str">
        <f t="shared" si="2"/>
        <v>78</v>
      </c>
      <c r="E971" s="6">
        <f t="shared" si="3"/>
        <v>13</v>
      </c>
      <c r="F971" s="6" t="s">
        <v>10</v>
      </c>
      <c r="G971" s="7">
        <v>14768.55</v>
      </c>
      <c r="H971" s="7">
        <v>14878.6</v>
      </c>
      <c r="I971" s="7">
        <v>14707</v>
      </c>
      <c r="J971" s="7">
        <v>14814.75</v>
      </c>
      <c r="K971" s="8">
        <v>5.3E-3</v>
      </c>
    </row>
    <row r="972" spans="1:11" ht="14.4" x14ac:dyDescent="0.3">
      <c r="A972" s="4">
        <v>44277</v>
      </c>
      <c r="B972" s="5" t="str">
        <f t="shared" si="0"/>
        <v>2021</v>
      </c>
      <c r="C972" s="6" t="str">
        <f t="shared" si="1"/>
        <v>Mar</v>
      </c>
      <c r="D972" s="6" t="str">
        <f t="shared" si="2"/>
        <v>77</v>
      </c>
      <c r="E972" s="6">
        <f t="shared" si="3"/>
        <v>13</v>
      </c>
      <c r="F972" s="6" t="s">
        <v>10</v>
      </c>
      <c r="G972" s="7">
        <v>14736.3</v>
      </c>
      <c r="H972" s="7">
        <v>14763.9</v>
      </c>
      <c r="I972" s="7">
        <v>14597.85</v>
      </c>
      <c r="J972" s="7">
        <v>14736.4</v>
      </c>
      <c r="K972" s="8">
        <v>-5.0000000000000001E-4</v>
      </c>
    </row>
    <row r="973" spans="1:11" ht="14.4" x14ac:dyDescent="0.3">
      <c r="A973" s="4">
        <v>44274</v>
      </c>
      <c r="B973" s="5" t="str">
        <f t="shared" si="0"/>
        <v>2021</v>
      </c>
      <c r="C973" s="6" t="str">
        <f t="shared" si="1"/>
        <v>Mar</v>
      </c>
      <c r="D973" s="6" t="str">
        <f t="shared" si="2"/>
        <v>74</v>
      </c>
      <c r="E973" s="6">
        <f t="shared" si="3"/>
        <v>12</v>
      </c>
      <c r="F973" s="6" t="s">
        <v>10</v>
      </c>
      <c r="G973" s="7">
        <v>14471.15</v>
      </c>
      <c r="H973" s="7">
        <v>14788.25</v>
      </c>
      <c r="I973" s="7">
        <v>14350.1</v>
      </c>
      <c r="J973" s="7">
        <v>14744</v>
      </c>
      <c r="K973" s="8">
        <v>1.2800000000000001E-2</v>
      </c>
    </row>
    <row r="974" spans="1:11" ht="14.4" x14ac:dyDescent="0.3">
      <c r="A974" s="4">
        <v>44273</v>
      </c>
      <c r="B974" s="5" t="str">
        <f t="shared" si="0"/>
        <v>2021</v>
      </c>
      <c r="C974" s="6" t="str">
        <f t="shared" si="1"/>
        <v>Mar</v>
      </c>
      <c r="D974" s="6" t="str">
        <f t="shared" si="2"/>
        <v>73</v>
      </c>
      <c r="E974" s="6">
        <f t="shared" si="3"/>
        <v>12</v>
      </c>
      <c r="F974" s="6" t="s">
        <v>10</v>
      </c>
      <c r="G974" s="7">
        <v>14855.5</v>
      </c>
      <c r="H974" s="7">
        <v>14875.2</v>
      </c>
      <c r="I974" s="7">
        <v>14478.6</v>
      </c>
      <c r="J974" s="7">
        <v>14557.85</v>
      </c>
      <c r="K974" s="8">
        <v>-1.11E-2</v>
      </c>
    </row>
    <row r="975" spans="1:11" ht="14.4" x14ac:dyDescent="0.3">
      <c r="A975" s="4">
        <v>44272</v>
      </c>
      <c r="B975" s="5" t="str">
        <f t="shared" si="0"/>
        <v>2021</v>
      </c>
      <c r="C975" s="6" t="str">
        <f t="shared" si="1"/>
        <v>Mar</v>
      </c>
      <c r="D975" s="6" t="str">
        <f t="shared" si="2"/>
        <v>72</v>
      </c>
      <c r="E975" s="6">
        <f t="shared" si="3"/>
        <v>12</v>
      </c>
      <c r="F975" s="6" t="s">
        <v>10</v>
      </c>
      <c r="G975" s="7">
        <v>14946.55</v>
      </c>
      <c r="H975" s="7">
        <v>14956.55</v>
      </c>
      <c r="I975" s="7">
        <v>14696.05</v>
      </c>
      <c r="J975" s="7">
        <v>14721.3</v>
      </c>
      <c r="K975" s="8">
        <v>-1.2699999999999999E-2</v>
      </c>
    </row>
    <row r="976" spans="1:11" ht="14.4" x14ac:dyDescent="0.3">
      <c r="A976" s="4">
        <v>44271</v>
      </c>
      <c r="B976" s="5" t="str">
        <f t="shared" si="0"/>
        <v>2021</v>
      </c>
      <c r="C976" s="6" t="str">
        <f t="shared" si="1"/>
        <v>Mar</v>
      </c>
      <c r="D976" s="6" t="str">
        <f t="shared" si="2"/>
        <v>71</v>
      </c>
      <c r="E976" s="6">
        <f t="shared" si="3"/>
        <v>12</v>
      </c>
      <c r="F976" s="6" t="s">
        <v>10</v>
      </c>
      <c r="G976" s="7">
        <v>14996.1</v>
      </c>
      <c r="H976" s="7">
        <v>15051.6</v>
      </c>
      <c r="I976" s="7">
        <v>14890.65</v>
      </c>
      <c r="J976" s="7">
        <v>14910.45</v>
      </c>
      <c r="K976" s="8">
        <v>-1.2999999999999999E-3</v>
      </c>
    </row>
    <row r="977" spans="1:11" ht="14.4" x14ac:dyDescent="0.3">
      <c r="A977" s="4">
        <v>44270</v>
      </c>
      <c r="B977" s="5" t="str">
        <f t="shared" si="0"/>
        <v>2021</v>
      </c>
      <c r="C977" s="6" t="str">
        <f t="shared" si="1"/>
        <v>Mar</v>
      </c>
      <c r="D977" s="6" t="str">
        <f t="shared" si="2"/>
        <v>70</v>
      </c>
      <c r="E977" s="6">
        <f t="shared" si="3"/>
        <v>12</v>
      </c>
      <c r="F977" s="6" t="s">
        <v>10</v>
      </c>
      <c r="G977" s="7">
        <v>15048.4</v>
      </c>
      <c r="H977" s="7">
        <v>15048.4</v>
      </c>
      <c r="I977" s="7">
        <v>14745.85</v>
      </c>
      <c r="J977" s="7">
        <v>14929.5</v>
      </c>
      <c r="K977" s="8">
        <v>-6.7000000000000002E-3</v>
      </c>
    </row>
    <row r="978" spans="1:11" ht="14.4" x14ac:dyDescent="0.3">
      <c r="A978" s="4">
        <v>44267</v>
      </c>
      <c r="B978" s="5" t="str">
        <f t="shared" si="0"/>
        <v>2021</v>
      </c>
      <c r="C978" s="6" t="str">
        <f t="shared" si="1"/>
        <v>Mar</v>
      </c>
      <c r="D978" s="6" t="str">
        <f t="shared" si="2"/>
        <v>67</v>
      </c>
      <c r="E978" s="6">
        <f t="shared" si="3"/>
        <v>11</v>
      </c>
      <c r="F978" s="6" t="s">
        <v>10</v>
      </c>
      <c r="G978" s="7">
        <v>15321.15</v>
      </c>
      <c r="H978" s="7">
        <v>15336.3</v>
      </c>
      <c r="I978" s="7">
        <v>14953.6</v>
      </c>
      <c r="J978" s="7">
        <v>15030.95</v>
      </c>
      <c r="K978" s="8">
        <v>-9.4999999999999998E-3</v>
      </c>
    </row>
    <row r="979" spans="1:11" ht="14.4" x14ac:dyDescent="0.3">
      <c r="A979" s="4">
        <v>44265</v>
      </c>
      <c r="B979" s="5" t="str">
        <f t="shared" si="0"/>
        <v>2021</v>
      </c>
      <c r="C979" s="6" t="str">
        <f t="shared" si="1"/>
        <v>Mar</v>
      </c>
      <c r="D979" s="6" t="str">
        <f t="shared" si="2"/>
        <v>65</v>
      </c>
      <c r="E979" s="6">
        <f t="shared" si="3"/>
        <v>11</v>
      </c>
      <c r="F979" s="6" t="s">
        <v>10</v>
      </c>
      <c r="G979" s="7">
        <v>15202.15</v>
      </c>
      <c r="H979" s="7">
        <v>15218.45</v>
      </c>
      <c r="I979" s="7">
        <v>15100.85</v>
      </c>
      <c r="J979" s="7">
        <v>15174.8</v>
      </c>
      <c r="K979" s="8">
        <v>5.1000000000000004E-3</v>
      </c>
    </row>
    <row r="980" spans="1:11" ht="14.4" x14ac:dyDescent="0.3">
      <c r="A980" s="4">
        <v>44264</v>
      </c>
      <c r="B980" s="5" t="str">
        <f t="shared" si="0"/>
        <v>2021</v>
      </c>
      <c r="C980" s="6" t="str">
        <f t="shared" si="1"/>
        <v>Mar</v>
      </c>
      <c r="D980" s="6" t="str">
        <f t="shared" si="2"/>
        <v>64</v>
      </c>
      <c r="E980" s="6">
        <f t="shared" si="3"/>
        <v>11</v>
      </c>
      <c r="F980" s="6" t="s">
        <v>10</v>
      </c>
      <c r="G980" s="7">
        <v>15049.9</v>
      </c>
      <c r="H980" s="7">
        <v>15126.85</v>
      </c>
      <c r="I980" s="7">
        <v>14925.45</v>
      </c>
      <c r="J980" s="7">
        <v>15098.4</v>
      </c>
      <c r="K980" s="8">
        <v>9.4999999999999998E-3</v>
      </c>
    </row>
    <row r="981" spans="1:11" ht="14.4" x14ac:dyDescent="0.3">
      <c r="A981" s="4">
        <v>44263</v>
      </c>
      <c r="B981" s="5" t="str">
        <f t="shared" si="0"/>
        <v>2021</v>
      </c>
      <c r="C981" s="6" t="str">
        <f t="shared" si="1"/>
        <v>Mar</v>
      </c>
      <c r="D981" s="6" t="str">
        <f t="shared" si="2"/>
        <v>63</v>
      </c>
      <c r="E981" s="6">
        <f t="shared" si="3"/>
        <v>11</v>
      </c>
      <c r="F981" s="6" t="s">
        <v>10</v>
      </c>
      <c r="G981" s="7">
        <v>15002.45</v>
      </c>
      <c r="H981" s="7">
        <v>15111.15</v>
      </c>
      <c r="I981" s="7">
        <v>14919.9</v>
      </c>
      <c r="J981" s="7">
        <v>14956.2</v>
      </c>
      <c r="K981" s="8">
        <v>1.1999999999999999E-3</v>
      </c>
    </row>
    <row r="982" spans="1:11" ht="14.4" x14ac:dyDescent="0.3">
      <c r="A982" s="4">
        <v>44260</v>
      </c>
      <c r="B982" s="5" t="str">
        <f t="shared" si="0"/>
        <v>2021</v>
      </c>
      <c r="C982" s="6" t="str">
        <f t="shared" si="1"/>
        <v>Mar</v>
      </c>
      <c r="D982" s="6" t="str">
        <f t="shared" si="2"/>
        <v>60</v>
      </c>
      <c r="E982" s="6">
        <f t="shared" si="3"/>
        <v>10</v>
      </c>
      <c r="F982" s="6" t="s">
        <v>10</v>
      </c>
      <c r="G982" s="7">
        <v>14977.95</v>
      </c>
      <c r="H982" s="7">
        <v>15092.35</v>
      </c>
      <c r="I982" s="7">
        <v>14862.1</v>
      </c>
      <c r="J982" s="7">
        <v>14938.1</v>
      </c>
      <c r="K982" s="8">
        <v>-9.4999999999999998E-3</v>
      </c>
    </row>
    <row r="983" spans="1:11" ht="14.4" x14ac:dyDescent="0.3">
      <c r="A983" s="4">
        <v>44259</v>
      </c>
      <c r="B983" s="5" t="str">
        <f t="shared" si="0"/>
        <v>2021</v>
      </c>
      <c r="C983" s="6" t="str">
        <f t="shared" si="1"/>
        <v>Mar</v>
      </c>
      <c r="D983" s="6" t="str">
        <f t="shared" si="2"/>
        <v>59</v>
      </c>
      <c r="E983" s="6">
        <f t="shared" si="3"/>
        <v>10</v>
      </c>
      <c r="F983" s="6" t="s">
        <v>10</v>
      </c>
      <c r="G983" s="7">
        <v>15026.75</v>
      </c>
      <c r="H983" s="7">
        <v>15202.35</v>
      </c>
      <c r="I983" s="7">
        <v>14980.2</v>
      </c>
      <c r="J983" s="7">
        <v>15080.75</v>
      </c>
      <c r="K983" s="8">
        <v>-1.0800000000000001E-2</v>
      </c>
    </row>
    <row r="984" spans="1:11" ht="14.4" x14ac:dyDescent="0.3">
      <c r="A984" s="4">
        <v>44258</v>
      </c>
      <c r="B984" s="5" t="str">
        <f t="shared" si="0"/>
        <v>2021</v>
      </c>
      <c r="C984" s="6" t="str">
        <f t="shared" si="1"/>
        <v>Mar</v>
      </c>
      <c r="D984" s="6" t="str">
        <f t="shared" si="2"/>
        <v>58</v>
      </c>
      <c r="E984" s="6">
        <f t="shared" si="3"/>
        <v>10</v>
      </c>
      <c r="F984" s="6" t="s">
        <v>10</v>
      </c>
      <c r="G984" s="7">
        <v>15064.4</v>
      </c>
      <c r="H984" s="7">
        <v>15273.15</v>
      </c>
      <c r="I984" s="7">
        <v>14995.8</v>
      </c>
      <c r="J984" s="7">
        <v>15245.6</v>
      </c>
      <c r="K984" s="8">
        <v>2.1899999999999999E-2</v>
      </c>
    </row>
    <row r="985" spans="1:11" ht="14.4" x14ac:dyDescent="0.3">
      <c r="A985" s="4">
        <v>44257</v>
      </c>
      <c r="B985" s="5" t="str">
        <f t="shared" si="0"/>
        <v>2021</v>
      </c>
      <c r="C985" s="6" t="str">
        <f t="shared" si="1"/>
        <v>Mar</v>
      </c>
      <c r="D985" s="6" t="str">
        <f t="shared" si="2"/>
        <v>57</v>
      </c>
      <c r="E985" s="6">
        <f t="shared" si="3"/>
        <v>10</v>
      </c>
      <c r="F985" s="6" t="s">
        <v>10</v>
      </c>
      <c r="G985" s="7">
        <v>14865.3</v>
      </c>
      <c r="H985" s="7">
        <v>14959.1</v>
      </c>
      <c r="I985" s="7">
        <v>14760.8</v>
      </c>
      <c r="J985" s="7">
        <v>14919.1</v>
      </c>
      <c r="K985" s="8">
        <v>1.0699999999999999E-2</v>
      </c>
    </row>
    <row r="986" spans="1:11" ht="14.4" x14ac:dyDescent="0.3">
      <c r="A986" s="4">
        <v>44256</v>
      </c>
      <c r="B986" s="5" t="str">
        <f t="shared" si="0"/>
        <v>2021</v>
      </c>
      <c r="C986" s="6" t="str">
        <f t="shared" si="1"/>
        <v>Mar</v>
      </c>
      <c r="D986" s="6" t="str">
        <f t="shared" si="2"/>
        <v>56</v>
      </c>
      <c r="E986" s="6">
        <f t="shared" si="3"/>
        <v>10</v>
      </c>
      <c r="F986" s="6" t="s">
        <v>10</v>
      </c>
      <c r="G986" s="7">
        <v>14702.5</v>
      </c>
      <c r="H986" s="7">
        <v>14806.8</v>
      </c>
      <c r="I986" s="7">
        <v>14638.55</v>
      </c>
      <c r="J986" s="7">
        <v>14761.55</v>
      </c>
      <c r="K986" s="8">
        <v>1.6E-2</v>
      </c>
    </row>
    <row r="987" spans="1:11" ht="14.4" x14ac:dyDescent="0.3">
      <c r="A987" s="4">
        <v>44253</v>
      </c>
      <c r="B987" s="5" t="str">
        <f t="shared" si="0"/>
        <v>2021</v>
      </c>
      <c r="C987" s="6" t="str">
        <f t="shared" si="1"/>
        <v>Feb</v>
      </c>
      <c r="D987" s="6" t="str">
        <f t="shared" si="2"/>
        <v>53</v>
      </c>
      <c r="E987" s="6">
        <f t="shared" si="3"/>
        <v>9</v>
      </c>
      <c r="F987" s="6" t="s">
        <v>10</v>
      </c>
      <c r="G987" s="7">
        <v>14888.6</v>
      </c>
      <c r="H987" s="7">
        <v>14919.45</v>
      </c>
      <c r="I987" s="7">
        <v>14467.75</v>
      </c>
      <c r="J987" s="7">
        <v>14529.15</v>
      </c>
      <c r="K987" s="8">
        <v>-3.7600000000000001E-2</v>
      </c>
    </row>
    <row r="988" spans="1:11" ht="14.4" x14ac:dyDescent="0.3">
      <c r="A988" s="4">
        <v>44252</v>
      </c>
      <c r="B988" s="5" t="str">
        <f t="shared" si="0"/>
        <v>2021</v>
      </c>
      <c r="C988" s="6" t="str">
        <f t="shared" si="1"/>
        <v>Feb</v>
      </c>
      <c r="D988" s="6" t="str">
        <f t="shared" si="2"/>
        <v>52</v>
      </c>
      <c r="E988" s="6">
        <f t="shared" si="3"/>
        <v>9</v>
      </c>
      <c r="F988" s="6" t="s">
        <v>10</v>
      </c>
      <c r="G988" s="7">
        <v>15079.85</v>
      </c>
      <c r="H988" s="7">
        <v>15176.5</v>
      </c>
      <c r="I988" s="7">
        <v>15065.35</v>
      </c>
      <c r="J988" s="7">
        <v>15097.35</v>
      </c>
      <c r="K988" s="8">
        <v>7.7000000000000002E-3</v>
      </c>
    </row>
    <row r="989" spans="1:11" ht="14.4" x14ac:dyDescent="0.3">
      <c r="A989" s="4">
        <v>44251</v>
      </c>
      <c r="B989" s="5" t="str">
        <f t="shared" si="0"/>
        <v>2021</v>
      </c>
      <c r="C989" s="6" t="str">
        <f t="shared" si="1"/>
        <v>Feb</v>
      </c>
      <c r="D989" s="6" t="str">
        <f t="shared" si="2"/>
        <v>51</v>
      </c>
      <c r="E989" s="6">
        <f t="shared" si="3"/>
        <v>9</v>
      </c>
      <c r="F989" s="6" t="s">
        <v>10</v>
      </c>
      <c r="G989" s="7">
        <v>14729.15</v>
      </c>
      <c r="H989" s="7">
        <v>15008.8</v>
      </c>
      <c r="I989" s="7">
        <v>14723.05</v>
      </c>
      <c r="J989" s="7">
        <v>14982</v>
      </c>
      <c r="K989" s="8">
        <v>1.8599999999999998E-2</v>
      </c>
    </row>
    <row r="990" spans="1:11" ht="14.4" x14ac:dyDescent="0.3">
      <c r="A990" s="4">
        <v>44250</v>
      </c>
      <c r="B990" s="5" t="str">
        <f t="shared" si="0"/>
        <v>2021</v>
      </c>
      <c r="C990" s="6" t="str">
        <f t="shared" si="1"/>
        <v>Feb</v>
      </c>
      <c r="D990" s="6" t="str">
        <f t="shared" si="2"/>
        <v>50</v>
      </c>
      <c r="E990" s="6">
        <f t="shared" si="3"/>
        <v>9</v>
      </c>
      <c r="F990" s="6" t="s">
        <v>10</v>
      </c>
      <c r="G990" s="7">
        <v>14782.25</v>
      </c>
      <c r="H990" s="7">
        <v>14854.5</v>
      </c>
      <c r="I990" s="7">
        <v>14651.85</v>
      </c>
      <c r="J990" s="7">
        <v>14707.8</v>
      </c>
      <c r="K990" s="8">
        <v>2.2000000000000001E-3</v>
      </c>
    </row>
    <row r="991" spans="1:11" ht="14.4" x14ac:dyDescent="0.3">
      <c r="A991" s="4">
        <v>44249</v>
      </c>
      <c r="B991" s="5" t="str">
        <f t="shared" si="0"/>
        <v>2021</v>
      </c>
      <c r="C991" s="6" t="str">
        <f t="shared" si="1"/>
        <v>Feb</v>
      </c>
      <c r="D991" s="6" t="str">
        <f t="shared" si="2"/>
        <v>49</v>
      </c>
      <c r="E991" s="6">
        <f t="shared" si="3"/>
        <v>9</v>
      </c>
      <c r="F991" s="6" t="s">
        <v>10</v>
      </c>
      <c r="G991" s="7">
        <v>14999.05</v>
      </c>
      <c r="H991" s="7">
        <v>15010.1</v>
      </c>
      <c r="I991" s="7">
        <v>14635.05</v>
      </c>
      <c r="J991" s="7">
        <v>14675.7</v>
      </c>
      <c r="K991" s="8">
        <v>-2.0400000000000001E-2</v>
      </c>
    </row>
    <row r="992" spans="1:11" ht="14.4" x14ac:dyDescent="0.3">
      <c r="A992" s="4">
        <v>44246</v>
      </c>
      <c r="B992" s="5" t="str">
        <f t="shared" si="0"/>
        <v>2021</v>
      </c>
      <c r="C992" s="6" t="str">
        <f t="shared" si="1"/>
        <v>Feb</v>
      </c>
      <c r="D992" s="6" t="str">
        <f t="shared" si="2"/>
        <v>46</v>
      </c>
      <c r="E992" s="6">
        <f t="shared" si="3"/>
        <v>8</v>
      </c>
      <c r="F992" s="6" t="s">
        <v>10</v>
      </c>
      <c r="G992" s="7">
        <v>15074.8</v>
      </c>
      <c r="H992" s="7">
        <v>15144.05</v>
      </c>
      <c r="I992" s="7">
        <v>14898.2</v>
      </c>
      <c r="J992" s="7">
        <v>14981.75</v>
      </c>
      <c r="K992" s="8">
        <v>-9.1000000000000004E-3</v>
      </c>
    </row>
    <row r="993" spans="1:11" ht="14.4" x14ac:dyDescent="0.3">
      <c r="A993" s="4">
        <v>44245</v>
      </c>
      <c r="B993" s="5" t="str">
        <f t="shared" si="0"/>
        <v>2021</v>
      </c>
      <c r="C993" s="6" t="str">
        <f t="shared" si="1"/>
        <v>Feb</v>
      </c>
      <c r="D993" s="6" t="str">
        <f t="shared" si="2"/>
        <v>45</v>
      </c>
      <c r="E993" s="6">
        <f t="shared" si="3"/>
        <v>8</v>
      </c>
      <c r="F993" s="6" t="s">
        <v>10</v>
      </c>
      <c r="G993" s="7">
        <v>15238.7</v>
      </c>
      <c r="H993" s="7">
        <v>15250.75</v>
      </c>
      <c r="I993" s="7">
        <v>15078.05</v>
      </c>
      <c r="J993" s="7">
        <v>15118.95</v>
      </c>
      <c r="K993" s="8">
        <v>-5.8999999999999999E-3</v>
      </c>
    </row>
    <row r="994" spans="1:11" ht="14.4" x14ac:dyDescent="0.3">
      <c r="A994" s="4">
        <v>44244</v>
      </c>
      <c r="B994" s="5" t="str">
        <f t="shared" si="0"/>
        <v>2021</v>
      </c>
      <c r="C994" s="6" t="str">
        <f t="shared" si="1"/>
        <v>Feb</v>
      </c>
      <c r="D994" s="6" t="str">
        <f t="shared" si="2"/>
        <v>44</v>
      </c>
      <c r="E994" s="6">
        <f t="shared" si="3"/>
        <v>8</v>
      </c>
      <c r="F994" s="6" t="s">
        <v>10</v>
      </c>
      <c r="G994" s="7">
        <v>15279.9</v>
      </c>
      <c r="H994" s="7">
        <v>15314.3</v>
      </c>
      <c r="I994" s="7">
        <v>15170.75</v>
      </c>
      <c r="J994" s="7">
        <v>15208.9</v>
      </c>
      <c r="K994" s="8">
        <v>-6.7999999999999996E-3</v>
      </c>
    </row>
    <row r="995" spans="1:11" ht="14.4" x14ac:dyDescent="0.3">
      <c r="A995" s="4">
        <v>44243</v>
      </c>
      <c r="B995" s="5" t="str">
        <f t="shared" si="0"/>
        <v>2021</v>
      </c>
      <c r="C995" s="6" t="str">
        <f t="shared" si="1"/>
        <v>Feb</v>
      </c>
      <c r="D995" s="6" t="str">
        <f t="shared" si="2"/>
        <v>43</v>
      </c>
      <c r="E995" s="6">
        <f t="shared" si="3"/>
        <v>8</v>
      </c>
      <c r="F995" s="6" t="s">
        <v>10</v>
      </c>
      <c r="G995" s="7">
        <v>15371.45</v>
      </c>
      <c r="H995" s="7">
        <v>15431.75</v>
      </c>
      <c r="I995" s="7">
        <v>15242.2</v>
      </c>
      <c r="J995" s="7">
        <v>15313.45</v>
      </c>
      <c r="K995" s="8">
        <v>-1E-4</v>
      </c>
    </row>
    <row r="996" spans="1:11" ht="14.4" x14ac:dyDescent="0.3">
      <c r="A996" s="4">
        <v>44242</v>
      </c>
      <c r="B996" s="5" t="str">
        <f t="shared" si="0"/>
        <v>2021</v>
      </c>
      <c r="C996" s="6" t="str">
        <f t="shared" si="1"/>
        <v>Feb</v>
      </c>
      <c r="D996" s="6" t="str">
        <f t="shared" si="2"/>
        <v>42</v>
      </c>
      <c r="E996" s="6">
        <f t="shared" si="3"/>
        <v>8</v>
      </c>
      <c r="F996" s="6" t="s">
        <v>10</v>
      </c>
      <c r="G996" s="7">
        <v>15270.3</v>
      </c>
      <c r="H996" s="7">
        <v>15340.15</v>
      </c>
      <c r="I996" s="7">
        <v>15243.4</v>
      </c>
      <c r="J996" s="7">
        <v>15314.7</v>
      </c>
      <c r="K996" s="8">
        <v>0.01</v>
      </c>
    </row>
    <row r="997" spans="1:11" ht="14.4" x14ac:dyDescent="0.3">
      <c r="A997" s="4">
        <v>44239</v>
      </c>
      <c r="B997" s="5" t="str">
        <f t="shared" si="0"/>
        <v>2021</v>
      </c>
      <c r="C997" s="6" t="str">
        <f t="shared" si="1"/>
        <v>Feb</v>
      </c>
      <c r="D997" s="6" t="str">
        <f t="shared" si="2"/>
        <v>39</v>
      </c>
      <c r="E997" s="6">
        <f t="shared" si="3"/>
        <v>7</v>
      </c>
      <c r="F997" s="6" t="s">
        <v>10</v>
      </c>
      <c r="G997" s="7">
        <v>15186.2</v>
      </c>
      <c r="H997" s="7">
        <v>15243.5</v>
      </c>
      <c r="I997" s="7">
        <v>15081</v>
      </c>
      <c r="J997" s="7">
        <v>15163.3</v>
      </c>
      <c r="K997" s="8">
        <v>-6.9999999999999999E-4</v>
      </c>
    </row>
    <row r="998" spans="1:11" ht="14.4" x14ac:dyDescent="0.3">
      <c r="A998" s="4">
        <v>44238</v>
      </c>
      <c r="B998" s="5" t="str">
        <f t="shared" si="0"/>
        <v>2021</v>
      </c>
      <c r="C998" s="6" t="str">
        <f t="shared" si="1"/>
        <v>Feb</v>
      </c>
      <c r="D998" s="6" t="str">
        <f t="shared" si="2"/>
        <v>38</v>
      </c>
      <c r="E998" s="6">
        <f t="shared" si="3"/>
        <v>7</v>
      </c>
      <c r="F998" s="6" t="s">
        <v>10</v>
      </c>
      <c r="G998" s="7">
        <v>15073.25</v>
      </c>
      <c r="H998" s="7">
        <v>15188.5</v>
      </c>
      <c r="I998" s="7">
        <v>15065.4</v>
      </c>
      <c r="J998" s="7">
        <v>15173.3</v>
      </c>
      <c r="K998" s="8">
        <v>4.4000000000000003E-3</v>
      </c>
    </row>
    <row r="999" spans="1:11" ht="14.4" x14ac:dyDescent="0.3">
      <c r="A999" s="4">
        <v>44237</v>
      </c>
      <c r="B999" s="5" t="str">
        <f t="shared" si="0"/>
        <v>2021</v>
      </c>
      <c r="C999" s="6" t="str">
        <f t="shared" si="1"/>
        <v>Feb</v>
      </c>
      <c r="D999" s="6" t="str">
        <f t="shared" si="2"/>
        <v>37</v>
      </c>
      <c r="E999" s="6">
        <f t="shared" si="3"/>
        <v>7</v>
      </c>
      <c r="F999" s="6" t="s">
        <v>10</v>
      </c>
      <c r="G999" s="7">
        <v>15119.05</v>
      </c>
      <c r="H999" s="7">
        <v>15168.25</v>
      </c>
      <c r="I999" s="7">
        <v>14977.2</v>
      </c>
      <c r="J999" s="7">
        <v>15106.5</v>
      </c>
      <c r="K999" s="8">
        <v>-2.0000000000000001E-4</v>
      </c>
    </row>
    <row r="1000" spans="1:11" ht="14.4" x14ac:dyDescent="0.3">
      <c r="A1000" s="4">
        <v>44236</v>
      </c>
      <c r="B1000" s="5" t="str">
        <f t="shared" si="0"/>
        <v>2021</v>
      </c>
      <c r="C1000" s="6" t="str">
        <f t="shared" si="1"/>
        <v>Feb</v>
      </c>
      <c r="D1000" s="6" t="str">
        <f t="shared" si="2"/>
        <v>36</v>
      </c>
      <c r="E1000" s="6">
        <f t="shared" si="3"/>
        <v>7</v>
      </c>
      <c r="F1000" s="6" t="s">
        <v>10</v>
      </c>
      <c r="G1000" s="7">
        <v>15164.15</v>
      </c>
      <c r="H1000" s="7">
        <v>15257.1</v>
      </c>
      <c r="I1000" s="7">
        <v>15064.3</v>
      </c>
      <c r="J1000" s="7">
        <v>15109.3</v>
      </c>
      <c r="K1000" s="8">
        <v>-4.0000000000000002E-4</v>
      </c>
    </row>
    <row r="1001" spans="1:11" ht="14.4" x14ac:dyDescent="0.3">
      <c r="A1001" s="4">
        <v>44235</v>
      </c>
      <c r="B1001" s="5" t="str">
        <f t="shared" si="0"/>
        <v>2021</v>
      </c>
      <c r="C1001" s="6" t="str">
        <f t="shared" si="1"/>
        <v>Feb</v>
      </c>
      <c r="D1001" s="6" t="str">
        <f t="shared" si="2"/>
        <v>35</v>
      </c>
      <c r="E1001" s="6">
        <f t="shared" si="3"/>
        <v>7</v>
      </c>
      <c r="F1001" s="6" t="s">
        <v>10</v>
      </c>
      <c r="G1001" s="7">
        <v>15064.3</v>
      </c>
      <c r="H1001" s="7">
        <v>15159.9</v>
      </c>
      <c r="I1001" s="7">
        <v>15041.05</v>
      </c>
      <c r="J1001" s="7">
        <v>15115.8</v>
      </c>
      <c r="K1001" s="8">
        <v>1.2800000000000001E-2</v>
      </c>
    </row>
    <row r="1002" spans="1:11" ht="14.4" x14ac:dyDescent="0.3">
      <c r="A1002" s="4">
        <v>44232</v>
      </c>
      <c r="B1002" s="5" t="str">
        <f t="shared" si="0"/>
        <v>2021</v>
      </c>
      <c r="C1002" s="6" t="str">
        <f t="shared" si="1"/>
        <v>Feb</v>
      </c>
      <c r="D1002" s="6" t="str">
        <f t="shared" si="2"/>
        <v>32</v>
      </c>
      <c r="E1002" s="6">
        <f t="shared" si="3"/>
        <v>6</v>
      </c>
      <c r="F1002" s="6" t="s">
        <v>10</v>
      </c>
      <c r="G1002" s="7">
        <v>14952.6</v>
      </c>
      <c r="H1002" s="7">
        <v>15014.65</v>
      </c>
      <c r="I1002" s="7">
        <v>14864.75</v>
      </c>
      <c r="J1002" s="7">
        <v>14924.25</v>
      </c>
      <c r="K1002" s="8">
        <v>1.9E-3</v>
      </c>
    </row>
    <row r="1003" spans="1:11" ht="14.4" x14ac:dyDescent="0.3">
      <c r="A1003" s="4">
        <v>44231</v>
      </c>
      <c r="B1003" s="5" t="str">
        <f t="shared" si="0"/>
        <v>2021</v>
      </c>
      <c r="C1003" s="6" t="str">
        <f t="shared" si="1"/>
        <v>Feb</v>
      </c>
      <c r="D1003" s="6" t="str">
        <f t="shared" si="2"/>
        <v>31</v>
      </c>
      <c r="E1003" s="6">
        <f t="shared" si="3"/>
        <v>6</v>
      </c>
      <c r="F1003" s="6" t="s">
        <v>10</v>
      </c>
      <c r="G1003" s="7">
        <v>14789.05</v>
      </c>
      <c r="H1003" s="7">
        <v>14913.7</v>
      </c>
      <c r="I1003" s="7">
        <v>14714.75</v>
      </c>
      <c r="J1003" s="7">
        <v>14895.65</v>
      </c>
      <c r="K1003" s="8">
        <v>7.1000000000000004E-3</v>
      </c>
    </row>
    <row r="1004" spans="1:11" ht="14.4" x14ac:dyDescent="0.3">
      <c r="A1004" s="4">
        <v>44230</v>
      </c>
      <c r="B1004" s="5" t="str">
        <f t="shared" si="0"/>
        <v>2021</v>
      </c>
      <c r="C1004" s="6" t="str">
        <f t="shared" si="1"/>
        <v>Feb</v>
      </c>
      <c r="D1004" s="6" t="str">
        <f t="shared" si="2"/>
        <v>30</v>
      </c>
      <c r="E1004" s="6">
        <f t="shared" si="3"/>
        <v>6</v>
      </c>
      <c r="F1004" s="6" t="s">
        <v>10</v>
      </c>
      <c r="G1004" s="7">
        <v>14754.9</v>
      </c>
      <c r="H1004" s="7">
        <v>14868.85</v>
      </c>
      <c r="I1004" s="7">
        <v>14574.15</v>
      </c>
      <c r="J1004" s="7">
        <v>14789.95</v>
      </c>
      <c r="K1004" s="8">
        <v>9.7000000000000003E-3</v>
      </c>
    </row>
    <row r="1005" spans="1:11" ht="14.4" x14ac:dyDescent="0.3">
      <c r="A1005" s="4">
        <v>44229</v>
      </c>
      <c r="B1005" s="5" t="str">
        <f t="shared" si="0"/>
        <v>2021</v>
      </c>
      <c r="C1005" s="6" t="str">
        <f t="shared" si="1"/>
        <v>Feb</v>
      </c>
      <c r="D1005" s="6" t="str">
        <f t="shared" si="2"/>
        <v>29</v>
      </c>
      <c r="E1005" s="6">
        <f t="shared" si="3"/>
        <v>6</v>
      </c>
      <c r="F1005" s="6" t="s">
        <v>10</v>
      </c>
      <c r="G1005" s="7">
        <v>14481.1</v>
      </c>
      <c r="H1005" s="7">
        <v>14731.7</v>
      </c>
      <c r="I1005" s="7">
        <v>14469.15</v>
      </c>
      <c r="J1005" s="7">
        <v>14647.85</v>
      </c>
      <c r="K1005" s="8">
        <v>2.5700000000000001E-2</v>
      </c>
    </row>
    <row r="1006" spans="1:11" ht="14.4" x14ac:dyDescent="0.3">
      <c r="A1006" s="4">
        <v>44228</v>
      </c>
      <c r="B1006" s="5" t="str">
        <f t="shared" si="0"/>
        <v>2021</v>
      </c>
      <c r="C1006" s="6" t="str">
        <f t="shared" si="1"/>
        <v>Feb</v>
      </c>
      <c r="D1006" s="6" t="str">
        <f t="shared" si="2"/>
        <v>28</v>
      </c>
      <c r="E1006" s="6">
        <f t="shared" si="3"/>
        <v>6</v>
      </c>
      <c r="F1006" s="6" t="s">
        <v>10</v>
      </c>
      <c r="G1006" s="7">
        <v>13758.6</v>
      </c>
      <c r="H1006" s="7">
        <v>14336.35</v>
      </c>
      <c r="I1006" s="7">
        <v>13661.75</v>
      </c>
      <c r="J1006" s="7">
        <v>14281.2</v>
      </c>
      <c r="K1006" s="8">
        <v>4.7399999999999998E-2</v>
      </c>
    </row>
    <row r="1007" spans="1:11" ht="14.4" x14ac:dyDescent="0.3">
      <c r="A1007" s="4">
        <v>44225</v>
      </c>
      <c r="B1007" s="5" t="str">
        <f t="shared" si="0"/>
        <v>2021</v>
      </c>
      <c r="C1007" s="6" t="str">
        <f t="shared" si="1"/>
        <v>Jan</v>
      </c>
      <c r="D1007" s="6" t="str">
        <f t="shared" si="2"/>
        <v>25</v>
      </c>
      <c r="E1007" s="6">
        <f t="shared" si="3"/>
        <v>5</v>
      </c>
      <c r="F1007" s="6" t="s">
        <v>10</v>
      </c>
      <c r="G1007" s="7">
        <v>13946.6</v>
      </c>
      <c r="H1007" s="7">
        <v>13966.85</v>
      </c>
      <c r="I1007" s="7">
        <v>13596.75</v>
      </c>
      <c r="J1007" s="7">
        <v>13634.6</v>
      </c>
      <c r="K1007" s="8">
        <v>-1.32E-2</v>
      </c>
    </row>
    <row r="1008" spans="1:11" ht="14.4" x14ac:dyDescent="0.3">
      <c r="A1008" s="4">
        <v>44224</v>
      </c>
      <c r="B1008" s="5" t="str">
        <f t="shared" si="0"/>
        <v>2021</v>
      </c>
      <c r="C1008" s="6" t="str">
        <f t="shared" si="1"/>
        <v>Jan</v>
      </c>
      <c r="D1008" s="6" t="str">
        <f t="shared" si="2"/>
        <v>24</v>
      </c>
      <c r="E1008" s="6">
        <f t="shared" si="3"/>
        <v>5</v>
      </c>
      <c r="F1008" s="6" t="s">
        <v>10</v>
      </c>
      <c r="G1008" s="7">
        <v>13810.4</v>
      </c>
      <c r="H1008" s="7">
        <v>13898.25</v>
      </c>
      <c r="I1008" s="7">
        <v>13713.25</v>
      </c>
      <c r="J1008" s="7">
        <v>13817.55</v>
      </c>
      <c r="K1008" s="8">
        <v>-1.0699999999999999E-2</v>
      </c>
    </row>
    <row r="1009" spans="1:11" ht="14.4" x14ac:dyDescent="0.3">
      <c r="A1009" s="4">
        <v>44223</v>
      </c>
      <c r="B1009" s="5" t="str">
        <f t="shared" si="0"/>
        <v>2021</v>
      </c>
      <c r="C1009" s="6" t="str">
        <f t="shared" si="1"/>
        <v>Jan</v>
      </c>
      <c r="D1009" s="6" t="str">
        <f t="shared" si="2"/>
        <v>23</v>
      </c>
      <c r="E1009" s="6">
        <f t="shared" si="3"/>
        <v>5</v>
      </c>
      <c r="F1009" s="6" t="s">
        <v>10</v>
      </c>
      <c r="G1009" s="7">
        <v>14237.95</v>
      </c>
      <c r="H1009" s="7">
        <v>14237.95</v>
      </c>
      <c r="I1009" s="7">
        <v>13929.3</v>
      </c>
      <c r="J1009" s="7">
        <v>13967.5</v>
      </c>
      <c r="K1009" s="8">
        <v>-1.9099999999999999E-2</v>
      </c>
    </row>
    <row r="1010" spans="1:11" ht="14.4" x14ac:dyDescent="0.3">
      <c r="A1010" s="4">
        <v>44221</v>
      </c>
      <c r="B1010" s="5" t="str">
        <f t="shared" si="0"/>
        <v>2021</v>
      </c>
      <c r="C1010" s="6" t="str">
        <f t="shared" si="1"/>
        <v>Jan</v>
      </c>
      <c r="D1010" s="6" t="str">
        <f t="shared" si="2"/>
        <v>21</v>
      </c>
      <c r="E1010" s="6">
        <f t="shared" si="3"/>
        <v>5</v>
      </c>
      <c r="F1010" s="6" t="s">
        <v>10</v>
      </c>
      <c r="G1010" s="7">
        <v>14477.8</v>
      </c>
      <c r="H1010" s="7">
        <v>14491.1</v>
      </c>
      <c r="I1010" s="7">
        <v>14218.6</v>
      </c>
      <c r="J1010" s="7">
        <v>14238.9</v>
      </c>
      <c r="K1010" s="8">
        <v>-9.2999999999999992E-3</v>
      </c>
    </row>
    <row r="1011" spans="1:11" ht="14.4" x14ac:dyDescent="0.3">
      <c r="A1011" s="4">
        <v>44218</v>
      </c>
      <c r="B1011" s="5" t="str">
        <f t="shared" si="0"/>
        <v>2021</v>
      </c>
      <c r="C1011" s="6" t="str">
        <f t="shared" si="1"/>
        <v>Jan</v>
      </c>
      <c r="D1011" s="6" t="str">
        <f t="shared" si="2"/>
        <v>18</v>
      </c>
      <c r="E1011" s="6">
        <f t="shared" si="3"/>
        <v>4</v>
      </c>
      <c r="F1011" s="6" t="s">
        <v>10</v>
      </c>
      <c r="G1011" s="7">
        <v>14583.4</v>
      </c>
      <c r="H1011" s="7">
        <v>14619.9</v>
      </c>
      <c r="I1011" s="7">
        <v>14357.75</v>
      </c>
      <c r="J1011" s="7">
        <v>14371.9</v>
      </c>
      <c r="K1011" s="8">
        <v>-1.4999999999999999E-2</v>
      </c>
    </row>
    <row r="1012" spans="1:11" ht="14.4" x14ac:dyDescent="0.3">
      <c r="A1012" s="4">
        <v>44217</v>
      </c>
      <c r="B1012" s="5" t="str">
        <f t="shared" si="0"/>
        <v>2021</v>
      </c>
      <c r="C1012" s="6" t="str">
        <f t="shared" si="1"/>
        <v>Jan</v>
      </c>
      <c r="D1012" s="6" t="str">
        <f t="shared" si="2"/>
        <v>17</v>
      </c>
      <c r="E1012" s="6">
        <f t="shared" si="3"/>
        <v>4</v>
      </c>
      <c r="F1012" s="6" t="s">
        <v>10</v>
      </c>
      <c r="G1012" s="7">
        <v>14730.95</v>
      </c>
      <c r="H1012" s="7">
        <v>14753.55</v>
      </c>
      <c r="I1012" s="7">
        <v>14517.25</v>
      </c>
      <c r="J1012" s="7">
        <v>14590.35</v>
      </c>
      <c r="K1012" s="8">
        <v>-3.7000000000000002E-3</v>
      </c>
    </row>
    <row r="1013" spans="1:11" ht="14.4" x14ac:dyDescent="0.3">
      <c r="A1013" s="4">
        <v>44216</v>
      </c>
      <c r="B1013" s="5" t="str">
        <f t="shared" si="0"/>
        <v>2021</v>
      </c>
      <c r="C1013" s="6" t="str">
        <f t="shared" si="1"/>
        <v>Jan</v>
      </c>
      <c r="D1013" s="6" t="str">
        <f t="shared" si="2"/>
        <v>16</v>
      </c>
      <c r="E1013" s="6">
        <f t="shared" si="3"/>
        <v>4</v>
      </c>
      <c r="F1013" s="6" t="s">
        <v>10</v>
      </c>
      <c r="G1013" s="7">
        <v>14538.3</v>
      </c>
      <c r="H1013" s="7">
        <v>14666.45</v>
      </c>
      <c r="I1013" s="7">
        <v>14517.55</v>
      </c>
      <c r="J1013" s="7">
        <v>14644.7</v>
      </c>
      <c r="K1013" s="8">
        <v>8.5000000000000006E-3</v>
      </c>
    </row>
    <row r="1014" spans="1:11" ht="14.4" x14ac:dyDescent="0.3">
      <c r="A1014" s="4">
        <v>44215</v>
      </c>
      <c r="B1014" s="5" t="str">
        <f t="shared" si="0"/>
        <v>2021</v>
      </c>
      <c r="C1014" s="6" t="str">
        <f t="shared" si="1"/>
        <v>Jan</v>
      </c>
      <c r="D1014" s="6" t="str">
        <f t="shared" si="2"/>
        <v>15</v>
      </c>
      <c r="E1014" s="6">
        <f t="shared" si="3"/>
        <v>4</v>
      </c>
      <c r="F1014" s="6" t="s">
        <v>10</v>
      </c>
      <c r="G1014" s="7">
        <v>14371.65</v>
      </c>
      <c r="H1014" s="7">
        <v>14546.05</v>
      </c>
      <c r="I1014" s="7">
        <v>14350.85</v>
      </c>
      <c r="J1014" s="7">
        <v>14521.15</v>
      </c>
      <c r="K1014" s="8">
        <v>1.6799999999999999E-2</v>
      </c>
    </row>
    <row r="1015" spans="1:11" ht="14.4" x14ac:dyDescent="0.3">
      <c r="A1015" s="4">
        <v>44214</v>
      </c>
      <c r="B1015" s="5" t="str">
        <f t="shared" si="0"/>
        <v>2021</v>
      </c>
      <c r="C1015" s="6" t="str">
        <f t="shared" si="1"/>
        <v>Jan</v>
      </c>
      <c r="D1015" s="6" t="str">
        <f t="shared" si="2"/>
        <v>14</v>
      </c>
      <c r="E1015" s="6">
        <f t="shared" si="3"/>
        <v>4</v>
      </c>
      <c r="F1015" s="6" t="s">
        <v>10</v>
      </c>
      <c r="G1015" s="7">
        <v>14453.3</v>
      </c>
      <c r="H1015" s="7">
        <v>14459.15</v>
      </c>
      <c r="I1015" s="7">
        <v>14222.8</v>
      </c>
      <c r="J1015" s="7">
        <v>14281.3</v>
      </c>
      <c r="K1015" s="8">
        <v>-1.06E-2</v>
      </c>
    </row>
    <row r="1016" spans="1:11" ht="14.4" x14ac:dyDescent="0.3">
      <c r="A1016" s="4">
        <v>44211</v>
      </c>
      <c r="B1016" s="5" t="str">
        <f t="shared" si="0"/>
        <v>2021</v>
      </c>
      <c r="C1016" s="6" t="str">
        <f t="shared" si="1"/>
        <v>Jan</v>
      </c>
      <c r="D1016" s="6" t="str">
        <f t="shared" si="2"/>
        <v>11</v>
      </c>
      <c r="E1016" s="6">
        <f t="shared" si="3"/>
        <v>3</v>
      </c>
      <c r="F1016" s="6" t="s">
        <v>10</v>
      </c>
      <c r="G1016" s="7">
        <v>14594.35</v>
      </c>
      <c r="H1016" s="7">
        <v>14617.45</v>
      </c>
      <c r="I1016" s="7">
        <v>14357.85</v>
      </c>
      <c r="J1016" s="7">
        <v>14433.7</v>
      </c>
      <c r="K1016" s="8">
        <v>-1.11E-2</v>
      </c>
    </row>
    <row r="1017" spans="1:11" ht="14.4" x14ac:dyDescent="0.3">
      <c r="A1017" s="4">
        <v>44210</v>
      </c>
      <c r="B1017" s="5" t="str">
        <f t="shared" si="0"/>
        <v>2021</v>
      </c>
      <c r="C1017" s="6" t="str">
        <f t="shared" si="1"/>
        <v>Jan</v>
      </c>
      <c r="D1017" s="6" t="str">
        <f t="shared" si="2"/>
        <v>10</v>
      </c>
      <c r="E1017" s="6">
        <f t="shared" si="3"/>
        <v>3</v>
      </c>
      <c r="F1017" s="6" t="s">
        <v>10</v>
      </c>
      <c r="G1017" s="7">
        <v>14550.05</v>
      </c>
      <c r="H1017" s="7">
        <v>14617.8</v>
      </c>
      <c r="I1017" s="7">
        <v>14471.5</v>
      </c>
      <c r="J1017" s="7">
        <v>14595.6</v>
      </c>
      <c r="K1017" s="8">
        <v>2.0999999999999999E-3</v>
      </c>
    </row>
    <row r="1018" spans="1:11" ht="14.4" x14ac:dyDescent="0.3">
      <c r="A1018" s="4">
        <v>44209</v>
      </c>
      <c r="B1018" s="5" t="str">
        <f t="shared" si="0"/>
        <v>2021</v>
      </c>
      <c r="C1018" s="6" t="str">
        <f t="shared" si="1"/>
        <v>Jan</v>
      </c>
      <c r="D1018" s="6" t="str">
        <f t="shared" si="2"/>
        <v>09</v>
      </c>
      <c r="E1018" s="6">
        <f t="shared" si="3"/>
        <v>3</v>
      </c>
      <c r="F1018" s="6" t="s">
        <v>10</v>
      </c>
      <c r="G1018" s="7">
        <v>14639.8</v>
      </c>
      <c r="H1018" s="7">
        <v>14653.35</v>
      </c>
      <c r="I1018" s="7">
        <v>14435.7</v>
      </c>
      <c r="J1018" s="7">
        <v>14564.85</v>
      </c>
      <c r="K1018" s="8">
        <v>1E-4</v>
      </c>
    </row>
    <row r="1019" spans="1:11" ht="14.4" x14ac:dyDescent="0.3">
      <c r="A1019" s="4">
        <v>44208</v>
      </c>
      <c r="B1019" s="5" t="str">
        <f t="shared" si="0"/>
        <v>2021</v>
      </c>
      <c r="C1019" s="6" t="str">
        <f t="shared" si="1"/>
        <v>Jan</v>
      </c>
      <c r="D1019" s="6" t="str">
        <f t="shared" si="2"/>
        <v>08</v>
      </c>
      <c r="E1019" s="6">
        <f t="shared" si="3"/>
        <v>3</v>
      </c>
      <c r="F1019" s="6" t="s">
        <v>10</v>
      </c>
      <c r="G1019" s="7">
        <v>14473.8</v>
      </c>
      <c r="H1019" s="7">
        <v>14590.65</v>
      </c>
      <c r="I1019" s="7">
        <v>14432.85</v>
      </c>
      <c r="J1019" s="7">
        <v>14563.45</v>
      </c>
      <c r="K1019" s="8">
        <v>5.4000000000000003E-3</v>
      </c>
    </row>
    <row r="1020" spans="1:11" ht="14.4" x14ac:dyDescent="0.3">
      <c r="A1020" s="4">
        <v>44207</v>
      </c>
      <c r="B1020" s="5" t="str">
        <f t="shared" si="0"/>
        <v>2021</v>
      </c>
      <c r="C1020" s="6" t="str">
        <f t="shared" si="1"/>
        <v>Jan</v>
      </c>
      <c r="D1020" s="6" t="str">
        <f t="shared" si="2"/>
        <v>07</v>
      </c>
      <c r="E1020" s="6">
        <f t="shared" si="3"/>
        <v>3</v>
      </c>
      <c r="F1020" s="6" t="s">
        <v>10</v>
      </c>
      <c r="G1020" s="7">
        <v>14474.05</v>
      </c>
      <c r="H1020" s="7">
        <v>14498.2</v>
      </c>
      <c r="I1020" s="7">
        <v>14383.1</v>
      </c>
      <c r="J1020" s="7">
        <v>14484.75</v>
      </c>
      <c r="K1020" s="8">
        <v>9.5999999999999992E-3</v>
      </c>
    </row>
    <row r="1021" spans="1:11" ht="14.4" x14ac:dyDescent="0.3">
      <c r="A1021" s="4">
        <v>44204</v>
      </c>
      <c r="B1021" s="5" t="str">
        <f t="shared" si="0"/>
        <v>2021</v>
      </c>
      <c r="C1021" s="6" t="str">
        <f t="shared" si="1"/>
        <v>Jan</v>
      </c>
      <c r="D1021" s="6" t="str">
        <f t="shared" si="2"/>
        <v>04</v>
      </c>
      <c r="E1021" s="6">
        <f t="shared" si="3"/>
        <v>2</v>
      </c>
      <c r="F1021" s="6" t="s">
        <v>10</v>
      </c>
      <c r="G1021" s="7">
        <v>14258.4</v>
      </c>
      <c r="H1021" s="7">
        <v>14367.3</v>
      </c>
      <c r="I1021" s="7">
        <v>14221.65</v>
      </c>
      <c r="J1021" s="7">
        <v>14347.25</v>
      </c>
      <c r="K1021" s="8">
        <v>1.4800000000000001E-2</v>
      </c>
    </row>
    <row r="1022" spans="1:11" ht="14.4" x14ac:dyDescent="0.3">
      <c r="A1022" s="4">
        <v>44203</v>
      </c>
      <c r="B1022" s="5" t="str">
        <f t="shared" si="0"/>
        <v>2021</v>
      </c>
      <c r="C1022" s="6" t="str">
        <f t="shared" si="1"/>
        <v>Jan</v>
      </c>
      <c r="D1022" s="6" t="str">
        <f t="shared" si="2"/>
        <v>03</v>
      </c>
      <c r="E1022" s="6">
        <f t="shared" si="3"/>
        <v>2</v>
      </c>
      <c r="F1022" s="6" t="s">
        <v>10</v>
      </c>
      <c r="G1022" s="7">
        <v>14253.75</v>
      </c>
      <c r="H1022" s="7">
        <v>14256.25</v>
      </c>
      <c r="I1022" s="7">
        <v>14123.1</v>
      </c>
      <c r="J1022" s="7">
        <v>14137.35</v>
      </c>
      <c r="K1022" s="8">
        <v>-5.9999999999999995E-4</v>
      </c>
    </row>
    <row r="1023" spans="1:11" ht="14.4" x14ac:dyDescent="0.3">
      <c r="A1023" s="4">
        <v>44202</v>
      </c>
      <c r="B1023" s="5" t="str">
        <f t="shared" si="0"/>
        <v>2021</v>
      </c>
      <c r="C1023" s="6" t="str">
        <f t="shared" si="1"/>
        <v>Jan</v>
      </c>
      <c r="D1023" s="6" t="str">
        <f t="shared" si="2"/>
        <v>02</v>
      </c>
      <c r="E1023" s="6">
        <f t="shared" si="3"/>
        <v>2</v>
      </c>
      <c r="F1023" s="6" t="s">
        <v>10</v>
      </c>
      <c r="G1023" s="7">
        <v>14240.95</v>
      </c>
      <c r="H1023" s="7">
        <v>14244.15</v>
      </c>
      <c r="I1023" s="7">
        <v>14039.9</v>
      </c>
      <c r="J1023" s="7">
        <v>14146.25</v>
      </c>
      <c r="K1023" s="8">
        <v>-3.8E-3</v>
      </c>
    </row>
    <row r="1024" spans="1:11" ht="14.4" x14ac:dyDescent="0.3">
      <c r="A1024" s="4">
        <v>44201</v>
      </c>
      <c r="B1024" s="5" t="str">
        <f t="shared" si="0"/>
        <v>2021</v>
      </c>
      <c r="C1024" s="6" t="str">
        <f t="shared" si="1"/>
        <v>Jan</v>
      </c>
      <c r="D1024" s="6" t="str">
        <f t="shared" si="2"/>
        <v>01</v>
      </c>
      <c r="E1024" s="6">
        <f t="shared" si="3"/>
        <v>2</v>
      </c>
      <c r="F1024" s="6" t="s">
        <v>10</v>
      </c>
      <c r="G1024" s="7">
        <v>14075.15</v>
      </c>
      <c r="H1024" s="7">
        <v>14215.6</v>
      </c>
      <c r="I1024" s="7">
        <v>14048.15</v>
      </c>
      <c r="J1024" s="7">
        <v>14199.5</v>
      </c>
      <c r="K1024" s="8">
        <v>4.7000000000000002E-3</v>
      </c>
    </row>
    <row r="1025" spans="1:11" ht="14.4" x14ac:dyDescent="0.3">
      <c r="A1025" s="4">
        <v>44200</v>
      </c>
      <c r="B1025" s="5" t="str">
        <f t="shared" si="0"/>
        <v>2021</v>
      </c>
      <c r="C1025" s="6" t="str">
        <f t="shared" si="1"/>
        <v>Jan</v>
      </c>
      <c r="D1025" s="6" t="str">
        <f t="shared" si="2"/>
        <v>00</v>
      </c>
      <c r="E1025" s="6">
        <f t="shared" si="3"/>
        <v>2</v>
      </c>
      <c r="F1025" s="6" t="s">
        <v>10</v>
      </c>
      <c r="G1025" s="7">
        <v>14104.35</v>
      </c>
      <c r="H1025" s="7">
        <v>14147.95</v>
      </c>
      <c r="I1025" s="7">
        <v>13953.75</v>
      </c>
      <c r="J1025" s="7">
        <v>14132.9</v>
      </c>
      <c r="K1025" s="8">
        <v>8.2000000000000007E-3</v>
      </c>
    </row>
    <row r="1026" spans="1:11" ht="14.4" x14ac:dyDescent="0.3">
      <c r="A1026" s="4">
        <v>44197</v>
      </c>
      <c r="B1026" s="5" t="str">
        <f t="shared" si="0"/>
        <v>2021</v>
      </c>
      <c r="C1026" s="6" t="str">
        <f t="shared" si="1"/>
        <v>Jan</v>
      </c>
      <c r="D1026" s="6" t="str">
        <f t="shared" si="2"/>
        <v>97</v>
      </c>
      <c r="E1026" s="6">
        <f t="shared" si="3"/>
        <v>1</v>
      </c>
      <c r="F1026" s="6" t="s">
        <v>10</v>
      </c>
      <c r="G1026" s="7">
        <v>13996.1</v>
      </c>
      <c r="H1026" s="7">
        <v>14049.85</v>
      </c>
      <c r="I1026" s="7">
        <v>13991.35</v>
      </c>
      <c r="J1026" s="7">
        <v>14018.5</v>
      </c>
      <c r="K1026" s="8">
        <v>2.5999999999999999E-3</v>
      </c>
    </row>
    <row r="1027" spans="1:11" ht="14.4" x14ac:dyDescent="0.3">
      <c r="A1027" s="4">
        <v>44196</v>
      </c>
      <c r="B1027" s="5" t="str">
        <f t="shared" si="0"/>
        <v>2020</v>
      </c>
      <c r="C1027" s="6" t="str">
        <f t="shared" si="1"/>
        <v>Dec</v>
      </c>
      <c r="D1027" s="6" t="str">
        <f t="shared" si="2"/>
        <v>96</v>
      </c>
      <c r="E1027" s="6">
        <f t="shared" si="3"/>
        <v>53</v>
      </c>
      <c r="F1027" s="6" t="s">
        <v>10</v>
      </c>
      <c r="G1027" s="7">
        <v>13970</v>
      </c>
      <c r="H1027" s="7">
        <v>14024.85</v>
      </c>
      <c r="I1027" s="7">
        <v>13936.45</v>
      </c>
      <c r="J1027" s="7">
        <v>13981.75</v>
      </c>
      <c r="K1027" s="8">
        <v>0</v>
      </c>
    </row>
    <row r="1028" spans="1:11" ht="14.4" x14ac:dyDescent="0.3">
      <c r="A1028" s="4">
        <v>44195</v>
      </c>
      <c r="B1028" s="5" t="str">
        <f t="shared" si="0"/>
        <v>2020</v>
      </c>
      <c r="C1028" s="6" t="str">
        <f t="shared" si="1"/>
        <v>Dec</v>
      </c>
      <c r="D1028" s="6" t="str">
        <f t="shared" si="2"/>
        <v>95</v>
      </c>
      <c r="E1028" s="6">
        <f t="shared" si="3"/>
        <v>53</v>
      </c>
      <c r="F1028" s="6" t="s">
        <v>10</v>
      </c>
      <c r="G1028" s="7">
        <v>13980.9</v>
      </c>
      <c r="H1028" s="7">
        <v>13997</v>
      </c>
      <c r="I1028" s="7">
        <v>13864.95</v>
      </c>
      <c r="J1028" s="7">
        <v>13981.95</v>
      </c>
      <c r="K1028" s="8">
        <v>3.5000000000000001E-3</v>
      </c>
    </row>
    <row r="1029" spans="1:11" ht="14.4" x14ac:dyDescent="0.3">
      <c r="A1029" s="4">
        <v>44194</v>
      </c>
      <c r="B1029" s="5" t="str">
        <f t="shared" si="0"/>
        <v>2020</v>
      </c>
      <c r="C1029" s="6" t="str">
        <f t="shared" si="1"/>
        <v>Dec</v>
      </c>
      <c r="D1029" s="6" t="str">
        <f t="shared" si="2"/>
        <v>94</v>
      </c>
      <c r="E1029" s="6">
        <f t="shared" si="3"/>
        <v>53</v>
      </c>
      <c r="F1029" s="6" t="s">
        <v>10</v>
      </c>
      <c r="G1029" s="7">
        <v>13910.35</v>
      </c>
      <c r="H1029" s="7">
        <v>13967.6</v>
      </c>
      <c r="I1029" s="7">
        <v>13859.9</v>
      </c>
      <c r="J1029" s="7">
        <v>13932.6</v>
      </c>
      <c r="K1029" s="8">
        <v>4.3E-3</v>
      </c>
    </row>
    <row r="1030" spans="1:11" ht="14.4" x14ac:dyDescent="0.3">
      <c r="A1030" s="4">
        <v>44193</v>
      </c>
      <c r="B1030" s="5" t="str">
        <f t="shared" si="0"/>
        <v>2020</v>
      </c>
      <c r="C1030" s="6" t="str">
        <f t="shared" si="1"/>
        <v>Dec</v>
      </c>
      <c r="D1030" s="6" t="str">
        <f t="shared" si="2"/>
        <v>93</v>
      </c>
      <c r="E1030" s="6">
        <f t="shared" si="3"/>
        <v>53</v>
      </c>
      <c r="F1030" s="6" t="s">
        <v>10</v>
      </c>
      <c r="G1030" s="7">
        <v>13815.15</v>
      </c>
      <c r="H1030" s="7">
        <v>13885.3</v>
      </c>
      <c r="I1030" s="7">
        <v>13811.55</v>
      </c>
      <c r="J1030" s="7">
        <v>13873.2</v>
      </c>
      <c r="K1030" s="8">
        <v>8.9999999999999993E-3</v>
      </c>
    </row>
    <row r="1031" spans="1:11" ht="14.4" x14ac:dyDescent="0.3">
      <c r="A1031" s="4">
        <v>44189</v>
      </c>
      <c r="B1031" s="5" t="str">
        <f t="shared" si="0"/>
        <v>2020</v>
      </c>
      <c r="C1031" s="6" t="str">
        <f t="shared" si="1"/>
        <v>Dec</v>
      </c>
      <c r="D1031" s="6" t="str">
        <f t="shared" si="2"/>
        <v>89</v>
      </c>
      <c r="E1031" s="6">
        <f t="shared" si="3"/>
        <v>52</v>
      </c>
      <c r="F1031" s="6" t="s">
        <v>10</v>
      </c>
      <c r="G1031" s="7">
        <v>13672.15</v>
      </c>
      <c r="H1031" s="7">
        <v>13771.75</v>
      </c>
      <c r="I1031" s="7">
        <v>13626.9</v>
      </c>
      <c r="J1031" s="7">
        <v>13749.25</v>
      </c>
      <c r="K1031" s="8">
        <v>1.09E-2</v>
      </c>
    </row>
    <row r="1032" spans="1:11" ht="14.4" x14ac:dyDescent="0.3">
      <c r="A1032" s="4">
        <v>44188</v>
      </c>
      <c r="B1032" s="5" t="str">
        <f t="shared" si="0"/>
        <v>2020</v>
      </c>
      <c r="C1032" s="6" t="str">
        <f t="shared" si="1"/>
        <v>Dec</v>
      </c>
      <c r="D1032" s="6" t="str">
        <f t="shared" si="2"/>
        <v>88</v>
      </c>
      <c r="E1032" s="6">
        <f t="shared" si="3"/>
        <v>52</v>
      </c>
      <c r="F1032" s="6" t="s">
        <v>10</v>
      </c>
      <c r="G1032" s="7">
        <v>13473.5</v>
      </c>
      <c r="H1032" s="7">
        <v>13619.45</v>
      </c>
      <c r="I1032" s="7">
        <v>13432.2</v>
      </c>
      <c r="J1032" s="7">
        <v>13601.1</v>
      </c>
      <c r="K1032" s="8">
        <v>0.01</v>
      </c>
    </row>
    <row r="1033" spans="1:11" ht="14.4" x14ac:dyDescent="0.3">
      <c r="A1033" s="4">
        <v>44187</v>
      </c>
      <c r="B1033" s="5" t="str">
        <f t="shared" si="0"/>
        <v>2020</v>
      </c>
      <c r="C1033" s="6" t="str">
        <f t="shared" si="1"/>
        <v>Dec</v>
      </c>
      <c r="D1033" s="6" t="str">
        <f t="shared" si="2"/>
        <v>87</v>
      </c>
      <c r="E1033" s="6">
        <f t="shared" si="3"/>
        <v>52</v>
      </c>
      <c r="F1033" s="6" t="s">
        <v>10</v>
      </c>
      <c r="G1033" s="7">
        <v>13373.65</v>
      </c>
      <c r="H1033" s="7">
        <v>13492.05</v>
      </c>
      <c r="I1033" s="7">
        <v>13192.9</v>
      </c>
      <c r="J1033" s="7">
        <v>13466.3</v>
      </c>
      <c r="K1033" s="8">
        <v>1.03E-2</v>
      </c>
    </row>
    <row r="1034" spans="1:11" ht="14.4" x14ac:dyDescent="0.3">
      <c r="A1034" s="4">
        <v>44186</v>
      </c>
      <c r="B1034" s="5" t="str">
        <f t="shared" si="0"/>
        <v>2020</v>
      </c>
      <c r="C1034" s="6" t="str">
        <f t="shared" si="1"/>
        <v>Dec</v>
      </c>
      <c r="D1034" s="6" t="str">
        <f t="shared" si="2"/>
        <v>86</v>
      </c>
      <c r="E1034" s="6">
        <f t="shared" si="3"/>
        <v>52</v>
      </c>
      <c r="F1034" s="6" t="s">
        <v>10</v>
      </c>
      <c r="G1034" s="7">
        <v>13741.9</v>
      </c>
      <c r="H1034" s="7">
        <v>13777.5</v>
      </c>
      <c r="I1034" s="7">
        <v>13131.45</v>
      </c>
      <c r="J1034" s="7">
        <v>13328.4</v>
      </c>
      <c r="K1034" s="8">
        <v>-3.1399999999999997E-2</v>
      </c>
    </row>
    <row r="1035" spans="1:11" ht="14.4" x14ac:dyDescent="0.3">
      <c r="A1035" s="4">
        <v>44183</v>
      </c>
      <c r="B1035" s="5" t="str">
        <f t="shared" si="0"/>
        <v>2020</v>
      </c>
      <c r="C1035" s="6" t="str">
        <f t="shared" si="1"/>
        <v>Dec</v>
      </c>
      <c r="D1035" s="6" t="str">
        <f t="shared" si="2"/>
        <v>83</v>
      </c>
      <c r="E1035" s="6">
        <f t="shared" si="3"/>
        <v>51</v>
      </c>
      <c r="F1035" s="6" t="s">
        <v>10</v>
      </c>
      <c r="G1035" s="7">
        <v>13764.4</v>
      </c>
      <c r="H1035" s="7">
        <v>13772.85</v>
      </c>
      <c r="I1035" s="7">
        <v>13658.6</v>
      </c>
      <c r="J1035" s="7">
        <v>13760.55</v>
      </c>
      <c r="K1035" s="8">
        <v>1.4E-3</v>
      </c>
    </row>
    <row r="1036" spans="1:11" ht="14.4" x14ac:dyDescent="0.3">
      <c r="A1036" s="4">
        <v>44182</v>
      </c>
      <c r="B1036" s="5" t="str">
        <f t="shared" si="0"/>
        <v>2020</v>
      </c>
      <c r="C1036" s="6" t="str">
        <f t="shared" si="1"/>
        <v>Dec</v>
      </c>
      <c r="D1036" s="6" t="str">
        <f t="shared" si="2"/>
        <v>82</v>
      </c>
      <c r="E1036" s="6">
        <f t="shared" si="3"/>
        <v>51</v>
      </c>
      <c r="F1036" s="6" t="s">
        <v>10</v>
      </c>
      <c r="G1036" s="7">
        <v>13713.55</v>
      </c>
      <c r="H1036" s="7">
        <v>13773.25</v>
      </c>
      <c r="I1036" s="7">
        <v>13673.55</v>
      </c>
      <c r="J1036" s="7">
        <v>13740.7</v>
      </c>
      <c r="K1036" s="8">
        <v>4.1999999999999997E-3</v>
      </c>
    </row>
    <row r="1037" spans="1:11" ht="14.4" x14ac:dyDescent="0.3">
      <c r="A1037" s="4">
        <v>44181</v>
      </c>
      <c r="B1037" s="5" t="str">
        <f t="shared" si="0"/>
        <v>2020</v>
      </c>
      <c r="C1037" s="6" t="str">
        <f t="shared" si="1"/>
        <v>Dec</v>
      </c>
      <c r="D1037" s="6" t="str">
        <f t="shared" si="2"/>
        <v>81</v>
      </c>
      <c r="E1037" s="6">
        <f t="shared" si="3"/>
        <v>51</v>
      </c>
      <c r="F1037" s="6" t="s">
        <v>10</v>
      </c>
      <c r="G1037" s="7">
        <v>13663.1</v>
      </c>
      <c r="H1037" s="7">
        <v>13692.35</v>
      </c>
      <c r="I1037" s="7">
        <v>13606.45</v>
      </c>
      <c r="J1037" s="7">
        <v>13682.7</v>
      </c>
      <c r="K1037" s="8">
        <v>8.5000000000000006E-3</v>
      </c>
    </row>
    <row r="1038" spans="1:11" ht="14.4" x14ac:dyDescent="0.3">
      <c r="A1038" s="4">
        <v>44180</v>
      </c>
      <c r="B1038" s="5" t="str">
        <f t="shared" si="0"/>
        <v>2020</v>
      </c>
      <c r="C1038" s="6" t="str">
        <f t="shared" si="1"/>
        <v>Dec</v>
      </c>
      <c r="D1038" s="6" t="str">
        <f t="shared" si="2"/>
        <v>80</v>
      </c>
      <c r="E1038" s="6">
        <f t="shared" si="3"/>
        <v>51</v>
      </c>
      <c r="F1038" s="6" t="s">
        <v>10</v>
      </c>
      <c r="G1038" s="7">
        <v>13547.2</v>
      </c>
      <c r="H1038" s="7">
        <v>13589.65</v>
      </c>
      <c r="I1038" s="7">
        <v>13447.05</v>
      </c>
      <c r="J1038" s="7">
        <v>13567.85</v>
      </c>
      <c r="K1038" s="8">
        <v>6.9999999999999999E-4</v>
      </c>
    </row>
    <row r="1039" spans="1:11" ht="14.4" x14ac:dyDescent="0.3">
      <c r="A1039" s="4">
        <v>44179</v>
      </c>
      <c r="B1039" s="5" t="str">
        <f t="shared" si="0"/>
        <v>2020</v>
      </c>
      <c r="C1039" s="6" t="str">
        <f t="shared" si="1"/>
        <v>Dec</v>
      </c>
      <c r="D1039" s="6" t="str">
        <f t="shared" si="2"/>
        <v>79</v>
      </c>
      <c r="E1039" s="6">
        <f t="shared" si="3"/>
        <v>51</v>
      </c>
      <c r="F1039" s="6" t="s">
        <v>10</v>
      </c>
      <c r="G1039" s="7">
        <v>13571.45</v>
      </c>
      <c r="H1039" s="7">
        <v>13597.5</v>
      </c>
      <c r="I1039" s="7">
        <v>13472.45</v>
      </c>
      <c r="J1039" s="7">
        <v>13558.15</v>
      </c>
      <c r="K1039" s="8">
        <v>3.3E-3</v>
      </c>
    </row>
    <row r="1040" spans="1:11" ht="14.4" x14ac:dyDescent="0.3">
      <c r="A1040" s="4">
        <v>44176</v>
      </c>
      <c r="B1040" s="5" t="str">
        <f t="shared" si="0"/>
        <v>2020</v>
      </c>
      <c r="C1040" s="6" t="str">
        <f t="shared" si="1"/>
        <v>Dec</v>
      </c>
      <c r="D1040" s="6" t="str">
        <f t="shared" si="2"/>
        <v>76</v>
      </c>
      <c r="E1040" s="6">
        <f t="shared" si="3"/>
        <v>50</v>
      </c>
      <c r="F1040" s="6" t="s">
        <v>10</v>
      </c>
      <c r="G1040" s="7">
        <v>13512.3</v>
      </c>
      <c r="H1040" s="7">
        <v>13579.35</v>
      </c>
      <c r="I1040" s="7">
        <v>13402.85</v>
      </c>
      <c r="J1040" s="7">
        <v>13513.85</v>
      </c>
      <c r="K1040" s="8">
        <v>2.5999999999999999E-3</v>
      </c>
    </row>
    <row r="1041" spans="1:11" ht="14.4" x14ac:dyDescent="0.3">
      <c r="A1041" s="4">
        <v>44175</v>
      </c>
      <c r="B1041" s="5" t="str">
        <f t="shared" si="0"/>
        <v>2020</v>
      </c>
      <c r="C1041" s="6" t="str">
        <f t="shared" si="1"/>
        <v>Dec</v>
      </c>
      <c r="D1041" s="6" t="str">
        <f t="shared" si="2"/>
        <v>75</v>
      </c>
      <c r="E1041" s="6">
        <f t="shared" si="3"/>
        <v>50</v>
      </c>
      <c r="F1041" s="6" t="s">
        <v>10</v>
      </c>
      <c r="G1041" s="7">
        <v>13488.5</v>
      </c>
      <c r="H1041" s="7">
        <v>13503.55</v>
      </c>
      <c r="I1041" s="7">
        <v>13399.3</v>
      </c>
      <c r="J1041" s="7">
        <v>13478.3</v>
      </c>
      <c r="K1041" s="8">
        <v>-3.8E-3</v>
      </c>
    </row>
    <row r="1042" spans="1:11" ht="14.4" x14ac:dyDescent="0.3">
      <c r="A1042" s="4">
        <v>44174</v>
      </c>
      <c r="B1042" s="5" t="str">
        <f t="shared" si="0"/>
        <v>2020</v>
      </c>
      <c r="C1042" s="6" t="str">
        <f t="shared" si="1"/>
        <v>Dec</v>
      </c>
      <c r="D1042" s="6" t="str">
        <f t="shared" si="2"/>
        <v>74</v>
      </c>
      <c r="E1042" s="6">
        <f t="shared" si="3"/>
        <v>50</v>
      </c>
      <c r="F1042" s="6" t="s">
        <v>10</v>
      </c>
      <c r="G1042" s="7">
        <v>13458.1</v>
      </c>
      <c r="H1042" s="7">
        <v>13548.9</v>
      </c>
      <c r="I1042" s="7">
        <v>13449.6</v>
      </c>
      <c r="J1042" s="7">
        <v>13529.1</v>
      </c>
      <c r="K1042" s="8">
        <v>1.0200000000000001E-2</v>
      </c>
    </row>
    <row r="1043" spans="1:11" ht="14.4" x14ac:dyDescent="0.3">
      <c r="A1043" s="4">
        <v>44173</v>
      </c>
      <c r="B1043" s="5" t="str">
        <f t="shared" si="0"/>
        <v>2020</v>
      </c>
      <c r="C1043" s="6" t="str">
        <f t="shared" si="1"/>
        <v>Dec</v>
      </c>
      <c r="D1043" s="6" t="str">
        <f t="shared" si="2"/>
        <v>73</v>
      </c>
      <c r="E1043" s="6">
        <f t="shared" si="3"/>
        <v>50</v>
      </c>
      <c r="F1043" s="6" t="s">
        <v>10</v>
      </c>
      <c r="G1043" s="7">
        <v>13393.85</v>
      </c>
      <c r="H1043" s="7">
        <v>13435.45</v>
      </c>
      <c r="I1043" s="7">
        <v>13311.05</v>
      </c>
      <c r="J1043" s="7">
        <v>13392.95</v>
      </c>
      <c r="K1043" s="8">
        <v>2.8E-3</v>
      </c>
    </row>
    <row r="1044" spans="1:11" ht="14.4" x14ac:dyDescent="0.3">
      <c r="A1044" s="4">
        <v>44172</v>
      </c>
      <c r="B1044" s="5" t="str">
        <f t="shared" si="0"/>
        <v>2020</v>
      </c>
      <c r="C1044" s="6" t="str">
        <f t="shared" si="1"/>
        <v>Dec</v>
      </c>
      <c r="D1044" s="6" t="str">
        <f t="shared" si="2"/>
        <v>72</v>
      </c>
      <c r="E1044" s="6">
        <f t="shared" si="3"/>
        <v>50</v>
      </c>
      <c r="F1044" s="6" t="s">
        <v>10</v>
      </c>
      <c r="G1044" s="7">
        <v>13264.85</v>
      </c>
      <c r="H1044" s="7">
        <v>13366.65</v>
      </c>
      <c r="I1044" s="7">
        <v>13241.95</v>
      </c>
      <c r="J1044" s="7">
        <v>13355.75</v>
      </c>
      <c r="K1044" s="8">
        <v>7.3000000000000001E-3</v>
      </c>
    </row>
    <row r="1045" spans="1:11" ht="14.4" x14ac:dyDescent="0.3">
      <c r="A1045" s="4">
        <v>44169</v>
      </c>
      <c r="B1045" s="5" t="str">
        <f t="shared" si="0"/>
        <v>2020</v>
      </c>
      <c r="C1045" s="6" t="str">
        <f t="shared" si="1"/>
        <v>Dec</v>
      </c>
      <c r="D1045" s="6" t="str">
        <f t="shared" si="2"/>
        <v>69</v>
      </c>
      <c r="E1045" s="6">
        <f t="shared" si="3"/>
        <v>49</v>
      </c>
      <c r="F1045" s="6" t="s">
        <v>10</v>
      </c>
      <c r="G1045" s="7">
        <v>13177.4</v>
      </c>
      <c r="H1045" s="7">
        <v>13280.05</v>
      </c>
      <c r="I1045" s="7">
        <v>13152.85</v>
      </c>
      <c r="J1045" s="7">
        <v>13258.55</v>
      </c>
      <c r="K1045" s="8">
        <v>9.4999999999999998E-3</v>
      </c>
    </row>
    <row r="1046" spans="1:11" ht="14.4" x14ac:dyDescent="0.3">
      <c r="A1046" s="4">
        <v>44168</v>
      </c>
      <c r="B1046" s="5" t="str">
        <f t="shared" si="0"/>
        <v>2020</v>
      </c>
      <c r="C1046" s="6" t="str">
        <f t="shared" si="1"/>
        <v>Dec</v>
      </c>
      <c r="D1046" s="6" t="str">
        <f t="shared" si="2"/>
        <v>68</v>
      </c>
      <c r="E1046" s="6">
        <f t="shared" si="3"/>
        <v>49</v>
      </c>
      <c r="F1046" s="6" t="s">
        <v>10</v>
      </c>
      <c r="G1046" s="7">
        <v>13215.3</v>
      </c>
      <c r="H1046" s="7">
        <v>13216.6</v>
      </c>
      <c r="I1046" s="7">
        <v>13107.9</v>
      </c>
      <c r="J1046" s="7">
        <v>13133.9</v>
      </c>
      <c r="K1046" s="8">
        <v>1.5E-3</v>
      </c>
    </row>
    <row r="1047" spans="1:11" ht="14.4" x14ac:dyDescent="0.3">
      <c r="A1047" s="4">
        <v>44167</v>
      </c>
      <c r="B1047" s="5" t="str">
        <f t="shared" si="0"/>
        <v>2020</v>
      </c>
      <c r="C1047" s="6" t="str">
        <f t="shared" si="1"/>
        <v>Dec</v>
      </c>
      <c r="D1047" s="6" t="str">
        <f t="shared" si="2"/>
        <v>67</v>
      </c>
      <c r="E1047" s="6">
        <f t="shared" si="3"/>
        <v>49</v>
      </c>
      <c r="F1047" s="6" t="s">
        <v>10</v>
      </c>
      <c r="G1047" s="7">
        <v>13121.4</v>
      </c>
      <c r="H1047" s="7">
        <v>13128.5</v>
      </c>
      <c r="I1047" s="7">
        <v>12983.55</v>
      </c>
      <c r="J1047" s="7">
        <v>13113.75</v>
      </c>
      <c r="K1047" s="8">
        <v>4.0000000000000002E-4</v>
      </c>
    </row>
    <row r="1048" spans="1:11" ht="14.4" x14ac:dyDescent="0.3">
      <c r="A1048" s="4">
        <v>44166</v>
      </c>
      <c r="B1048" s="5" t="str">
        <f t="shared" si="0"/>
        <v>2020</v>
      </c>
      <c r="C1048" s="6" t="str">
        <f t="shared" si="1"/>
        <v>Dec</v>
      </c>
      <c r="D1048" s="6" t="str">
        <f t="shared" si="2"/>
        <v>66</v>
      </c>
      <c r="E1048" s="6">
        <f t="shared" si="3"/>
        <v>49</v>
      </c>
      <c r="F1048" s="6" t="s">
        <v>10</v>
      </c>
      <c r="G1048" s="7">
        <v>13062.2</v>
      </c>
      <c r="H1048" s="7">
        <v>13128.4</v>
      </c>
      <c r="I1048" s="7">
        <v>12962.8</v>
      </c>
      <c r="J1048" s="7">
        <v>13109.05</v>
      </c>
      <c r="K1048" s="8">
        <v>1.0800000000000001E-2</v>
      </c>
    </row>
    <row r="1049" spans="1:11" ht="14.4" x14ac:dyDescent="0.3">
      <c r="A1049" s="4">
        <v>44162</v>
      </c>
      <c r="B1049" s="5" t="str">
        <f t="shared" si="0"/>
        <v>2020</v>
      </c>
      <c r="C1049" s="6" t="str">
        <f t="shared" si="1"/>
        <v>Nov</v>
      </c>
      <c r="D1049" s="6" t="str">
        <f t="shared" si="2"/>
        <v>62</v>
      </c>
      <c r="E1049" s="6">
        <f t="shared" si="3"/>
        <v>48</v>
      </c>
      <c r="F1049" s="6" t="s">
        <v>10</v>
      </c>
      <c r="G1049" s="7">
        <v>13012.05</v>
      </c>
      <c r="H1049" s="7">
        <v>13035.3</v>
      </c>
      <c r="I1049" s="7">
        <v>12914.3</v>
      </c>
      <c r="J1049" s="7">
        <v>12968.95</v>
      </c>
      <c r="K1049" s="8">
        <v>-1.4E-3</v>
      </c>
    </row>
    <row r="1050" spans="1:11" ht="14.4" x14ac:dyDescent="0.3">
      <c r="A1050" s="4">
        <v>44161</v>
      </c>
      <c r="B1050" s="5" t="str">
        <f t="shared" si="0"/>
        <v>2020</v>
      </c>
      <c r="C1050" s="6" t="str">
        <f t="shared" si="1"/>
        <v>Nov</v>
      </c>
      <c r="D1050" s="6" t="str">
        <f t="shared" si="2"/>
        <v>61</v>
      </c>
      <c r="E1050" s="6">
        <f t="shared" si="3"/>
        <v>48</v>
      </c>
      <c r="F1050" s="6" t="s">
        <v>10</v>
      </c>
      <c r="G1050" s="7">
        <v>12906.45</v>
      </c>
      <c r="H1050" s="7">
        <v>13018</v>
      </c>
      <c r="I1050" s="7">
        <v>12790.4</v>
      </c>
      <c r="J1050" s="7">
        <v>12987</v>
      </c>
      <c r="K1050" s="8">
        <v>0.01</v>
      </c>
    </row>
    <row r="1051" spans="1:11" ht="14.4" x14ac:dyDescent="0.3">
      <c r="A1051" s="4">
        <v>44160</v>
      </c>
      <c r="B1051" s="5" t="str">
        <f t="shared" si="0"/>
        <v>2020</v>
      </c>
      <c r="C1051" s="6" t="str">
        <f t="shared" si="1"/>
        <v>Nov</v>
      </c>
      <c r="D1051" s="6" t="str">
        <f t="shared" si="2"/>
        <v>60</v>
      </c>
      <c r="E1051" s="6">
        <f t="shared" si="3"/>
        <v>48</v>
      </c>
      <c r="F1051" s="6" t="s">
        <v>10</v>
      </c>
      <c r="G1051" s="7">
        <v>13130</v>
      </c>
      <c r="H1051" s="7">
        <v>13145.85</v>
      </c>
      <c r="I1051" s="7">
        <v>12833.65</v>
      </c>
      <c r="J1051" s="7">
        <v>12858.4</v>
      </c>
      <c r="K1051" s="8">
        <v>-1.5100000000000001E-2</v>
      </c>
    </row>
    <row r="1052" spans="1:11" ht="14.4" x14ac:dyDescent="0.3">
      <c r="A1052" s="4">
        <v>44159</v>
      </c>
      <c r="B1052" s="5" t="str">
        <f t="shared" si="0"/>
        <v>2020</v>
      </c>
      <c r="C1052" s="6" t="str">
        <f t="shared" si="1"/>
        <v>Nov</v>
      </c>
      <c r="D1052" s="6" t="str">
        <f t="shared" si="2"/>
        <v>59</v>
      </c>
      <c r="E1052" s="6">
        <f t="shared" si="3"/>
        <v>48</v>
      </c>
      <c r="F1052" s="6" t="s">
        <v>10</v>
      </c>
      <c r="G1052" s="7">
        <v>13002.6</v>
      </c>
      <c r="H1052" s="7">
        <v>13079.1</v>
      </c>
      <c r="I1052" s="7">
        <v>12978</v>
      </c>
      <c r="J1052" s="7">
        <v>13055.15</v>
      </c>
      <c r="K1052" s="8">
        <v>0.01</v>
      </c>
    </row>
    <row r="1053" spans="1:11" ht="14.4" x14ac:dyDescent="0.3">
      <c r="A1053" s="4">
        <v>44158</v>
      </c>
      <c r="B1053" s="5" t="str">
        <f t="shared" si="0"/>
        <v>2020</v>
      </c>
      <c r="C1053" s="6" t="str">
        <f t="shared" si="1"/>
        <v>Nov</v>
      </c>
      <c r="D1053" s="6" t="str">
        <f t="shared" si="2"/>
        <v>58</v>
      </c>
      <c r="E1053" s="6">
        <f t="shared" si="3"/>
        <v>48</v>
      </c>
      <c r="F1053" s="6" t="s">
        <v>10</v>
      </c>
      <c r="G1053" s="7">
        <v>12960.3</v>
      </c>
      <c r="H1053" s="7">
        <v>12968.85</v>
      </c>
      <c r="I1053" s="7">
        <v>12825.7</v>
      </c>
      <c r="J1053" s="7">
        <v>12926.45</v>
      </c>
      <c r="K1053" s="8">
        <v>5.1999999999999998E-3</v>
      </c>
    </row>
    <row r="1054" spans="1:11" ht="14.4" x14ac:dyDescent="0.3">
      <c r="A1054" s="4">
        <v>44155</v>
      </c>
      <c r="B1054" s="5" t="str">
        <f t="shared" si="0"/>
        <v>2020</v>
      </c>
      <c r="C1054" s="6" t="str">
        <f t="shared" si="1"/>
        <v>Nov</v>
      </c>
      <c r="D1054" s="6" t="str">
        <f t="shared" si="2"/>
        <v>55</v>
      </c>
      <c r="E1054" s="6">
        <f t="shared" si="3"/>
        <v>47</v>
      </c>
      <c r="F1054" s="6" t="s">
        <v>10</v>
      </c>
      <c r="G1054" s="7">
        <v>12813.4</v>
      </c>
      <c r="H1054" s="7">
        <v>12892.45</v>
      </c>
      <c r="I1054" s="7">
        <v>12730.25</v>
      </c>
      <c r="J1054" s="7">
        <v>12859.05</v>
      </c>
      <c r="K1054" s="8">
        <v>6.7999999999999996E-3</v>
      </c>
    </row>
    <row r="1055" spans="1:11" ht="14.4" x14ac:dyDescent="0.3">
      <c r="A1055" s="4">
        <v>44154</v>
      </c>
      <c r="B1055" s="5" t="str">
        <f t="shared" si="0"/>
        <v>2020</v>
      </c>
      <c r="C1055" s="6" t="str">
        <f t="shared" si="1"/>
        <v>Nov</v>
      </c>
      <c r="D1055" s="6" t="str">
        <f t="shared" si="2"/>
        <v>54</v>
      </c>
      <c r="E1055" s="6">
        <f t="shared" si="3"/>
        <v>47</v>
      </c>
      <c r="F1055" s="6" t="s">
        <v>10</v>
      </c>
      <c r="G1055" s="7">
        <v>12839.5</v>
      </c>
      <c r="H1055" s="7">
        <v>12963</v>
      </c>
      <c r="I1055" s="7">
        <v>12745.75</v>
      </c>
      <c r="J1055" s="7">
        <v>12771.7</v>
      </c>
      <c r="K1055" s="8">
        <v>-1.29E-2</v>
      </c>
    </row>
    <row r="1056" spans="1:11" ht="14.4" x14ac:dyDescent="0.3">
      <c r="A1056" s="4">
        <v>44153</v>
      </c>
      <c r="B1056" s="5" t="str">
        <f t="shared" si="0"/>
        <v>2020</v>
      </c>
      <c r="C1056" s="6" t="str">
        <f t="shared" si="1"/>
        <v>Nov</v>
      </c>
      <c r="D1056" s="6" t="str">
        <f t="shared" si="2"/>
        <v>53</v>
      </c>
      <c r="E1056" s="6">
        <f t="shared" si="3"/>
        <v>47</v>
      </c>
      <c r="F1056" s="6" t="s">
        <v>10</v>
      </c>
      <c r="G1056" s="7">
        <v>12860.1</v>
      </c>
      <c r="H1056" s="7">
        <v>12948.85</v>
      </c>
      <c r="I1056" s="7">
        <v>12819.35</v>
      </c>
      <c r="J1056" s="7">
        <v>12938.25</v>
      </c>
      <c r="K1056" s="8">
        <v>5.0000000000000001E-3</v>
      </c>
    </row>
    <row r="1057" spans="1:11" ht="14.4" x14ac:dyDescent="0.3">
      <c r="A1057" s="4">
        <v>44152</v>
      </c>
      <c r="B1057" s="5" t="str">
        <f t="shared" si="0"/>
        <v>2020</v>
      </c>
      <c r="C1057" s="6" t="str">
        <f t="shared" si="1"/>
        <v>Nov</v>
      </c>
      <c r="D1057" s="6" t="str">
        <f t="shared" si="2"/>
        <v>52</v>
      </c>
      <c r="E1057" s="6">
        <f t="shared" si="3"/>
        <v>47</v>
      </c>
      <c r="F1057" s="6" t="s">
        <v>10</v>
      </c>
      <c r="G1057" s="7">
        <v>12932.5</v>
      </c>
      <c r="H1057" s="7">
        <v>12934.05</v>
      </c>
      <c r="I1057" s="7">
        <v>12797.1</v>
      </c>
      <c r="J1057" s="7">
        <v>12874.2</v>
      </c>
      <c r="K1057" s="8">
        <v>7.4000000000000003E-3</v>
      </c>
    </row>
    <row r="1058" spans="1:11" ht="14.4" x14ac:dyDescent="0.3">
      <c r="A1058" s="4">
        <v>44149</v>
      </c>
      <c r="B1058" s="5" t="str">
        <f t="shared" si="0"/>
        <v>2020</v>
      </c>
      <c r="C1058" s="6" t="str">
        <f t="shared" si="1"/>
        <v>Nov</v>
      </c>
      <c r="D1058" s="6" t="str">
        <f t="shared" si="2"/>
        <v>49</v>
      </c>
      <c r="E1058" s="6">
        <f t="shared" si="3"/>
        <v>46</v>
      </c>
      <c r="F1058" s="6" t="s">
        <v>10</v>
      </c>
      <c r="G1058" s="7">
        <v>12823.35</v>
      </c>
      <c r="H1058" s="7">
        <v>12828.7</v>
      </c>
      <c r="I1058" s="7">
        <v>12749.45</v>
      </c>
      <c r="J1058" s="7">
        <v>12780.25</v>
      </c>
      <c r="K1058" s="8">
        <v>4.7000000000000002E-3</v>
      </c>
    </row>
    <row r="1059" spans="1:11" ht="14.4" x14ac:dyDescent="0.3">
      <c r="A1059" s="4">
        <v>44148</v>
      </c>
      <c r="B1059" s="5" t="str">
        <f t="shared" si="0"/>
        <v>2020</v>
      </c>
      <c r="C1059" s="6" t="str">
        <f t="shared" si="1"/>
        <v>Nov</v>
      </c>
      <c r="D1059" s="6" t="str">
        <f t="shared" si="2"/>
        <v>48</v>
      </c>
      <c r="E1059" s="6">
        <f t="shared" si="3"/>
        <v>46</v>
      </c>
      <c r="F1059" s="6" t="s">
        <v>10</v>
      </c>
      <c r="G1059" s="7">
        <v>12659.7</v>
      </c>
      <c r="H1059" s="7">
        <v>12735.95</v>
      </c>
      <c r="I1059" s="7">
        <v>12607.7</v>
      </c>
      <c r="J1059" s="7">
        <v>12719.95</v>
      </c>
      <c r="K1059" s="8">
        <v>2.3E-3</v>
      </c>
    </row>
    <row r="1060" spans="1:11" ht="14.4" x14ac:dyDescent="0.3">
      <c r="A1060" s="4">
        <v>44147</v>
      </c>
      <c r="B1060" s="5" t="str">
        <f t="shared" si="0"/>
        <v>2020</v>
      </c>
      <c r="C1060" s="6" t="str">
        <f t="shared" si="1"/>
        <v>Nov</v>
      </c>
      <c r="D1060" s="6" t="str">
        <f t="shared" si="2"/>
        <v>47</v>
      </c>
      <c r="E1060" s="6">
        <f t="shared" si="3"/>
        <v>46</v>
      </c>
      <c r="F1060" s="6" t="s">
        <v>10</v>
      </c>
      <c r="G1060" s="7">
        <v>12702.15</v>
      </c>
      <c r="H1060" s="7">
        <v>12741.15</v>
      </c>
      <c r="I1060" s="7">
        <v>12624.85</v>
      </c>
      <c r="J1060" s="7">
        <v>12690.8</v>
      </c>
      <c r="K1060" s="8">
        <v>-4.5999999999999999E-3</v>
      </c>
    </row>
    <row r="1061" spans="1:11" ht="14.4" x14ac:dyDescent="0.3">
      <c r="A1061" s="4">
        <v>44146</v>
      </c>
      <c r="B1061" s="5" t="str">
        <f t="shared" si="0"/>
        <v>2020</v>
      </c>
      <c r="C1061" s="6" t="str">
        <f t="shared" si="1"/>
        <v>Nov</v>
      </c>
      <c r="D1061" s="6" t="str">
        <f t="shared" si="2"/>
        <v>46</v>
      </c>
      <c r="E1061" s="6">
        <f t="shared" si="3"/>
        <v>46</v>
      </c>
      <c r="F1061" s="6" t="s">
        <v>10</v>
      </c>
      <c r="G1061" s="7">
        <v>12680.6</v>
      </c>
      <c r="H1061" s="7">
        <v>12769.75</v>
      </c>
      <c r="I1061" s="7">
        <v>12571.1</v>
      </c>
      <c r="J1061" s="7">
        <v>12749.15</v>
      </c>
      <c r="K1061" s="8">
        <v>9.2999999999999992E-3</v>
      </c>
    </row>
    <row r="1062" spans="1:11" ht="14.4" x14ac:dyDescent="0.3">
      <c r="A1062" s="4">
        <v>44145</v>
      </c>
      <c r="B1062" s="5" t="str">
        <f t="shared" si="0"/>
        <v>2020</v>
      </c>
      <c r="C1062" s="6" t="str">
        <f t="shared" si="1"/>
        <v>Nov</v>
      </c>
      <c r="D1062" s="6" t="str">
        <f t="shared" si="2"/>
        <v>45</v>
      </c>
      <c r="E1062" s="6">
        <f t="shared" si="3"/>
        <v>46</v>
      </c>
      <c r="F1062" s="6" t="s">
        <v>10</v>
      </c>
      <c r="G1062" s="7">
        <v>12556.4</v>
      </c>
      <c r="H1062" s="7">
        <v>12643.9</v>
      </c>
      <c r="I1062" s="7">
        <v>12475.25</v>
      </c>
      <c r="J1062" s="7">
        <v>12631.1</v>
      </c>
      <c r="K1062" s="8">
        <v>1.3599999999999999E-2</v>
      </c>
    </row>
    <row r="1063" spans="1:11" ht="14.4" x14ac:dyDescent="0.3">
      <c r="A1063" s="4">
        <v>44144</v>
      </c>
      <c r="B1063" s="5" t="str">
        <f t="shared" si="0"/>
        <v>2020</v>
      </c>
      <c r="C1063" s="6" t="str">
        <f t="shared" si="1"/>
        <v>Nov</v>
      </c>
      <c r="D1063" s="6" t="str">
        <f t="shared" si="2"/>
        <v>44</v>
      </c>
      <c r="E1063" s="6">
        <f t="shared" si="3"/>
        <v>46</v>
      </c>
      <c r="F1063" s="6" t="s">
        <v>10</v>
      </c>
      <c r="G1063" s="7">
        <v>12399.4</v>
      </c>
      <c r="H1063" s="7">
        <v>12474.05</v>
      </c>
      <c r="I1063" s="7">
        <v>12367.35</v>
      </c>
      <c r="J1063" s="7">
        <v>12461.05</v>
      </c>
      <c r="K1063" s="8">
        <v>1.61E-2</v>
      </c>
    </row>
    <row r="1064" spans="1:11" ht="14.4" x14ac:dyDescent="0.3">
      <c r="A1064" s="4">
        <v>44141</v>
      </c>
      <c r="B1064" s="5" t="str">
        <f t="shared" si="0"/>
        <v>2020</v>
      </c>
      <c r="C1064" s="6" t="str">
        <f t="shared" si="1"/>
        <v>Nov</v>
      </c>
      <c r="D1064" s="6" t="str">
        <f t="shared" si="2"/>
        <v>41</v>
      </c>
      <c r="E1064" s="6">
        <f t="shared" si="3"/>
        <v>45</v>
      </c>
      <c r="F1064" s="6" t="s">
        <v>10</v>
      </c>
      <c r="G1064" s="7">
        <v>12156.65</v>
      </c>
      <c r="H1064" s="7">
        <v>12280.4</v>
      </c>
      <c r="I1064" s="7">
        <v>12131.85</v>
      </c>
      <c r="J1064" s="7">
        <v>12263.55</v>
      </c>
      <c r="K1064" s="8">
        <v>1.18E-2</v>
      </c>
    </row>
    <row r="1065" spans="1:11" ht="14.4" x14ac:dyDescent="0.3">
      <c r="A1065" s="4">
        <v>44140</v>
      </c>
      <c r="B1065" s="5" t="str">
        <f t="shared" si="0"/>
        <v>2020</v>
      </c>
      <c r="C1065" s="6" t="str">
        <f t="shared" si="1"/>
        <v>Nov</v>
      </c>
      <c r="D1065" s="6" t="str">
        <f t="shared" si="2"/>
        <v>40</v>
      </c>
      <c r="E1065" s="6">
        <f t="shared" si="3"/>
        <v>45</v>
      </c>
      <c r="F1065" s="6" t="s">
        <v>10</v>
      </c>
      <c r="G1065" s="7">
        <v>12062.4</v>
      </c>
      <c r="H1065" s="7">
        <v>12131.1</v>
      </c>
      <c r="I1065" s="7">
        <v>12027.6</v>
      </c>
      <c r="J1065" s="7">
        <v>12120.3</v>
      </c>
      <c r="K1065" s="8">
        <v>1.78E-2</v>
      </c>
    </row>
    <row r="1066" spans="1:11" ht="14.4" x14ac:dyDescent="0.3">
      <c r="A1066" s="4">
        <v>44139</v>
      </c>
      <c r="B1066" s="5" t="str">
        <f t="shared" si="0"/>
        <v>2020</v>
      </c>
      <c r="C1066" s="6" t="str">
        <f t="shared" si="1"/>
        <v>Nov</v>
      </c>
      <c r="D1066" s="6" t="str">
        <f t="shared" si="2"/>
        <v>39</v>
      </c>
      <c r="E1066" s="6">
        <f t="shared" si="3"/>
        <v>45</v>
      </c>
      <c r="F1066" s="6" t="s">
        <v>10</v>
      </c>
      <c r="G1066" s="7">
        <v>11783.35</v>
      </c>
      <c r="H1066" s="7">
        <v>11929.65</v>
      </c>
      <c r="I1066" s="7">
        <v>11756.4</v>
      </c>
      <c r="J1066" s="7">
        <v>11908.5</v>
      </c>
      <c r="K1066" s="8">
        <v>8.0000000000000002E-3</v>
      </c>
    </row>
    <row r="1067" spans="1:11" ht="14.4" x14ac:dyDescent="0.3">
      <c r="A1067" s="4">
        <v>44138</v>
      </c>
      <c r="B1067" s="5" t="str">
        <f t="shared" si="0"/>
        <v>2020</v>
      </c>
      <c r="C1067" s="6" t="str">
        <f t="shared" si="1"/>
        <v>Nov</v>
      </c>
      <c r="D1067" s="6" t="str">
        <f t="shared" si="2"/>
        <v>38</v>
      </c>
      <c r="E1067" s="6">
        <f t="shared" si="3"/>
        <v>45</v>
      </c>
      <c r="F1067" s="6" t="s">
        <v>10</v>
      </c>
      <c r="G1067" s="7">
        <v>11734.45</v>
      </c>
      <c r="H1067" s="7">
        <v>11836.2</v>
      </c>
      <c r="I1067" s="7">
        <v>11723.3</v>
      </c>
      <c r="J1067" s="7">
        <v>11813.5</v>
      </c>
      <c r="K1067" s="8">
        <v>1.24E-2</v>
      </c>
    </row>
    <row r="1068" spans="1:11" ht="14.4" x14ac:dyDescent="0.3">
      <c r="A1068" s="4">
        <v>44137</v>
      </c>
      <c r="B1068" s="5" t="str">
        <f t="shared" si="0"/>
        <v>2020</v>
      </c>
      <c r="C1068" s="6" t="str">
        <f t="shared" si="1"/>
        <v>Nov</v>
      </c>
      <c r="D1068" s="6" t="str">
        <f t="shared" si="2"/>
        <v>37</v>
      </c>
      <c r="E1068" s="6">
        <f t="shared" si="3"/>
        <v>45</v>
      </c>
      <c r="F1068" s="6" t="s">
        <v>10</v>
      </c>
      <c r="G1068" s="7">
        <v>11697.35</v>
      </c>
      <c r="H1068" s="7">
        <v>11725.65</v>
      </c>
      <c r="I1068" s="7">
        <v>11557.4</v>
      </c>
      <c r="J1068" s="7">
        <v>11669.15</v>
      </c>
      <c r="K1068" s="8">
        <v>2.3E-3</v>
      </c>
    </row>
    <row r="1069" spans="1:11" ht="14.4" x14ac:dyDescent="0.3">
      <c r="A1069" s="4">
        <v>44134</v>
      </c>
      <c r="B1069" s="5" t="str">
        <f t="shared" si="0"/>
        <v>2020</v>
      </c>
      <c r="C1069" s="6" t="str">
        <f t="shared" si="1"/>
        <v>Oct</v>
      </c>
      <c r="D1069" s="6" t="str">
        <f t="shared" si="2"/>
        <v>34</v>
      </c>
      <c r="E1069" s="6">
        <f t="shared" si="3"/>
        <v>44</v>
      </c>
      <c r="F1069" s="6" t="s">
        <v>10</v>
      </c>
      <c r="G1069" s="7">
        <v>11678.45</v>
      </c>
      <c r="H1069" s="7">
        <v>11748.95</v>
      </c>
      <c r="I1069" s="7">
        <v>11535.45</v>
      </c>
      <c r="J1069" s="7">
        <v>11642.4</v>
      </c>
      <c r="K1069" s="8">
        <v>-2.3999999999999998E-3</v>
      </c>
    </row>
    <row r="1070" spans="1:11" ht="14.4" x14ac:dyDescent="0.3">
      <c r="A1070" s="4">
        <v>44133</v>
      </c>
      <c r="B1070" s="5" t="str">
        <f t="shared" si="0"/>
        <v>2020</v>
      </c>
      <c r="C1070" s="6" t="str">
        <f t="shared" si="1"/>
        <v>Oct</v>
      </c>
      <c r="D1070" s="6" t="str">
        <f t="shared" si="2"/>
        <v>33</v>
      </c>
      <c r="E1070" s="6">
        <f t="shared" si="3"/>
        <v>44</v>
      </c>
      <c r="F1070" s="6" t="s">
        <v>10</v>
      </c>
      <c r="G1070" s="7">
        <v>11633.3</v>
      </c>
      <c r="H1070" s="7">
        <v>11744.15</v>
      </c>
      <c r="I1070" s="7">
        <v>11606.45</v>
      </c>
      <c r="J1070" s="7">
        <v>11670.8</v>
      </c>
      <c r="K1070" s="8">
        <v>-5.0000000000000001E-3</v>
      </c>
    </row>
    <row r="1071" spans="1:11" ht="14.4" x14ac:dyDescent="0.3">
      <c r="A1071" s="4">
        <v>44132</v>
      </c>
      <c r="B1071" s="5" t="str">
        <f t="shared" si="0"/>
        <v>2020</v>
      </c>
      <c r="C1071" s="6" t="str">
        <f t="shared" si="1"/>
        <v>Oct</v>
      </c>
      <c r="D1071" s="6" t="str">
        <f t="shared" si="2"/>
        <v>32</v>
      </c>
      <c r="E1071" s="6">
        <f t="shared" si="3"/>
        <v>44</v>
      </c>
      <c r="F1071" s="6" t="s">
        <v>10</v>
      </c>
      <c r="G1071" s="7">
        <v>11922.6</v>
      </c>
      <c r="H1071" s="7">
        <v>11929.4</v>
      </c>
      <c r="I1071" s="7">
        <v>11684.85</v>
      </c>
      <c r="J1071" s="7">
        <v>11729.6</v>
      </c>
      <c r="K1071" s="8">
        <v>-1.34E-2</v>
      </c>
    </row>
    <row r="1072" spans="1:11" ht="14.4" x14ac:dyDescent="0.3">
      <c r="A1072" s="4">
        <v>44131</v>
      </c>
      <c r="B1072" s="5" t="str">
        <f t="shared" si="0"/>
        <v>2020</v>
      </c>
      <c r="C1072" s="6" t="str">
        <f t="shared" si="1"/>
        <v>Oct</v>
      </c>
      <c r="D1072" s="6" t="str">
        <f t="shared" si="2"/>
        <v>31</v>
      </c>
      <c r="E1072" s="6">
        <f t="shared" si="3"/>
        <v>44</v>
      </c>
      <c r="F1072" s="6" t="s">
        <v>10</v>
      </c>
      <c r="G1072" s="7">
        <v>11807.1</v>
      </c>
      <c r="H1072" s="7">
        <v>11899.05</v>
      </c>
      <c r="I1072" s="7">
        <v>11723</v>
      </c>
      <c r="J1072" s="7">
        <v>11889.4</v>
      </c>
      <c r="K1072" s="8">
        <v>1.03E-2</v>
      </c>
    </row>
    <row r="1073" spans="1:11" ht="14.4" x14ac:dyDescent="0.3">
      <c r="A1073" s="4">
        <v>44130</v>
      </c>
      <c r="B1073" s="5" t="str">
        <f t="shared" si="0"/>
        <v>2020</v>
      </c>
      <c r="C1073" s="6" t="str">
        <f t="shared" si="1"/>
        <v>Oct</v>
      </c>
      <c r="D1073" s="6" t="str">
        <f t="shared" si="2"/>
        <v>30</v>
      </c>
      <c r="E1073" s="6">
        <f t="shared" si="3"/>
        <v>44</v>
      </c>
      <c r="F1073" s="6" t="s">
        <v>10</v>
      </c>
      <c r="G1073" s="7">
        <v>11937.4</v>
      </c>
      <c r="H1073" s="7">
        <v>11942.85</v>
      </c>
      <c r="I1073" s="7">
        <v>11711.7</v>
      </c>
      <c r="J1073" s="7">
        <v>11767.75</v>
      </c>
      <c r="K1073" s="8">
        <v>-1.3599999999999999E-2</v>
      </c>
    </row>
    <row r="1074" spans="1:11" ht="14.4" x14ac:dyDescent="0.3">
      <c r="A1074" s="4">
        <v>44127</v>
      </c>
      <c r="B1074" s="5" t="str">
        <f t="shared" si="0"/>
        <v>2020</v>
      </c>
      <c r="C1074" s="6" t="str">
        <f t="shared" si="1"/>
        <v>Oct</v>
      </c>
      <c r="D1074" s="6" t="str">
        <f t="shared" si="2"/>
        <v>27</v>
      </c>
      <c r="E1074" s="6">
        <f t="shared" si="3"/>
        <v>43</v>
      </c>
      <c r="F1074" s="6" t="s">
        <v>10</v>
      </c>
      <c r="G1074" s="7">
        <v>11957.9</v>
      </c>
      <c r="H1074" s="7">
        <v>11974.55</v>
      </c>
      <c r="I1074" s="7">
        <v>11908.75</v>
      </c>
      <c r="J1074" s="7">
        <v>11930.35</v>
      </c>
      <c r="K1074" s="8">
        <v>2.8E-3</v>
      </c>
    </row>
    <row r="1075" spans="1:11" ht="14.4" x14ac:dyDescent="0.3">
      <c r="A1075" s="4">
        <v>44126</v>
      </c>
      <c r="B1075" s="5" t="str">
        <f t="shared" si="0"/>
        <v>2020</v>
      </c>
      <c r="C1075" s="6" t="str">
        <f t="shared" si="1"/>
        <v>Oct</v>
      </c>
      <c r="D1075" s="6" t="str">
        <f t="shared" si="2"/>
        <v>26</v>
      </c>
      <c r="E1075" s="6">
        <f t="shared" si="3"/>
        <v>43</v>
      </c>
      <c r="F1075" s="6" t="s">
        <v>10</v>
      </c>
      <c r="G1075" s="7">
        <v>11890</v>
      </c>
      <c r="H1075" s="7">
        <v>11939.55</v>
      </c>
      <c r="I1075" s="7">
        <v>11823.45</v>
      </c>
      <c r="J1075" s="7">
        <v>11896.45</v>
      </c>
      <c r="K1075" s="8">
        <v>-3.5000000000000001E-3</v>
      </c>
    </row>
    <row r="1076" spans="1:11" ht="14.4" x14ac:dyDescent="0.3">
      <c r="A1076" s="4">
        <v>44125</v>
      </c>
      <c r="B1076" s="5" t="str">
        <f t="shared" si="0"/>
        <v>2020</v>
      </c>
      <c r="C1076" s="6" t="str">
        <f t="shared" si="1"/>
        <v>Oct</v>
      </c>
      <c r="D1076" s="6" t="str">
        <f t="shared" si="2"/>
        <v>25</v>
      </c>
      <c r="E1076" s="6">
        <f t="shared" si="3"/>
        <v>43</v>
      </c>
      <c r="F1076" s="6" t="s">
        <v>10</v>
      </c>
      <c r="G1076" s="7">
        <v>11958.55</v>
      </c>
      <c r="H1076" s="7">
        <v>12018.65</v>
      </c>
      <c r="I1076" s="7">
        <v>11775.75</v>
      </c>
      <c r="J1076" s="7">
        <v>11937.65</v>
      </c>
      <c r="K1076" s="8">
        <v>3.3999999999999998E-3</v>
      </c>
    </row>
    <row r="1077" spans="1:11" ht="14.4" x14ac:dyDescent="0.3">
      <c r="A1077" s="4">
        <v>44124</v>
      </c>
      <c r="B1077" s="5" t="str">
        <f t="shared" si="0"/>
        <v>2020</v>
      </c>
      <c r="C1077" s="6" t="str">
        <f t="shared" si="1"/>
        <v>Oct</v>
      </c>
      <c r="D1077" s="6" t="str">
        <f t="shared" si="2"/>
        <v>24</v>
      </c>
      <c r="E1077" s="6">
        <f t="shared" si="3"/>
        <v>43</v>
      </c>
      <c r="F1077" s="6" t="s">
        <v>10</v>
      </c>
      <c r="G1077" s="7">
        <v>11861</v>
      </c>
      <c r="H1077" s="7">
        <v>11949.25</v>
      </c>
      <c r="I1077" s="7">
        <v>11837.25</v>
      </c>
      <c r="J1077" s="7">
        <v>11896.8</v>
      </c>
      <c r="K1077" s="8">
        <v>2E-3</v>
      </c>
    </row>
    <row r="1078" spans="1:11" ht="14.4" x14ac:dyDescent="0.3">
      <c r="A1078" s="4">
        <v>44123</v>
      </c>
      <c r="B1078" s="5" t="str">
        <f t="shared" si="0"/>
        <v>2020</v>
      </c>
      <c r="C1078" s="6" t="str">
        <f t="shared" si="1"/>
        <v>Oct</v>
      </c>
      <c r="D1078" s="6" t="str">
        <f t="shared" si="2"/>
        <v>23</v>
      </c>
      <c r="E1078" s="6">
        <f t="shared" si="3"/>
        <v>43</v>
      </c>
      <c r="F1078" s="6" t="s">
        <v>10</v>
      </c>
      <c r="G1078" s="7">
        <v>11879.2</v>
      </c>
      <c r="H1078" s="7">
        <v>11898.25</v>
      </c>
      <c r="I1078" s="7">
        <v>11820.4</v>
      </c>
      <c r="J1078" s="7">
        <v>11873.05</v>
      </c>
      <c r="K1078" s="8">
        <v>9.4000000000000004E-3</v>
      </c>
    </row>
    <row r="1079" spans="1:11" ht="14.4" x14ac:dyDescent="0.3">
      <c r="A1079" s="4">
        <v>44120</v>
      </c>
      <c r="B1079" s="5" t="str">
        <f t="shared" si="0"/>
        <v>2020</v>
      </c>
      <c r="C1079" s="6" t="str">
        <f t="shared" si="1"/>
        <v>Oct</v>
      </c>
      <c r="D1079" s="6" t="str">
        <f t="shared" si="2"/>
        <v>20</v>
      </c>
      <c r="E1079" s="6">
        <f t="shared" si="3"/>
        <v>42</v>
      </c>
      <c r="F1079" s="6" t="s">
        <v>10</v>
      </c>
      <c r="G1079" s="7">
        <v>11727.4</v>
      </c>
      <c r="H1079" s="7">
        <v>11789.75</v>
      </c>
      <c r="I1079" s="7">
        <v>11667.85</v>
      </c>
      <c r="J1079" s="7">
        <v>11762.45</v>
      </c>
      <c r="K1079" s="8">
        <v>7.0000000000000001E-3</v>
      </c>
    </row>
    <row r="1080" spans="1:11" ht="14.4" x14ac:dyDescent="0.3">
      <c r="A1080" s="4">
        <v>44119</v>
      </c>
      <c r="B1080" s="5" t="str">
        <f t="shared" si="0"/>
        <v>2020</v>
      </c>
      <c r="C1080" s="6" t="str">
        <f t="shared" si="1"/>
        <v>Oct</v>
      </c>
      <c r="D1080" s="6" t="str">
        <f t="shared" si="2"/>
        <v>19</v>
      </c>
      <c r="E1080" s="6">
        <f t="shared" si="3"/>
        <v>42</v>
      </c>
      <c r="F1080" s="6" t="s">
        <v>10</v>
      </c>
      <c r="G1080" s="7">
        <v>12023.45</v>
      </c>
      <c r="H1080" s="7">
        <v>12025.45</v>
      </c>
      <c r="I1080" s="7">
        <v>11661.3</v>
      </c>
      <c r="J1080" s="7">
        <v>11680.35</v>
      </c>
      <c r="K1080" s="8">
        <v>-2.4299999999999999E-2</v>
      </c>
    </row>
    <row r="1081" spans="1:11" ht="14.4" x14ac:dyDescent="0.3">
      <c r="A1081" s="4">
        <v>44118</v>
      </c>
      <c r="B1081" s="5" t="str">
        <f t="shared" si="0"/>
        <v>2020</v>
      </c>
      <c r="C1081" s="6" t="str">
        <f t="shared" si="1"/>
        <v>Oct</v>
      </c>
      <c r="D1081" s="6" t="str">
        <f t="shared" si="2"/>
        <v>18</v>
      </c>
      <c r="E1081" s="6">
        <f t="shared" si="3"/>
        <v>42</v>
      </c>
      <c r="F1081" s="6" t="s">
        <v>10</v>
      </c>
      <c r="G1081" s="7">
        <v>11917.4</v>
      </c>
      <c r="H1081" s="7">
        <v>11997.2</v>
      </c>
      <c r="I1081" s="7">
        <v>11822.15</v>
      </c>
      <c r="J1081" s="7">
        <v>11971.05</v>
      </c>
      <c r="K1081" s="8">
        <v>3.0999999999999999E-3</v>
      </c>
    </row>
    <row r="1082" spans="1:11" ht="14.4" x14ac:dyDescent="0.3">
      <c r="A1082" s="4">
        <v>44117</v>
      </c>
      <c r="B1082" s="5" t="str">
        <f t="shared" si="0"/>
        <v>2020</v>
      </c>
      <c r="C1082" s="6" t="str">
        <f t="shared" si="1"/>
        <v>Oct</v>
      </c>
      <c r="D1082" s="6" t="str">
        <f t="shared" si="2"/>
        <v>17</v>
      </c>
      <c r="E1082" s="6">
        <f t="shared" si="3"/>
        <v>42</v>
      </c>
      <c r="F1082" s="6" t="s">
        <v>10</v>
      </c>
      <c r="G1082" s="7">
        <v>11934.65</v>
      </c>
      <c r="H1082" s="7">
        <v>11988.2</v>
      </c>
      <c r="I1082" s="7">
        <v>11888.9</v>
      </c>
      <c r="J1082" s="7">
        <v>11934.5</v>
      </c>
      <c r="K1082" s="8">
        <v>2.9999999999999997E-4</v>
      </c>
    </row>
    <row r="1083" spans="1:11" ht="14.4" x14ac:dyDescent="0.3">
      <c r="A1083" s="4">
        <v>44116</v>
      </c>
      <c r="B1083" s="5" t="str">
        <f t="shared" si="0"/>
        <v>2020</v>
      </c>
      <c r="C1083" s="6" t="str">
        <f t="shared" si="1"/>
        <v>Oct</v>
      </c>
      <c r="D1083" s="6" t="str">
        <f t="shared" si="2"/>
        <v>16</v>
      </c>
      <c r="E1083" s="6">
        <f t="shared" si="3"/>
        <v>42</v>
      </c>
      <c r="F1083" s="6" t="s">
        <v>10</v>
      </c>
      <c r="G1083" s="7">
        <v>11973.55</v>
      </c>
      <c r="H1083" s="7">
        <v>12022.05</v>
      </c>
      <c r="I1083" s="7">
        <v>11867.2</v>
      </c>
      <c r="J1083" s="7">
        <v>11930.95</v>
      </c>
      <c r="K1083" s="8">
        <v>1.4E-3</v>
      </c>
    </row>
    <row r="1084" spans="1:11" ht="14.4" x14ac:dyDescent="0.3">
      <c r="A1084" s="4">
        <v>44113</v>
      </c>
      <c r="B1084" s="5" t="str">
        <f t="shared" si="0"/>
        <v>2020</v>
      </c>
      <c r="C1084" s="6" t="str">
        <f t="shared" si="1"/>
        <v>Oct</v>
      </c>
      <c r="D1084" s="6" t="str">
        <f t="shared" si="2"/>
        <v>13</v>
      </c>
      <c r="E1084" s="6">
        <f t="shared" si="3"/>
        <v>41</v>
      </c>
      <c r="F1084" s="6" t="s">
        <v>10</v>
      </c>
      <c r="G1084" s="7">
        <v>11852.05</v>
      </c>
      <c r="H1084" s="7">
        <v>11938.6</v>
      </c>
      <c r="I1084" s="7">
        <v>11805.2</v>
      </c>
      <c r="J1084" s="7">
        <v>11914.2</v>
      </c>
      <c r="K1084" s="8">
        <v>6.7000000000000002E-3</v>
      </c>
    </row>
    <row r="1085" spans="1:11" ht="14.4" x14ac:dyDescent="0.3">
      <c r="A1085" s="4">
        <v>44112</v>
      </c>
      <c r="B1085" s="5" t="str">
        <f t="shared" si="0"/>
        <v>2020</v>
      </c>
      <c r="C1085" s="6" t="str">
        <f t="shared" si="1"/>
        <v>Oct</v>
      </c>
      <c r="D1085" s="6" t="str">
        <f t="shared" si="2"/>
        <v>12</v>
      </c>
      <c r="E1085" s="6">
        <f t="shared" si="3"/>
        <v>41</v>
      </c>
      <c r="F1085" s="6" t="s">
        <v>10</v>
      </c>
      <c r="G1085" s="7">
        <v>11835.4</v>
      </c>
      <c r="H1085" s="7">
        <v>11905.7</v>
      </c>
      <c r="I1085" s="7">
        <v>11791.15</v>
      </c>
      <c r="J1085" s="7">
        <v>11834.6</v>
      </c>
      <c r="K1085" s="8">
        <v>8.2000000000000007E-3</v>
      </c>
    </row>
    <row r="1086" spans="1:11" ht="14.4" x14ac:dyDescent="0.3">
      <c r="A1086" s="4">
        <v>44111</v>
      </c>
      <c r="B1086" s="5" t="str">
        <f t="shared" si="0"/>
        <v>2020</v>
      </c>
      <c r="C1086" s="6" t="str">
        <f t="shared" si="1"/>
        <v>Oct</v>
      </c>
      <c r="D1086" s="6" t="str">
        <f t="shared" si="2"/>
        <v>11</v>
      </c>
      <c r="E1086" s="6">
        <f t="shared" si="3"/>
        <v>41</v>
      </c>
      <c r="F1086" s="6" t="s">
        <v>10</v>
      </c>
      <c r="G1086" s="7">
        <v>11679.25</v>
      </c>
      <c r="H1086" s="7">
        <v>11763.05</v>
      </c>
      <c r="I1086" s="7">
        <v>11629.35</v>
      </c>
      <c r="J1086" s="7">
        <v>11738.85</v>
      </c>
      <c r="K1086" s="8">
        <v>6.6E-3</v>
      </c>
    </row>
    <row r="1087" spans="1:11" ht="14.4" x14ac:dyDescent="0.3">
      <c r="A1087" s="4">
        <v>44110</v>
      </c>
      <c r="B1087" s="5" t="str">
        <f t="shared" si="0"/>
        <v>2020</v>
      </c>
      <c r="C1087" s="6" t="str">
        <f t="shared" si="1"/>
        <v>Oct</v>
      </c>
      <c r="D1087" s="6" t="str">
        <f t="shared" si="2"/>
        <v>10</v>
      </c>
      <c r="E1087" s="6">
        <f t="shared" si="3"/>
        <v>41</v>
      </c>
      <c r="F1087" s="6" t="s">
        <v>10</v>
      </c>
      <c r="G1087" s="7">
        <v>11603.45</v>
      </c>
      <c r="H1087" s="7">
        <v>11680.3</v>
      </c>
      <c r="I1087" s="7">
        <v>11564.3</v>
      </c>
      <c r="J1087" s="7">
        <v>11662.4</v>
      </c>
      <c r="K1087" s="8">
        <v>1.38E-2</v>
      </c>
    </row>
    <row r="1088" spans="1:11" ht="14.4" x14ac:dyDescent="0.3">
      <c r="A1088" s="4">
        <v>44109</v>
      </c>
      <c r="B1088" s="5" t="str">
        <f t="shared" si="0"/>
        <v>2020</v>
      </c>
      <c r="C1088" s="6" t="str">
        <f t="shared" si="1"/>
        <v>Oct</v>
      </c>
      <c r="D1088" s="6" t="str">
        <f t="shared" si="2"/>
        <v>09</v>
      </c>
      <c r="E1088" s="6">
        <f t="shared" si="3"/>
        <v>41</v>
      </c>
      <c r="F1088" s="6" t="s">
        <v>10</v>
      </c>
      <c r="G1088" s="7">
        <v>11487.8</v>
      </c>
      <c r="H1088" s="7">
        <v>11578.05</v>
      </c>
      <c r="I1088" s="7">
        <v>11452.3</v>
      </c>
      <c r="J1088" s="7">
        <v>11503.35</v>
      </c>
      <c r="K1088" s="8">
        <v>7.6E-3</v>
      </c>
    </row>
    <row r="1089" spans="1:11" ht="14.4" x14ac:dyDescent="0.3">
      <c r="A1089" s="4">
        <v>44105</v>
      </c>
      <c r="B1089" s="5" t="str">
        <f t="shared" si="0"/>
        <v>2020</v>
      </c>
      <c r="C1089" s="6" t="str">
        <f t="shared" si="1"/>
        <v>Oct</v>
      </c>
      <c r="D1089" s="6" t="str">
        <f t="shared" si="2"/>
        <v>05</v>
      </c>
      <c r="E1089" s="6">
        <f t="shared" si="3"/>
        <v>40</v>
      </c>
      <c r="F1089" s="6" t="s">
        <v>10</v>
      </c>
      <c r="G1089" s="7">
        <v>11364.45</v>
      </c>
      <c r="H1089" s="7">
        <v>11428.6</v>
      </c>
      <c r="I1089" s="7">
        <v>11347.05</v>
      </c>
      <c r="J1089" s="7">
        <v>11416.95</v>
      </c>
      <c r="K1089" s="8">
        <v>1.5100000000000001E-2</v>
      </c>
    </row>
    <row r="1090" spans="1:11" ht="14.4" x14ac:dyDescent="0.3">
      <c r="A1090" s="4">
        <v>44104</v>
      </c>
      <c r="B1090" s="5" t="str">
        <f t="shared" si="0"/>
        <v>2020</v>
      </c>
      <c r="C1090" s="6" t="str">
        <f t="shared" si="1"/>
        <v>Sep</v>
      </c>
      <c r="D1090" s="6" t="str">
        <f t="shared" si="2"/>
        <v>04</v>
      </c>
      <c r="E1090" s="6">
        <f t="shared" si="3"/>
        <v>40</v>
      </c>
      <c r="F1090" s="6" t="s">
        <v>10</v>
      </c>
      <c r="G1090" s="7">
        <v>11244.45</v>
      </c>
      <c r="H1090" s="7">
        <v>11295.4</v>
      </c>
      <c r="I1090" s="7">
        <v>11184.55</v>
      </c>
      <c r="J1090" s="7">
        <v>11247.55</v>
      </c>
      <c r="K1090" s="8">
        <v>2.2000000000000001E-3</v>
      </c>
    </row>
    <row r="1091" spans="1:11" ht="14.4" x14ac:dyDescent="0.3">
      <c r="A1091" s="4">
        <v>44103</v>
      </c>
      <c r="B1091" s="5" t="str">
        <f t="shared" si="0"/>
        <v>2020</v>
      </c>
      <c r="C1091" s="6" t="str">
        <f t="shared" si="1"/>
        <v>Sep</v>
      </c>
      <c r="D1091" s="6" t="str">
        <f t="shared" si="2"/>
        <v>03</v>
      </c>
      <c r="E1091" s="6">
        <f t="shared" si="3"/>
        <v>40</v>
      </c>
      <c r="F1091" s="6" t="s">
        <v>10</v>
      </c>
      <c r="G1091" s="7">
        <v>11288.6</v>
      </c>
      <c r="H1091" s="7">
        <v>11305.4</v>
      </c>
      <c r="I1091" s="7">
        <v>11181</v>
      </c>
      <c r="J1091" s="7">
        <v>11222.4</v>
      </c>
      <c r="K1091" s="8">
        <v>-5.0000000000000001E-4</v>
      </c>
    </row>
    <row r="1092" spans="1:11" ht="14.4" x14ac:dyDescent="0.3">
      <c r="A1092" s="4">
        <v>44102</v>
      </c>
      <c r="B1092" s="5" t="str">
        <f t="shared" si="0"/>
        <v>2020</v>
      </c>
      <c r="C1092" s="6" t="str">
        <f t="shared" si="1"/>
        <v>Sep</v>
      </c>
      <c r="D1092" s="6" t="str">
        <f t="shared" si="2"/>
        <v>02</v>
      </c>
      <c r="E1092" s="6">
        <f t="shared" si="3"/>
        <v>40</v>
      </c>
      <c r="F1092" s="6" t="s">
        <v>10</v>
      </c>
      <c r="G1092" s="7">
        <v>11140.85</v>
      </c>
      <c r="H1092" s="7">
        <v>11239.35</v>
      </c>
      <c r="I1092" s="7">
        <v>11099.85</v>
      </c>
      <c r="J1092" s="7">
        <v>11227.55</v>
      </c>
      <c r="K1092" s="8">
        <v>1.6E-2</v>
      </c>
    </row>
    <row r="1093" spans="1:11" ht="14.4" x14ac:dyDescent="0.3">
      <c r="A1093" s="4">
        <v>44099</v>
      </c>
      <c r="B1093" s="5" t="str">
        <f t="shared" si="0"/>
        <v>2020</v>
      </c>
      <c r="C1093" s="6" t="str">
        <f t="shared" si="1"/>
        <v>Sep</v>
      </c>
      <c r="D1093" s="6" t="str">
        <f t="shared" si="2"/>
        <v>99</v>
      </c>
      <c r="E1093" s="6">
        <f t="shared" si="3"/>
        <v>39</v>
      </c>
      <c r="F1093" s="6" t="s">
        <v>10</v>
      </c>
      <c r="G1093" s="7">
        <v>10910.4</v>
      </c>
      <c r="H1093" s="7">
        <v>11072.6</v>
      </c>
      <c r="I1093" s="7">
        <v>10854.85</v>
      </c>
      <c r="J1093" s="7">
        <v>11050.25</v>
      </c>
      <c r="K1093" s="8">
        <v>2.2599999999999999E-2</v>
      </c>
    </row>
    <row r="1094" spans="1:11" ht="14.4" x14ac:dyDescent="0.3">
      <c r="A1094" s="4">
        <v>44098</v>
      </c>
      <c r="B1094" s="5" t="str">
        <f t="shared" si="0"/>
        <v>2020</v>
      </c>
      <c r="C1094" s="6" t="str">
        <f t="shared" si="1"/>
        <v>Sep</v>
      </c>
      <c r="D1094" s="6" t="str">
        <f t="shared" si="2"/>
        <v>98</v>
      </c>
      <c r="E1094" s="6">
        <f t="shared" si="3"/>
        <v>39</v>
      </c>
      <c r="F1094" s="6" t="s">
        <v>10</v>
      </c>
      <c r="G1094" s="7">
        <v>11011</v>
      </c>
      <c r="H1094" s="7">
        <v>11015.3</v>
      </c>
      <c r="I1094" s="7">
        <v>10790.2</v>
      </c>
      <c r="J1094" s="7">
        <v>10805.55</v>
      </c>
      <c r="K1094" s="8">
        <v>-2.93E-2</v>
      </c>
    </row>
    <row r="1095" spans="1:11" ht="14.4" x14ac:dyDescent="0.3">
      <c r="A1095" s="4">
        <v>44097</v>
      </c>
      <c r="B1095" s="5" t="str">
        <f t="shared" si="0"/>
        <v>2020</v>
      </c>
      <c r="C1095" s="6" t="str">
        <f t="shared" si="1"/>
        <v>Sep</v>
      </c>
      <c r="D1095" s="6" t="str">
        <f t="shared" si="2"/>
        <v>97</v>
      </c>
      <c r="E1095" s="6">
        <f t="shared" si="3"/>
        <v>39</v>
      </c>
      <c r="F1095" s="6" t="s">
        <v>10</v>
      </c>
      <c r="G1095" s="7">
        <v>11258.75</v>
      </c>
      <c r="H1095" s="7">
        <v>11259.55</v>
      </c>
      <c r="I1095" s="7">
        <v>11024.4</v>
      </c>
      <c r="J1095" s="7">
        <v>11131.85</v>
      </c>
      <c r="K1095" s="8">
        <v>-2E-3</v>
      </c>
    </row>
    <row r="1096" spans="1:11" ht="14.4" x14ac:dyDescent="0.3">
      <c r="A1096" s="4">
        <v>44096</v>
      </c>
      <c r="B1096" s="5" t="str">
        <f t="shared" si="0"/>
        <v>2020</v>
      </c>
      <c r="C1096" s="6" t="str">
        <f t="shared" si="1"/>
        <v>Sep</v>
      </c>
      <c r="D1096" s="6" t="str">
        <f t="shared" si="2"/>
        <v>96</v>
      </c>
      <c r="E1096" s="6">
        <f t="shared" si="3"/>
        <v>39</v>
      </c>
      <c r="F1096" s="6" t="s">
        <v>10</v>
      </c>
      <c r="G1096" s="7">
        <v>11301.75</v>
      </c>
      <c r="H1096" s="7">
        <v>11302.2</v>
      </c>
      <c r="I1096" s="7">
        <v>11084.65</v>
      </c>
      <c r="J1096" s="7">
        <v>11153.65</v>
      </c>
      <c r="K1096" s="8">
        <v>-8.6E-3</v>
      </c>
    </row>
    <row r="1097" spans="1:11" ht="14.4" x14ac:dyDescent="0.3">
      <c r="A1097" s="4">
        <v>44095</v>
      </c>
      <c r="B1097" s="5" t="str">
        <f t="shared" si="0"/>
        <v>2020</v>
      </c>
      <c r="C1097" s="6" t="str">
        <f t="shared" si="1"/>
        <v>Sep</v>
      </c>
      <c r="D1097" s="6" t="str">
        <f t="shared" si="2"/>
        <v>95</v>
      </c>
      <c r="E1097" s="6">
        <f t="shared" si="3"/>
        <v>39</v>
      </c>
      <c r="F1097" s="6" t="s">
        <v>10</v>
      </c>
      <c r="G1097" s="7">
        <v>11503.8</v>
      </c>
      <c r="H1097" s="7">
        <v>11535.25</v>
      </c>
      <c r="I1097" s="7">
        <v>11218.5</v>
      </c>
      <c r="J1097" s="7">
        <v>11250.55</v>
      </c>
      <c r="K1097" s="8">
        <v>-2.2100000000000002E-2</v>
      </c>
    </row>
    <row r="1098" spans="1:11" ht="14.4" x14ac:dyDescent="0.3">
      <c r="A1098" s="4">
        <v>44092</v>
      </c>
      <c r="B1098" s="5" t="str">
        <f t="shared" si="0"/>
        <v>2020</v>
      </c>
      <c r="C1098" s="6" t="str">
        <f t="shared" si="1"/>
        <v>Sep</v>
      </c>
      <c r="D1098" s="6" t="str">
        <f t="shared" si="2"/>
        <v>92</v>
      </c>
      <c r="E1098" s="6">
        <f t="shared" si="3"/>
        <v>38</v>
      </c>
      <c r="F1098" s="6" t="s">
        <v>10</v>
      </c>
      <c r="G1098" s="7">
        <v>11584.1</v>
      </c>
      <c r="H1098" s="7">
        <v>11584.1</v>
      </c>
      <c r="I1098" s="7">
        <v>11446.1</v>
      </c>
      <c r="J1098" s="7">
        <v>11504.95</v>
      </c>
      <c r="K1098" s="8">
        <v>-1E-3</v>
      </c>
    </row>
    <row r="1099" spans="1:11" ht="14.4" x14ac:dyDescent="0.3">
      <c r="A1099" s="4">
        <v>44091</v>
      </c>
      <c r="B1099" s="5" t="str">
        <f t="shared" si="0"/>
        <v>2020</v>
      </c>
      <c r="C1099" s="6" t="str">
        <f t="shared" si="1"/>
        <v>Sep</v>
      </c>
      <c r="D1099" s="6" t="str">
        <f t="shared" si="2"/>
        <v>91</v>
      </c>
      <c r="E1099" s="6">
        <f t="shared" si="3"/>
        <v>38</v>
      </c>
      <c r="F1099" s="6" t="s">
        <v>10</v>
      </c>
      <c r="G1099" s="7">
        <v>11539.4</v>
      </c>
      <c r="H1099" s="7">
        <v>11587.2</v>
      </c>
      <c r="I1099" s="7">
        <v>11498.5</v>
      </c>
      <c r="J1099" s="7">
        <v>11516.1</v>
      </c>
      <c r="K1099" s="8">
        <v>-7.6E-3</v>
      </c>
    </row>
    <row r="1100" spans="1:11" ht="14.4" x14ac:dyDescent="0.3">
      <c r="A1100" s="4">
        <v>44090</v>
      </c>
      <c r="B1100" s="5" t="str">
        <f t="shared" si="0"/>
        <v>2020</v>
      </c>
      <c r="C1100" s="6" t="str">
        <f t="shared" si="1"/>
        <v>Sep</v>
      </c>
      <c r="D1100" s="6" t="str">
        <f t="shared" si="2"/>
        <v>90</v>
      </c>
      <c r="E1100" s="6">
        <f t="shared" si="3"/>
        <v>38</v>
      </c>
      <c r="F1100" s="6" t="s">
        <v>10</v>
      </c>
      <c r="G1100" s="7">
        <v>11538.45</v>
      </c>
      <c r="H1100" s="7">
        <v>11618.1</v>
      </c>
      <c r="I1100" s="7">
        <v>11516.75</v>
      </c>
      <c r="J1100" s="7">
        <v>11604.55</v>
      </c>
      <c r="K1100" s="8">
        <v>7.1999999999999998E-3</v>
      </c>
    </row>
    <row r="1101" spans="1:11" ht="14.4" x14ac:dyDescent="0.3">
      <c r="A1101" s="4">
        <v>44089</v>
      </c>
      <c r="B1101" s="5" t="str">
        <f t="shared" si="0"/>
        <v>2020</v>
      </c>
      <c r="C1101" s="6" t="str">
        <f t="shared" si="1"/>
        <v>Sep</v>
      </c>
      <c r="D1101" s="6" t="str">
        <f t="shared" si="2"/>
        <v>89</v>
      </c>
      <c r="E1101" s="6">
        <f t="shared" si="3"/>
        <v>38</v>
      </c>
      <c r="F1101" s="6" t="s">
        <v>10</v>
      </c>
      <c r="G1101" s="7">
        <v>11487.2</v>
      </c>
      <c r="H1101" s="7">
        <v>11535.95</v>
      </c>
      <c r="I1101" s="7">
        <v>11442.25</v>
      </c>
      <c r="J1101" s="7">
        <v>11521.8</v>
      </c>
      <c r="K1101" s="8">
        <v>7.1000000000000004E-3</v>
      </c>
    </row>
    <row r="1102" spans="1:11" ht="14.4" x14ac:dyDescent="0.3">
      <c r="A1102" s="4">
        <v>44088</v>
      </c>
      <c r="B1102" s="5" t="str">
        <f t="shared" si="0"/>
        <v>2020</v>
      </c>
      <c r="C1102" s="6" t="str">
        <f t="shared" si="1"/>
        <v>Sep</v>
      </c>
      <c r="D1102" s="6" t="str">
        <f t="shared" si="2"/>
        <v>88</v>
      </c>
      <c r="E1102" s="6">
        <f t="shared" si="3"/>
        <v>38</v>
      </c>
      <c r="F1102" s="6" t="s">
        <v>10</v>
      </c>
      <c r="G1102" s="7">
        <v>11540.15</v>
      </c>
      <c r="H1102" s="7">
        <v>11568.9</v>
      </c>
      <c r="I1102" s="7">
        <v>11383.55</v>
      </c>
      <c r="J1102" s="7">
        <v>11440.05</v>
      </c>
      <c r="K1102" s="8">
        <v>-2.0999999999999999E-3</v>
      </c>
    </row>
    <row r="1103" spans="1:11" ht="14.4" x14ac:dyDescent="0.3">
      <c r="A1103" s="4">
        <v>44085</v>
      </c>
      <c r="B1103" s="5" t="str">
        <f t="shared" si="0"/>
        <v>2020</v>
      </c>
      <c r="C1103" s="6" t="str">
        <f t="shared" si="1"/>
        <v>Sep</v>
      </c>
      <c r="D1103" s="6" t="str">
        <f t="shared" si="2"/>
        <v>85</v>
      </c>
      <c r="E1103" s="6">
        <f t="shared" si="3"/>
        <v>37</v>
      </c>
      <c r="F1103" s="6" t="s">
        <v>10</v>
      </c>
      <c r="G1103" s="7">
        <v>11447.8</v>
      </c>
      <c r="H1103" s="7">
        <v>11493.5</v>
      </c>
      <c r="I1103" s="7">
        <v>11419.9</v>
      </c>
      <c r="J1103" s="7">
        <v>11464.45</v>
      </c>
      <c r="K1103" s="8">
        <v>1.2999999999999999E-3</v>
      </c>
    </row>
    <row r="1104" spans="1:11" ht="14.4" x14ac:dyDescent="0.3">
      <c r="A1104" s="4">
        <v>44084</v>
      </c>
      <c r="B1104" s="5" t="str">
        <f t="shared" si="0"/>
        <v>2020</v>
      </c>
      <c r="C1104" s="6" t="str">
        <f t="shared" si="1"/>
        <v>Sep</v>
      </c>
      <c r="D1104" s="6" t="str">
        <f t="shared" si="2"/>
        <v>84</v>
      </c>
      <c r="E1104" s="6">
        <f t="shared" si="3"/>
        <v>37</v>
      </c>
      <c r="F1104" s="6" t="s">
        <v>10</v>
      </c>
      <c r="G1104" s="7">
        <v>11363.3</v>
      </c>
      <c r="H1104" s="7">
        <v>11464.05</v>
      </c>
      <c r="I1104" s="7">
        <v>11327.4</v>
      </c>
      <c r="J1104" s="7">
        <v>11449.25</v>
      </c>
      <c r="K1104" s="8">
        <v>1.52E-2</v>
      </c>
    </row>
    <row r="1105" spans="1:11" ht="14.4" x14ac:dyDescent="0.3">
      <c r="A1105" s="4">
        <v>44083</v>
      </c>
      <c r="B1105" s="5" t="str">
        <f t="shared" si="0"/>
        <v>2020</v>
      </c>
      <c r="C1105" s="6" t="str">
        <f t="shared" si="1"/>
        <v>Sep</v>
      </c>
      <c r="D1105" s="6" t="str">
        <f t="shared" si="2"/>
        <v>83</v>
      </c>
      <c r="E1105" s="6">
        <f t="shared" si="3"/>
        <v>37</v>
      </c>
      <c r="F1105" s="6" t="s">
        <v>10</v>
      </c>
      <c r="G1105" s="7">
        <v>11218.6</v>
      </c>
      <c r="H1105" s="7">
        <v>11298.15</v>
      </c>
      <c r="I1105" s="7">
        <v>11185.15</v>
      </c>
      <c r="J1105" s="7">
        <v>11278</v>
      </c>
      <c r="K1105" s="8">
        <v>-3.5000000000000001E-3</v>
      </c>
    </row>
    <row r="1106" spans="1:11" ht="14.4" x14ac:dyDescent="0.3">
      <c r="A1106" s="4">
        <v>44082</v>
      </c>
      <c r="B1106" s="5" t="str">
        <f t="shared" si="0"/>
        <v>2020</v>
      </c>
      <c r="C1106" s="6" t="str">
        <f t="shared" si="1"/>
        <v>Sep</v>
      </c>
      <c r="D1106" s="6" t="str">
        <f t="shared" si="2"/>
        <v>82</v>
      </c>
      <c r="E1106" s="6">
        <f t="shared" si="3"/>
        <v>37</v>
      </c>
      <c r="F1106" s="6" t="s">
        <v>10</v>
      </c>
      <c r="G1106" s="7">
        <v>11378.55</v>
      </c>
      <c r="H1106" s="7">
        <v>11437.25</v>
      </c>
      <c r="I1106" s="7">
        <v>11290.45</v>
      </c>
      <c r="J1106" s="7">
        <v>11317.35</v>
      </c>
      <c r="K1106" s="8">
        <v>-3.3E-3</v>
      </c>
    </row>
    <row r="1107" spans="1:11" ht="14.4" x14ac:dyDescent="0.3">
      <c r="A1107" s="4">
        <v>44081</v>
      </c>
      <c r="B1107" s="5" t="str">
        <f t="shared" si="0"/>
        <v>2020</v>
      </c>
      <c r="C1107" s="6" t="str">
        <f t="shared" si="1"/>
        <v>Sep</v>
      </c>
      <c r="D1107" s="6" t="str">
        <f t="shared" si="2"/>
        <v>81</v>
      </c>
      <c r="E1107" s="6">
        <f t="shared" si="3"/>
        <v>37</v>
      </c>
      <c r="F1107" s="6" t="s">
        <v>10</v>
      </c>
      <c r="G1107" s="7">
        <v>11359.6</v>
      </c>
      <c r="H1107" s="7">
        <v>11381.15</v>
      </c>
      <c r="I1107" s="7">
        <v>11251.7</v>
      </c>
      <c r="J1107" s="7">
        <v>11355.05</v>
      </c>
      <c r="K1107" s="8">
        <v>1.9E-3</v>
      </c>
    </row>
    <row r="1108" spans="1:11" ht="14.4" x14ac:dyDescent="0.3">
      <c r="A1108" s="4">
        <v>44078</v>
      </c>
      <c r="B1108" s="5" t="str">
        <f t="shared" si="0"/>
        <v>2020</v>
      </c>
      <c r="C1108" s="6" t="str">
        <f t="shared" si="1"/>
        <v>Sep</v>
      </c>
      <c r="D1108" s="6" t="str">
        <f t="shared" si="2"/>
        <v>78</v>
      </c>
      <c r="E1108" s="6">
        <f t="shared" si="3"/>
        <v>36</v>
      </c>
      <c r="F1108" s="6" t="s">
        <v>10</v>
      </c>
      <c r="G1108" s="7">
        <v>11354.4</v>
      </c>
      <c r="H1108" s="7">
        <v>11452.05</v>
      </c>
      <c r="I1108" s="7">
        <v>11303.65</v>
      </c>
      <c r="J1108" s="7">
        <v>11333.85</v>
      </c>
      <c r="K1108" s="8">
        <v>-1.6799999999999999E-2</v>
      </c>
    </row>
    <row r="1109" spans="1:11" ht="14.4" x14ac:dyDescent="0.3">
      <c r="A1109" s="4">
        <v>44077</v>
      </c>
      <c r="B1109" s="5" t="str">
        <f t="shared" si="0"/>
        <v>2020</v>
      </c>
      <c r="C1109" s="6" t="str">
        <f t="shared" si="1"/>
        <v>Sep</v>
      </c>
      <c r="D1109" s="6" t="str">
        <f t="shared" si="2"/>
        <v>77</v>
      </c>
      <c r="E1109" s="6">
        <f t="shared" si="3"/>
        <v>36</v>
      </c>
      <c r="F1109" s="6" t="s">
        <v>10</v>
      </c>
      <c r="G1109" s="7">
        <v>11566.2</v>
      </c>
      <c r="H1109" s="7">
        <v>11584.95</v>
      </c>
      <c r="I1109" s="7">
        <v>11507.65</v>
      </c>
      <c r="J1109" s="7">
        <v>11527.45</v>
      </c>
      <c r="K1109" s="8">
        <v>-6.9999999999999999E-4</v>
      </c>
    </row>
    <row r="1110" spans="1:11" ht="14.4" x14ac:dyDescent="0.3">
      <c r="A1110" s="4">
        <v>44076</v>
      </c>
      <c r="B1110" s="5" t="str">
        <f t="shared" si="0"/>
        <v>2020</v>
      </c>
      <c r="C1110" s="6" t="str">
        <f t="shared" si="1"/>
        <v>Sep</v>
      </c>
      <c r="D1110" s="6" t="str">
        <f t="shared" si="2"/>
        <v>76</v>
      </c>
      <c r="E1110" s="6">
        <f t="shared" si="3"/>
        <v>36</v>
      </c>
      <c r="F1110" s="6" t="s">
        <v>10</v>
      </c>
      <c r="G1110" s="7">
        <v>11478.55</v>
      </c>
      <c r="H1110" s="7">
        <v>11554.75</v>
      </c>
      <c r="I1110" s="7">
        <v>11430.4</v>
      </c>
      <c r="J1110" s="7">
        <v>11535</v>
      </c>
      <c r="K1110" s="8">
        <v>5.5999999999999999E-3</v>
      </c>
    </row>
    <row r="1111" spans="1:11" ht="14.4" x14ac:dyDescent="0.3">
      <c r="A1111" s="4">
        <v>44075</v>
      </c>
      <c r="B1111" s="5" t="str">
        <f t="shared" si="0"/>
        <v>2020</v>
      </c>
      <c r="C1111" s="6" t="str">
        <f t="shared" si="1"/>
        <v>Sep</v>
      </c>
      <c r="D1111" s="6" t="str">
        <f t="shared" si="2"/>
        <v>75</v>
      </c>
      <c r="E1111" s="6">
        <f t="shared" si="3"/>
        <v>36</v>
      </c>
      <c r="F1111" s="6" t="s">
        <v>10</v>
      </c>
      <c r="G1111" s="7">
        <v>11464.3</v>
      </c>
      <c r="H1111" s="7">
        <v>11553.55</v>
      </c>
      <c r="I1111" s="7">
        <v>11366.9</v>
      </c>
      <c r="J1111" s="7">
        <v>11470.25</v>
      </c>
      <c r="K1111" s="8">
        <v>7.3000000000000001E-3</v>
      </c>
    </row>
    <row r="1112" spans="1:11" ht="14.4" x14ac:dyDescent="0.3">
      <c r="A1112" s="4">
        <v>44074</v>
      </c>
      <c r="B1112" s="5" t="str">
        <f t="shared" si="0"/>
        <v>2020</v>
      </c>
      <c r="C1112" s="6" t="str">
        <f t="shared" si="1"/>
        <v>Aug</v>
      </c>
      <c r="D1112" s="6" t="str">
        <f t="shared" si="2"/>
        <v>74</v>
      </c>
      <c r="E1112" s="6">
        <f t="shared" si="3"/>
        <v>36</v>
      </c>
      <c r="F1112" s="6" t="s">
        <v>10</v>
      </c>
      <c r="G1112" s="7">
        <v>11777.55</v>
      </c>
      <c r="H1112" s="7">
        <v>11794.25</v>
      </c>
      <c r="I1112" s="7">
        <v>11325.85</v>
      </c>
      <c r="J1112" s="7">
        <v>11387.5</v>
      </c>
      <c r="K1112" s="8">
        <v>-2.23E-2</v>
      </c>
    </row>
    <row r="1113" spans="1:11" ht="14.4" x14ac:dyDescent="0.3">
      <c r="A1113" s="4">
        <v>44071</v>
      </c>
      <c r="B1113" s="5" t="str">
        <f t="shared" si="0"/>
        <v>2020</v>
      </c>
      <c r="C1113" s="6" t="str">
        <f t="shared" si="1"/>
        <v>Aug</v>
      </c>
      <c r="D1113" s="6" t="str">
        <f t="shared" si="2"/>
        <v>71</v>
      </c>
      <c r="E1113" s="6">
        <f t="shared" si="3"/>
        <v>35</v>
      </c>
      <c r="F1113" s="6" t="s">
        <v>10</v>
      </c>
      <c r="G1113" s="7">
        <v>11602.95</v>
      </c>
      <c r="H1113" s="7">
        <v>11686.05</v>
      </c>
      <c r="I1113" s="7">
        <v>11589.4</v>
      </c>
      <c r="J1113" s="7">
        <v>11647.6</v>
      </c>
      <c r="K1113" s="8">
        <v>7.6E-3</v>
      </c>
    </row>
    <row r="1114" spans="1:11" ht="14.4" x14ac:dyDescent="0.3">
      <c r="A1114" s="4">
        <v>44070</v>
      </c>
      <c r="B1114" s="5" t="str">
        <f t="shared" si="0"/>
        <v>2020</v>
      </c>
      <c r="C1114" s="6" t="str">
        <f t="shared" si="1"/>
        <v>Aug</v>
      </c>
      <c r="D1114" s="6" t="str">
        <f t="shared" si="2"/>
        <v>70</v>
      </c>
      <c r="E1114" s="6">
        <f t="shared" si="3"/>
        <v>35</v>
      </c>
      <c r="F1114" s="6" t="s">
        <v>10</v>
      </c>
      <c r="G1114" s="7">
        <v>11609.3</v>
      </c>
      <c r="H1114" s="7">
        <v>11617.35</v>
      </c>
      <c r="I1114" s="7">
        <v>11540.6</v>
      </c>
      <c r="J1114" s="7">
        <v>11559.25</v>
      </c>
      <c r="K1114" s="8">
        <v>8.0000000000000004E-4</v>
      </c>
    </row>
    <row r="1115" spans="1:11" ht="14.4" x14ac:dyDescent="0.3">
      <c r="A1115" s="4">
        <v>44069</v>
      </c>
      <c r="B1115" s="5" t="str">
        <f t="shared" si="0"/>
        <v>2020</v>
      </c>
      <c r="C1115" s="6" t="str">
        <f t="shared" si="1"/>
        <v>Aug</v>
      </c>
      <c r="D1115" s="6" t="str">
        <f t="shared" si="2"/>
        <v>69</v>
      </c>
      <c r="E1115" s="6">
        <f t="shared" si="3"/>
        <v>35</v>
      </c>
      <c r="F1115" s="6" t="s">
        <v>10</v>
      </c>
      <c r="G1115" s="7">
        <v>11512.85</v>
      </c>
      <c r="H1115" s="7">
        <v>11561.75</v>
      </c>
      <c r="I1115" s="7">
        <v>11461.85</v>
      </c>
      <c r="J1115" s="7">
        <v>11549.6</v>
      </c>
      <c r="K1115" s="8">
        <v>6.7000000000000002E-3</v>
      </c>
    </row>
    <row r="1116" spans="1:11" ht="14.4" x14ac:dyDescent="0.3">
      <c r="A1116" s="4">
        <v>44068</v>
      </c>
      <c r="B1116" s="5" t="str">
        <f t="shared" si="0"/>
        <v>2020</v>
      </c>
      <c r="C1116" s="6" t="str">
        <f t="shared" si="1"/>
        <v>Aug</v>
      </c>
      <c r="D1116" s="6" t="str">
        <f t="shared" si="2"/>
        <v>68</v>
      </c>
      <c r="E1116" s="6">
        <f t="shared" si="3"/>
        <v>35</v>
      </c>
      <c r="F1116" s="6" t="s">
        <v>10</v>
      </c>
      <c r="G1116" s="7">
        <v>11513.1</v>
      </c>
      <c r="H1116" s="7">
        <v>11525.9</v>
      </c>
      <c r="I1116" s="7">
        <v>11423.35</v>
      </c>
      <c r="J1116" s="7">
        <v>11472.25</v>
      </c>
      <c r="K1116" s="8">
        <v>5.0000000000000001E-4</v>
      </c>
    </row>
    <row r="1117" spans="1:11" ht="14.4" x14ac:dyDescent="0.3">
      <c r="A1117" s="4">
        <v>44067</v>
      </c>
      <c r="B1117" s="5" t="str">
        <f t="shared" si="0"/>
        <v>2020</v>
      </c>
      <c r="C1117" s="6" t="str">
        <f t="shared" si="1"/>
        <v>Aug</v>
      </c>
      <c r="D1117" s="6" t="str">
        <f t="shared" si="2"/>
        <v>67</v>
      </c>
      <c r="E1117" s="6">
        <f t="shared" si="3"/>
        <v>35</v>
      </c>
      <c r="F1117" s="6" t="s">
        <v>10</v>
      </c>
      <c r="G1117" s="7">
        <v>11412</v>
      </c>
      <c r="H1117" s="7">
        <v>11497.25</v>
      </c>
      <c r="I1117" s="7">
        <v>11410.65</v>
      </c>
      <c r="J1117" s="7">
        <v>11466.45</v>
      </c>
      <c r="K1117" s="8">
        <v>8.3000000000000001E-3</v>
      </c>
    </row>
    <row r="1118" spans="1:11" ht="14.4" x14ac:dyDescent="0.3">
      <c r="A1118" s="4">
        <v>44064</v>
      </c>
      <c r="B1118" s="5" t="str">
        <f t="shared" si="0"/>
        <v>2020</v>
      </c>
      <c r="C1118" s="6" t="str">
        <f t="shared" si="1"/>
        <v>Aug</v>
      </c>
      <c r="D1118" s="6" t="str">
        <f t="shared" si="2"/>
        <v>64</v>
      </c>
      <c r="E1118" s="6">
        <f t="shared" si="3"/>
        <v>34</v>
      </c>
      <c r="F1118" s="6" t="s">
        <v>10</v>
      </c>
      <c r="G1118" s="7">
        <v>11409.65</v>
      </c>
      <c r="H1118" s="7">
        <v>11418.5</v>
      </c>
      <c r="I1118" s="7">
        <v>11362.2</v>
      </c>
      <c r="J1118" s="7">
        <v>11371.6</v>
      </c>
      <c r="K1118" s="8">
        <v>5.3E-3</v>
      </c>
    </row>
    <row r="1119" spans="1:11" ht="14.4" x14ac:dyDescent="0.3">
      <c r="A1119" s="4">
        <v>44063</v>
      </c>
      <c r="B1119" s="5" t="str">
        <f t="shared" si="0"/>
        <v>2020</v>
      </c>
      <c r="C1119" s="6" t="str">
        <f t="shared" si="1"/>
        <v>Aug</v>
      </c>
      <c r="D1119" s="6" t="str">
        <f t="shared" si="2"/>
        <v>63</v>
      </c>
      <c r="E1119" s="6">
        <f t="shared" si="3"/>
        <v>34</v>
      </c>
      <c r="F1119" s="6" t="s">
        <v>10</v>
      </c>
      <c r="G1119" s="7">
        <v>11317.45</v>
      </c>
      <c r="H1119" s="7">
        <v>11361.45</v>
      </c>
      <c r="I1119" s="7">
        <v>11289.8</v>
      </c>
      <c r="J1119" s="7">
        <v>11312.2</v>
      </c>
      <c r="K1119" s="8">
        <v>-8.3999999999999995E-3</v>
      </c>
    </row>
    <row r="1120" spans="1:11" ht="14.4" x14ac:dyDescent="0.3">
      <c r="A1120" s="4">
        <v>44062</v>
      </c>
      <c r="B1120" s="5" t="str">
        <f t="shared" si="0"/>
        <v>2020</v>
      </c>
      <c r="C1120" s="6" t="str">
        <f t="shared" si="1"/>
        <v>Aug</v>
      </c>
      <c r="D1120" s="6" t="str">
        <f t="shared" si="2"/>
        <v>62</v>
      </c>
      <c r="E1120" s="6">
        <f t="shared" si="3"/>
        <v>34</v>
      </c>
      <c r="F1120" s="6" t="s">
        <v>10</v>
      </c>
      <c r="G1120" s="7">
        <v>11452.15</v>
      </c>
      <c r="H1120" s="7">
        <v>11460.35</v>
      </c>
      <c r="I1120" s="7">
        <v>11394.1</v>
      </c>
      <c r="J1120" s="7">
        <v>11408.4</v>
      </c>
      <c r="K1120" s="8">
        <v>2E-3</v>
      </c>
    </row>
    <row r="1121" spans="1:11" ht="14.4" x14ac:dyDescent="0.3">
      <c r="A1121" s="4">
        <v>44061</v>
      </c>
      <c r="B1121" s="5" t="str">
        <f t="shared" si="0"/>
        <v>2020</v>
      </c>
      <c r="C1121" s="6" t="str">
        <f t="shared" si="1"/>
        <v>Aug</v>
      </c>
      <c r="D1121" s="6" t="str">
        <f t="shared" si="2"/>
        <v>61</v>
      </c>
      <c r="E1121" s="6">
        <f t="shared" si="3"/>
        <v>34</v>
      </c>
      <c r="F1121" s="6" t="s">
        <v>10</v>
      </c>
      <c r="G1121" s="7">
        <v>11259.8</v>
      </c>
      <c r="H1121" s="7">
        <v>11401.7</v>
      </c>
      <c r="I1121" s="7">
        <v>11253.15</v>
      </c>
      <c r="J1121" s="7">
        <v>11385.35</v>
      </c>
      <c r="K1121" s="8">
        <v>1.23E-2</v>
      </c>
    </row>
    <row r="1122" spans="1:11" ht="14.4" x14ac:dyDescent="0.3">
      <c r="A1122" s="4">
        <v>44060</v>
      </c>
      <c r="B1122" s="5" t="str">
        <f t="shared" si="0"/>
        <v>2020</v>
      </c>
      <c r="C1122" s="6" t="str">
        <f t="shared" si="1"/>
        <v>Aug</v>
      </c>
      <c r="D1122" s="6" t="str">
        <f t="shared" si="2"/>
        <v>60</v>
      </c>
      <c r="E1122" s="6">
        <f t="shared" si="3"/>
        <v>34</v>
      </c>
      <c r="F1122" s="6" t="s">
        <v>10</v>
      </c>
      <c r="G1122" s="7">
        <v>11248.9</v>
      </c>
      <c r="H1122" s="7">
        <v>11267.1</v>
      </c>
      <c r="I1122" s="7">
        <v>11144.5</v>
      </c>
      <c r="J1122" s="7">
        <v>11247.1</v>
      </c>
      <c r="K1122" s="8">
        <v>6.1000000000000004E-3</v>
      </c>
    </row>
    <row r="1123" spans="1:11" ht="14.4" x14ac:dyDescent="0.3">
      <c r="A1123" s="4">
        <v>44057</v>
      </c>
      <c r="B1123" s="5" t="str">
        <f t="shared" si="0"/>
        <v>2020</v>
      </c>
      <c r="C1123" s="6" t="str">
        <f t="shared" si="1"/>
        <v>Aug</v>
      </c>
      <c r="D1123" s="6" t="str">
        <f t="shared" si="2"/>
        <v>57</v>
      </c>
      <c r="E1123" s="6">
        <f t="shared" si="3"/>
        <v>33</v>
      </c>
      <c r="F1123" s="6" t="s">
        <v>10</v>
      </c>
      <c r="G1123" s="7">
        <v>11353.3</v>
      </c>
      <c r="H1123" s="7">
        <v>11366.25</v>
      </c>
      <c r="I1123" s="7">
        <v>11111.45</v>
      </c>
      <c r="J1123" s="7">
        <v>11178.4</v>
      </c>
      <c r="K1123" s="8">
        <v>-1.0800000000000001E-2</v>
      </c>
    </row>
    <row r="1124" spans="1:11" ht="14.4" x14ac:dyDescent="0.3">
      <c r="A1124" s="4">
        <v>44056</v>
      </c>
      <c r="B1124" s="5" t="str">
        <f t="shared" si="0"/>
        <v>2020</v>
      </c>
      <c r="C1124" s="6" t="str">
        <f t="shared" si="1"/>
        <v>Aug</v>
      </c>
      <c r="D1124" s="6" t="str">
        <f t="shared" si="2"/>
        <v>56</v>
      </c>
      <c r="E1124" s="6">
        <f t="shared" si="3"/>
        <v>33</v>
      </c>
      <c r="F1124" s="6" t="s">
        <v>10</v>
      </c>
      <c r="G1124" s="7">
        <v>11334.85</v>
      </c>
      <c r="H1124" s="7">
        <v>11359.3</v>
      </c>
      <c r="I1124" s="7">
        <v>11269.95</v>
      </c>
      <c r="J1124" s="7">
        <v>11300.45</v>
      </c>
      <c r="K1124" s="8">
        <v>-6.9999999999999999E-4</v>
      </c>
    </row>
    <row r="1125" spans="1:11" ht="14.4" x14ac:dyDescent="0.3">
      <c r="A1125" s="4">
        <v>44055</v>
      </c>
      <c r="B1125" s="5" t="str">
        <f t="shared" si="0"/>
        <v>2020</v>
      </c>
      <c r="C1125" s="6" t="str">
        <f t="shared" si="1"/>
        <v>Aug</v>
      </c>
      <c r="D1125" s="6" t="str">
        <f t="shared" si="2"/>
        <v>55</v>
      </c>
      <c r="E1125" s="6">
        <f t="shared" si="3"/>
        <v>33</v>
      </c>
      <c r="F1125" s="6" t="s">
        <v>10</v>
      </c>
      <c r="G1125" s="7">
        <v>11289</v>
      </c>
      <c r="H1125" s="7">
        <v>11322</v>
      </c>
      <c r="I1125" s="7">
        <v>11242.65</v>
      </c>
      <c r="J1125" s="7">
        <v>11308.4</v>
      </c>
      <c r="K1125" s="8">
        <v>-1.1999999999999999E-3</v>
      </c>
    </row>
    <row r="1126" spans="1:11" ht="14.4" x14ac:dyDescent="0.3">
      <c r="A1126" s="4">
        <v>44054</v>
      </c>
      <c r="B1126" s="5" t="str">
        <f t="shared" si="0"/>
        <v>2020</v>
      </c>
      <c r="C1126" s="6" t="str">
        <f t="shared" si="1"/>
        <v>Aug</v>
      </c>
      <c r="D1126" s="6" t="str">
        <f t="shared" si="2"/>
        <v>54</v>
      </c>
      <c r="E1126" s="6">
        <f t="shared" si="3"/>
        <v>33</v>
      </c>
      <c r="F1126" s="6" t="s">
        <v>10</v>
      </c>
      <c r="G1126" s="7">
        <v>11322.25</v>
      </c>
      <c r="H1126" s="7">
        <v>11373.6</v>
      </c>
      <c r="I1126" s="7">
        <v>11299.15</v>
      </c>
      <c r="J1126" s="7">
        <v>11322.5</v>
      </c>
      <c r="K1126" s="8">
        <v>4.5999999999999999E-3</v>
      </c>
    </row>
    <row r="1127" spans="1:11" ht="14.4" x14ac:dyDescent="0.3">
      <c r="A1127" s="4">
        <v>44053</v>
      </c>
      <c r="B1127" s="5" t="str">
        <f t="shared" si="0"/>
        <v>2020</v>
      </c>
      <c r="C1127" s="6" t="str">
        <f t="shared" si="1"/>
        <v>Aug</v>
      </c>
      <c r="D1127" s="6" t="str">
        <f t="shared" si="2"/>
        <v>53</v>
      </c>
      <c r="E1127" s="6">
        <f t="shared" si="3"/>
        <v>33</v>
      </c>
      <c r="F1127" s="6" t="s">
        <v>10</v>
      </c>
      <c r="G1127" s="7">
        <v>11270.25</v>
      </c>
      <c r="H1127" s="7">
        <v>11337.3</v>
      </c>
      <c r="I1127" s="7">
        <v>11238</v>
      </c>
      <c r="J1127" s="7">
        <v>11270.15</v>
      </c>
      <c r="K1127" s="8">
        <v>5.0000000000000001E-3</v>
      </c>
    </row>
    <row r="1128" spans="1:11" ht="14.4" x14ac:dyDescent="0.3">
      <c r="A1128" s="4">
        <v>44050</v>
      </c>
      <c r="B1128" s="5" t="str">
        <f t="shared" si="0"/>
        <v>2020</v>
      </c>
      <c r="C1128" s="6" t="str">
        <f t="shared" si="1"/>
        <v>Aug</v>
      </c>
      <c r="D1128" s="6" t="str">
        <f t="shared" si="2"/>
        <v>50</v>
      </c>
      <c r="E1128" s="6">
        <f t="shared" si="3"/>
        <v>32</v>
      </c>
      <c r="F1128" s="6" t="s">
        <v>10</v>
      </c>
      <c r="G1128" s="7">
        <v>11186.65</v>
      </c>
      <c r="H1128" s="7">
        <v>11231.9</v>
      </c>
      <c r="I1128" s="7">
        <v>11142.05</v>
      </c>
      <c r="J1128" s="7">
        <v>11214.05</v>
      </c>
      <c r="K1128" s="8">
        <v>1.1999999999999999E-3</v>
      </c>
    </row>
    <row r="1129" spans="1:11" ht="14.4" x14ac:dyDescent="0.3">
      <c r="A1129" s="4">
        <v>44049</v>
      </c>
      <c r="B1129" s="5" t="str">
        <f t="shared" si="0"/>
        <v>2020</v>
      </c>
      <c r="C1129" s="6" t="str">
        <f t="shared" si="1"/>
        <v>Aug</v>
      </c>
      <c r="D1129" s="6" t="str">
        <f t="shared" si="2"/>
        <v>49</v>
      </c>
      <c r="E1129" s="6">
        <f t="shared" si="3"/>
        <v>32</v>
      </c>
      <c r="F1129" s="6" t="s">
        <v>10</v>
      </c>
      <c r="G1129" s="7">
        <v>11185.7</v>
      </c>
      <c r="H1129" s="7">
        <v>11256.8</v>
      </c>
      <c r="I1129" s="7">
        <v>11127.3</v>
      </c>
      <c r="J1129" s="7">
        <v>11200.15</v>
      </c>
      <c r="K1129" s="8">
        <v>8.8999999999999999E-3</v>
      </c>
    </row>
    <row r="1130" spans="1:11" ht="14.4" x14ac:dyDescent="0.3">
      <c r="A1130" s="4">
        <v>44048</v>
      </c>
      <c r="B1130" s="5" t="str">
        <f t="shared" si="0"/>
        <v>2020</v>
      </c>
      <c r="C1130" s="6" t="str">
        <f t="shared" si="1"/>
        <v>Aug</v>
      </c>
      <c r="D1130" s="6" t="str">
        <f t="shared" si="2"/>
        <v>48</v>
      </c>
      <c r="E1130" s="6">
        <f t="shared" si="3"/>
        <v>32</v>
      </c>
      <c r="F1130" s="6" t="s">
        <v>10</v>
      </c>
      <c r="G1130" s="7">
        <v>11155.75</v>
      </c>
      <c r="H1130" s="7">
        <v>11225.65</v>
      </c>
      <c r="I1130" s="7">
        <v>11064.05</v>
      </c>
      <c r="J1130" s="7">
        <v>11101.65</v>
      </c>
      <c r="K1130" s="8">
        <v>5.9999999999999995E-4</v>
      </c>
    </row>
    <row r="1131" spans="1:11" ht="14.4" x14ac:dyDescent="0.3">
      <c r="A1131" s="4">
        <v>44047</v>
      </c>
      <c r="B1131" s="5" t="str">
        <f t="shared" si="0"/>
        <v>2020</v>
      </c>
      <c r="C1131" s="6" t="str">
        <f t="shared" si="1"/>
        <v>Aug</v>
      </c>
      <c r="D1131" s="6" t="str">
        <f t="shared" si="2"/>
        <v>47</v>
      </c>
      <c r="E1131" s="6">
        <f t="shared" si="3"/>
        <v>32</v>
      </c>
      <c r="F1131" s="6" t="s">
        <v>10</v>
      </c>
      <c r="G1131" s="7">
        <v>10946.65</v>
      </c>
      <c r="H1131" s="7">
        <v>11112.25</v>
      </c>
      <c r="I1131" s="7">
        <v>10908.1</v>
      </c>
      <c r="J1131" s="7">
        <v>11095.25</v>
      </c>
      <c r="K1131" s="8">
        <v>1.8700000000000001E-2</v>
      </c>
    </row>
    <row r="1132" spans="1:11" ht="14.4" x14ac:dyDescent="0.3">
      <c r="A1132" s="4">
        <v>44046</v>
      </c>
      <c r="B1132" s="5" t="str">
        <f t="shared" si="0"/>
        <v>2020</v>
      </c>
      <c r="C1132" s="6" t="str">
        <f t="shared" si="1"/>
        <v>Aug</v>
      </c>
      <c r="D1132" s="6" t="str">
        <f t="shared" si="2"/>
        <v>46</v>
      </c>
      <c r="E1132" s="6">
        <f t="shared" si="3"/>
        <v>32</v>
      </c>
      <c r="F1132" s="6" t="s">
        <v>10</v>
      </c>
      <c r="G1132" s="7">
        <v>11057.55</v>
      </c>
      <c r="H1132" s="7">
        <v>11058.05</v>
      </c>
      <c r="I1132" s="7">
        <v>10882.25</v>
      </c>
      <c r="J1132" s="7">
        <v>10891.6</v>
      </c>
      <c r="K1132" s="8">
        <v>-1.6400000000000001E-2</v>
      </c>
    </row>
    <row r="1133" spans="1:11" ht="14.4" x14ac:dyDescent="0.3">
      <c r="A1133" s="4">
        <v>44043</v>
      </c>
      <c r="B1133" s="5" t="str">
        <f t="shared" si="0"/>
        <v>2020</v>
      </c>
      <c r="C1133" s="6" t="str">
        <f t="shared" si="1"/>
        <v>Jul</v>
      </c>
      <c r="D1133" s="6" t="str">
        <f t="shared" si="2"/>
        <v>43</v>
      </c>
      <c r="E1133" s="6">
        <f t="shared" si="3"/>
        <v>31</v>
      </c>
      <c r="F1133" s="6" t="s">
        <v>10</v>
      </c>
      <c r="G1133" s="7">
        <v>11139.5</v>
      </c>
      <c r="H1133" s="7">
        <v>11150.4</v>
      </c>
      <c r="I1133" s="7">
        <v>11026.65</v>
      </c>
      <c r="J1133" s="7">
        <v>11073.45</v>
      </c>
      <c r="K1133" s="8">
        <v>-2.5999999999999999E-3</v>
      </c>
    </row>
    <row r="1134" spans="1:11" ht="14.4" x14ac:dyDescent="0.3">
      <c r="A1134" s="4">
        <v>44042</v>
      </c>
      <c r="B1134" s="5" t="str">
        <f t="shared" si="0"/>
        <v>2020</v>
      </c>
      <c r="C1134" s="6" t="str">
        <f t="shared" si="1"/>
        <v>Jul</v>
      </c>
      <c r="D1134" s="6" t="str">
        <f t="shared" si="2"/>
        <v>42</v>
      </c>
      <c r="E1134" s="6">
        <f t="shared" si="3"/>
        <v>31</v>
      </c>
      <c r="F1134" s="6" t="s">
        <v>10</v>
      </c>
      <c r="G1134" s="7">
        <v>11254.3</v>
      </c>
      <c r="H1134" s="7">
        <v>11299.95</v>
      </c>
      <c r="I1134" s="7">
        <v>11084.95</v>
      </c>
      <c r="J1134" s="7">
        <v>11102.15</v>
      </c>
      <c r="K1134" s="8">
        <v>-8.9999999999999993E-3</v>
      </c>
    </row>
    <row r="1135" spans="1:11" ht="14.4" x14ac:dyDescent="0.3">
      <c r="A1135" s="4">
        <v>44041</v>
      </c>
      <c r="B1135" s="5" t="str">
        <f t="shared" si="0"/>
        <v>2020</v>
      </c>
      <c r="C1135" s="6" t="str">
        <f t="shared" si="1"/>
        <v>Jul</v>
      </c>
      <c r="D1135" s="6" t="str">
        <f t="shared" si="2"/>
        <v>41</v>
      </c>
      <c r="E1135" s="6">
        <f t="shared" si="3"/>
        <v>31</v>
      </c>
      <c r="F1135" s="6" t="s">
        <v>10</v>
      </c>
      <c r="G1135" s="7">
        <v>11276.9</v>
      </c>
      <c r="H1135" s="7">
        <v>11341.4</v>
      </c>
      <c r="I1135" s="7">
        <v>11149.75</v>
      </c>
      <c r="J1135" s="7">
        <v>11202.85</v>
      </c>
      <c r="K1135" s="8">
        <v>-8.6E-3</v>
      </c>
    </row>
    <row r="1136" spans="1:11" ht="14.4" x14ac:dyDescent="0.3">
      <c r="A1136" s="4">
        <v>44040</v>
      </c>
      <c r="B1136" s="5" t="str">
        <f t="shared" si="0"/>
        <v>2020</v>
      </c>
      <c r="C1136" s="6" t="str">
        <f t="shared" si="1"/>
        <v>Jul</v>
      </c>
      <c r="D1136" s="6" t="str">
        <f t="shared" si="2"/>
        <v>40</v>
      </c>
      <c r="E1136" s="6">
        <f t="shared" si="3"/>
        <v>31</v>
      </c>
      <c r="F1136" s="6" t="s">
        <v>10</v>
      </c>
      <c r="G1136" s="7">
        <v>11154.1</v>
      </c>
      <c r="H1136" s="7">
        <v>11317.75</v>
      </c>
      <c r="I1136" s="7">
        <v>11151.4</v>
      </c>
      <c r="J1136" s="7">
        <v>11300.55</v>
      </c>
      <c r="K1136" s="8">
        <v>1.52E-2</v>
      </c>
    </row>
    <row r="1137" spans="1:11" ht="14.4" x14ac:dyDescent="0.3">
      <c r="A1137" s="4">
        <v>44039</v>
      </c>
      <c r="B1137" s="5" t="str">
        <f t="shared" si="0"/>
        <v>2020</v>
      </c>
      <c r="C1137" s="6" t="str">
        <f t="shared" si="1"/>
        <v>Jul</v>
      </c>
      <c r="D1137" s="6" t="str">
        <f t="shared" si="2"/>
        <v>39</v>
      </c>
      <c r="E1137" s="6">
        <f t="shared" si="3"/>
        <v>31</v>
      </c>
      <c r="F1137" s="6" t="s">
        <v>10</v>
      </c>
      <c r="G1137" s="7">
        <v>11225</v>
      </c>
      <c r="H1137" s="7">
        <v>11225</v>
      </c>
      <c r="I1137" s="7">
        <v>11087.85</v>
      </c>
      <c r="J1137" s="7">
        <v>11131.8</v>
      </c>
      <c r="K1137" s="8">
        <v>-5.5999999999999999E-3</v>
      </c>
    </row>
    <row r="1138" spans="1:11" ht="14.4" x14ac:dyDescent="0.3">
      <c r="A1138" s="4">
        <v>44036</v>
      </c>
      <c r="B1138" s="5" t="str">
        <f t="shared" si="0"/>
        <v>2020</v>
      </c>
      <c r="C1138" s="6" t="str">
        <f t="shared" si="1"/>
        <v>Jul</v>
      </c>
      <c r="D1138" s="6" t="str">
        <f t="shared" si="2"/>
        <v>36</v>
      </c>
      <c r="E1138" s="6">
        <f t="shared" si="3"/>
        <v>30</v>
      </c>
      <c r="F1138" s="6" t="s">
        <v>10</v>
      </c>
      <c r="G1138" s="7">
        <v>11149.95</v>
      </c>
      <c r="H1138" s="7">
        <v>11225.4</v>
      </c>
      <c r="I1138" s="7">
        <v>11090.3</v>
      </c>
      <c r="J1138" s="7">
        <v>11194.15</v>
      </c>
      <c r="K1138" s="8">
        <v>-1.9E-3</v>
      </c>
    </row>
    <row r="1139" spans="1:11" ht="14.4" x14ac:dyDescent="0.3">
      <c r="A1139" s="4">
        <v>44035</v>
      </c>
      <c r="B1139" s="5" t="str">
        <f t="shared" si="0"/>
        <v>2020</v>
      </c>
      <c r="C1139" s="6" t="str">
        <f t="shared" si="1"/>
        <v>Jul</v>
      </c>
      <c r="D1139" s="6" t="str">
        <f t="shared" si="2"/>
        <v>35</v>
      </c>
      <c r="E1139" s="6">
        <f t="shared" si="3"/>
        <v>30</v>
      </c>
      <c r="F1139" s="6" t="s">
        <v>10</v>
      </c>
      <c r="G1139" s="7">
        <v>11135</v>
      </c>
      <c r="H1139" s="7">
        <v>11239.8</v>
      </c>
      <c r="I1139" s="7">
        <v>11103.15</v>
      </c>
      <c r="J1139" s="7">
        <v>11215.45</v>
      </c>
      <c r="K1139" s="8">
        <v>7.4000000000000003E-3</v>
      </c>
    </row>
    <row r="1140" spans="1:11" ht="14.4" x14ac:dyDescent="0.3">
      <c r="A1140" s="4">
        <v>44034</v>
      </c>
      <c r="B1140" s="5" t="str">
        <f t="shared" si="0"/>
        <v>2020</v>
      </c>
      <c r="C1140" s="6" t="str">
        <f t="shared" si="1"/>
        <v>Jul</v>
      </c>
      <c r="D1140" s="6" t="str">
        <f t="shared" si="2"/>
        <v>34</v>
      </c>
      <c r="E1140" s="6">
        <f t="shared" si="3"/>
        <v>30</v>
      </c>
      <c r="F1140" s="6" t="s">
        <v>10</v>
      </c>
      <c r="G1140" s="7">
        <v>11231.2</v>
      </c>
      <c r="H1140" s="7">
        <v>11238.1</v>
      </c>
      <c r="I1140" s="7">
        <v>11056.55</v>
      </c>
      <c r="J1140" s="7">
        <v>11132.6</v>
      </c>
      <c r="K1140" s="8">
        <v>-2.7000000000000001E-3</v>
      </c>
    </row>
    <row r="1141" spans="1:11" ht="14.4" x14ac:dyDescent="0.3">
      <c r="A1141" s="4">
        <v>44033</v>
      </c>
      <c r="B1141" s="5" t="str">
        <f t="shared" si="0"/>
        <v>2020</v>
      </c>
      <c r="C1141" s="6" t="str">
        <f t="shared" si="1"/>
        <v>Jul</v>
      </c>
      <c r="D1141" s="6" t="str">
        <f t="shared" si="2"/>
        <v>33</v>
      </c>
      <c r="E1141" s="6">
        <f t="shared" si="3"/>
        <v>30</v>
      </c>
      <c r="F1141" s="6" t="s">
        <v>10</v>
      </c>
      <c r="G1141" s="7">
        <v>11126.1</v>
      </c>
      <c r="H1141" s="7">
        <v>11179.55</v>
      </c>
      <c r="I1141" s="7">
        <v>11113.25</v>
      </c>
      <c r="J1141" s="7">
        <v>11162.25</v>
      </c>
      <c r="K1141" s="8">
        <v>1.2699999999999999E-2</v>
      </c>
    </row>
    <row r="1142" spans="1:11" ht="14.4" x14ac:dyDescent="0.3">
      <c r="A1142" s="4">
        <v>44032</v>
      </c>
      <c r="B1142" s="5" t="str">
        <f t="shared" si="0"/>
        <v>2020</v>
      </c>
      <c r="C1142" s="6" t="str">
        <f t="shared" si="1"/>
        <v>Jul</v>
      </c>
      <c r="D1142" s="6" t="str">
        <f t="shared" si="2"/>
        <v>32</v>
      </c>
      <c r="E1142" s="6">
        <f t="shared" si="3"/>
        <v>30</v>
      </c>
      <c r="F1142" s="6" t="s">
        <v>10</v>
      </c>
      <c r="G1142" s="7">
        <v>10999.45</v>
      </c>
      <c r="H1142" s="7">
        <v>11037.9</v>
      </c>
      <c r="I1142" s="7">
        <v>10953</v>
      </c>
      <c r="J1142" s="7">
        <v>11022.2</v>
      </c>
      <c r="K1142" s="8">
        <v>1.11E-2</v>
      </c>
    </row>
    <row r="1143" spans="1:11" ht="14.4" x14ac:dyDescent="0.3">
      <c r="A1143" s="4">
        <v>44029</v>
      </c>
      <c r="B1143" s="5" t="str">
        <f t="shared" si="0"/>
        <v>2020</v>
      </c>
      <c r="C1143" s="6" t="str">
        <f t="shared" si="1"/>
        <v>Jul</v>
      </c>
      <c r="D1143" s="6" t="str">
        <f t="shared" si="2"/>
        <v>29</v>
      </c>
      <c r="E1143" s="6">
        <f t="shared" si="3"/>
        <v>29</v>
      </c>
      <c r="F1143" s="6" t="s">
        <v>10</v>
      </c>
      <c r="G1143" s="7">
        <v>10752</v>
      </c>
      <c r="H1143" s="7">
        <v>10933.45</v>
      </c>
      <c r="I1143" s="7">
        <v>10749.65</v>
      </c>
      <c r="J1143" s="7">
        <v>10901.7</v>
      </c>
      <c r="K1143" s="8">
        <v>1.5100000000000001E-2</v>
      </c>
    </row>
    <row r="1144" spans="1:11" ht="14.4" x14ac:dyDescent="0.3">
      <c r="A1144" s="4">
        <v>44028</v>
      </c>
      <c r="B1144" s="5" t="str">
        <f t="shared" si="0"/>
        <v>2020</v>
      </c>
      <c r="C1144" s="6" t="str">
        <f t="shared" si="1"/>
        <v>Jul</v>
      </c>
      <c r="D1144" s="6" t="str">
        <f t="shared" si="2"/>
        <v>28</v>
      </c>
      <c r="E1144" s="6">
        <f t="shared" si="3"/>
        <v>29</v>
      </c>
      <c r="F1144" s="6" t="s">
        <v>10</v>
      </c>
      <c r="G1144" s="7">
        <v>10706.2</v>
      </c>
      <c r="H1144" s="7">
        <v>10755.3</v>
      </c>
      <c r="I1144" s="7">
        <v>10595.2</v>
      </c>
      <c r="J1144" s="7">
        <v>10739.95</v>
      </c>
      <c r="K1144" s="8">
        <v>1.15E-2</v>
      </c>
    </row>
    <row r="1145" spans="1:11" ht="14.4" x14ac:dyDescent="0.3">
      <c r="A1145" s="4">
        <v>44027</v>
      </c>
      <c r="B1145" s="5" t="str">
        <f t="shared" si="0"/>
        <v>2020</v>
      </c>
      <c r="C1145" s="6" t="str">
        <f t="shared" si="1"/>
        <v>Jul</v>
      </c>
      <c r="D1145" s="6" t="str">
        <f t="shared" si="2"/>
        <v>27</v>
      </c>
      <c r="E1145" s="6">
        <f t="shared" si="3"/>
        <v>29</v>
      </c>
      <c r="F1145" s="6" t="s">
        <v>10</v>
      </c>
      <c r="G1145" s="7">
        <v>10701</v>
      </c>
      <c r="H1145" s="7">
        <v>10827.45</v>
      </c>
      <c r="I1145" s="7">
        <v>10577.75</v>
      </c>
      <c r="J1145" s="7">
        <v>10618.2</v>
      </c>
      <c r="K1145" s="8">
        <v>1E-3</v>
      </c>
    </row>
    <row r="1146" spans="1:11" ht="14.4" x14ac:dyDescent="0.3">
      <c r="A1146" s="4">
        <v>44026</v>
      </c>
      <c r="B1146" s="5" t="str">
        <f t="shared" si="0"/>
        <v>2020</v>
      </c>
      <c r="C1146" s="6" t="str">
        <f t="shared" si="1"/>
        <v>Jul</v>
      </c>
      <c r="D1146" s="6" t="str">
        <f t="shared" si="2"/>
        <v>26</v>
      </c>
      <c r="E1146" s="6">
        <f t="shared" si="3"/>
        <v>29</v>
      </c>
      <c r="F1146" s="6" t="s">
        <v>10</v>
      </c>
      <c r="G1146" s="7">
        <v>10750.85</v>
      </c>
      <c r="H1146" s="7">
        <v>10755.65</v>
      </c>
      <c r="I1146" s="7">
        <v>10562.9</v>
      </c>
      <c r="J1146" s="7">
        <v>10607.35</v>
      </c>
      <c r="K1146" s="8">
        <v>-1.8100000000000002E-2</v>
      </c>
    </row>
    <row r="1147" spans="1:11" ht="14.4" x14ac:dyDescent="0.3">
      <c r="A1147" s="4">
        <v>44025</v>
      </c>
      <c r="B1147" s="5" t="str">
        <f t="shared" si="0"/>
        <v>2020</v>
      </c>
      <c r="C1147" s="6" t="str">
        <f t="shared" si="1"/>
        <v>Jul</v>
      </c>
      <c r="D1147" s="6" t="str">
        <f t="shared" si="2"/>
        <v>25</v>
      </c>
      <c r="E1147" s="6">
        <f t="shared" si="3"/>
        <v>29</v>
      </c>
      <c r="F1147" s="6" t="s">
        <v>10</v>
      </c>
      <c r="G1147" s="7">
        <v>10851.85</v>
      </c>
      <c r="H1147" s="7">
        <v>10894.05</v>
      </c>
      <c r="I1147" s="7">
        <v>10756.05</v>
      </c>
      <c r="J1147" s="7">
        <v>10802.7</v>
      </c>
      <c r="K1147" s="8">
        <v>3.2000000000000002E-3</v>
      </c>
    </row>
    <row r="1148" spans="1:11" ht="14.4" x14ac:dyDescent="0.3">
      <c r="A1148" s="4">
        <v>44022</v>
      </c>
      <c r="B1148" s="5" t="str">
        <f t="shared" si="0"/>
        <v>2020</v>
      </c>
      <c r="C1148" s="6" t="str">
        <f t="shared" si="1"/>
        <v>Jul</v>
      </c>
      <c r="D1148" s="6" t="str">
        <f t="shared" si="2"/>
        <v>22</v>
      </c>
      <c r="E1148" s="6">
        <f t="shared" si="3"/>
        <v>28</v>
      </c>
      <c r="F1148" s="6" t="s">
        <v>10</v>
      </c>
      <c r="G1148" s="7">
        <v>10764.1</v>
      </c>
      <c r="H1148" s="7">
        <v>10819.4</v>
      </c>
      <c r="I1148" s="7">
        <v>10713</v>
      </c>
      <c r="J1148" s="7">
        <v>10768.05</v>
      </c>
      <c r="K1148" s="8">
        <v>-4.1999999999999997E-3</v>
      </c>
    </row>
    <row r="1149" spans="1:11" ht="14.4" x14ac:dyDescent="0.3">
      <c r="A1149" s="4">
        <v>44021</v>
      </c>
      <c r="B1149" s="5" t="str">
        <f t="shared" si="0"/>
        <v>2020</v>
      </c>
      <c r="C1149" s="6" t="str">
        <f t="shared" si="1"/>
        <v>Jul</v>
      </c>
      <c r="D1149" s="6" t="str">
        <f t="shared" si="2"/>
        <v>21</v>
      </c>
      <c r="E1149" s="6">
        <f t="shared" si="3"/>
        <v>28</v>
      </c>
      <c r="F1149" s="6" t="s">
        <v>10</v>
      </c>
      <c r="G1149" s="7">
        <v>10755.55</v>
      </c>
      <c r="H1149" s="7">
        <v>10836.85</v>
      </c>
      <c r="I1149" s="7">
        <v>10733</v>
      </c>
      <c r="J1149" s="7">
        <v>10813.45</v>
      </c>
      <c r="K1149" s="8">
        <v>1.01E-2</v>
      </c>
    </row>
    <row r="1150" spans="1:11" ht="14.4" x14ac:dyDescent="0.3">
      <c r="A1150" s="4">
        <v>44020</v>
      </c>
      <c r="B1150" s="5" t="str">
        <f t="shared" si="0"/>
        <v>2020</v>
      </c>
      <c r="C1150" s="6" t="str">
        <f t="shared" si="1"/>
        <v>Jul</v>
      </c>
      <c r="D1150" s="6" t="str">
        <f t="shared" si="2"/>
        <v>20</v>
      </c>
      <c r="E1150" s="6">
        <f t="shared" si="3"/>
        <v>28</v>
      </c>
      <c r="F1150" s="6" t="s">
        <v>10</v>
      </c>
      <c r="G1150" s="7">
        <v>10818.65</v>
      </c>
      <c r="H1150" s="7">
        <v>10847.85</v>
      </c>
      <c r="I1150" s="7">
        <v>10676.55</v>
      </c>
      <c r="J1150" s="7">
        <v>10705.75</v>
      </c>
      <c r="K1150" s="8">
        <v>-8.6999999999999994E-3</v>
      </c>
    </row>
    <row r="1151" spans="1:11" ht="14.4" x14ac:dyDescent="0.3">
      <c r="A1151" s="4">
        <v>44019</v>
      </c>
      <c r="B1151" s="5" t="str">
        <f t="shared" si="0"/>
        <v>2020</v>
      </c>
      <c r="C1151" s="6" t="str">
        <f t="shared" si="1"/>
        <v>Jul</v>
      </c>
      <c r="D1151" s="6" t="str">
        <f t="shared" si="2"/>
        <v>19</v>
      </c>
      <c r="E1151" s="6">
        <f t="shared" si="3"/>
        <v>28</v>
      </c>
      <c r="F1151" s="6" t="s">
        <v>10</v>
      </c>
      <c r="G1151" s="7">
        <v>10802.85</v>
      </c>
      <c r="H1151" s="7">
        <v>10813.8</v>
      </c>
      <c r="I1151" s="7">
        <v>10689.7</v>
      </c>
      <c r="J1151" s="7">
        <v>10799.65</v>
      </c>
      <c r="K1151" s="8">
        <v>3.3E-3</v>
      </c>
    </row>
    <row r="1152" spans="1:11" ht="14.4" x14ac:dyDescent="0.3">
      <c r="A1152" s="4">
        <v>44018</v>
      </c>
      <c r="B1152" s="5" t="str">
        <f t="shared" si="0"/>
        <v>2020</v>
      </c>
      <c r="C1152" s="6" t="str">
        <f t="shared" si="1"/>
        <v>Jul</v>
      </c>
      <c r="D1152" s="6" t="str">
        <f t="shared" si="2"/>
        <v>18</v>
      </c>
      <c r="E1152" s="6">
        <f t="shared" si="3"/>
        <v>28</v>
      </c>
      <c r="F1152" s="6" t="s">
        <v>10</v>
      </c>
      <c r="G1152" s="7">
        <v>10723.85</v>
      </c>
      <c r="H1152" s="7">
        <v>10811.4</v>
      </c>
      <c r="I1152" s="7">
        <v>10695.1</v>
      </c>
      <c r="J1152" s="7">
        <v>10763.65</v>
      </c>
      <c r="K1152" s="8">
        <v>1.47E-2</v>
      </c>
    </row>
    <row r="1153" spans="1:11" ht="14.4" x14ac:dyDescent="0.3">
      <c r="A1153" s="4">
        <v>44015</v>
      </c>
      <c r="B1153" s="5" t="str">
        <f t="shared" si="0"/>
        <v>2020</v>
      </c>
      <c r="C1153" s="6" t="str">
        <f t="shared" si="1"/>
        <v>Jul</v>
      </c>
      <c r="D1153" s="6" t="str">
        <f t="shared" si="2"/>
        <v>15</v>
      </c>
      <c r="E1153" s="6">
        <f t="shared" si="3"/>
        <v>27</v>
      </c>
      <c r="F1153" s="6" t="s">
        <v>10</v>
      </c>
      <c r="G1153" s="7">
        <v>10614.95</v>
      </c>
      <c r="H1153" s="7">
        <v>10631.3</v>
      </c>
      <c r="I1153" s="7">
        <v>10562.65</v>
      </c>
      <c r="J1153" s="7">
        <v>10607.35</v>
      </c>
      <c r="K1153" s="8">
        <v>5.3E-3</v>
      </c>
    </row>
    <row r="1154" spans="1:11" ht="14.4" x14ac:dyDescent="0.3">
      <c r="A1154" s="4">
        <v>44014</v>
      </c>
      <c r="B1154" s="5" t="str">
        <f t="shared" si="0"/>
        <v>2020</v>
      </c>
      <c r="C1154" s="6" t="str">
        <f t="shared" si="1"/>
        <v>Jul</v>
      </c>
      <c r="D1154" s="6" t="str">
        <f t="shared" si="2"/>
        <v>14</v>
      </c>
      <c r="E1154" s="6">
        <f t="shared" si="3"/>
        <v>27</v>
      </c>
      <c r="F1154" s="6" t="s">
        <v>10</v>
      </c>
      <c r="G1154" s="7">
        <v>10493.05</v>
      </c>
      <c r="H1154" s="7">
        <v>10598.2</v>
      </c>
      <c r="I1154" s="7">
        <v>10485.549999999999</v>
      </c>
      <c r="J1154" s="7">
        <v>10551.7</v>
      </c>
      <c r="K1154" s="8">
        <v>1.17E-2</v>
      </c>
    </row>
    <row r="1155" spans="1:11" ht="14.4" x14ac:dyDescent="0.3">
      <c r="A1155" s="4">
        <v>44013</v>
      </c>
      <c r="B1155" s="5" t="str">
        <f t="shared" si="0"/>
        <v>2020</v>
      </c>
      <c r="C1155" s="6" t="str">
        <f t="shared" si="1"/>
        <v>Jul</v>
      </c>
      <c r="D1155" s="6" t="str">
        <f t="shared" si="2"/>
        <v>13</v>
      </c>
      <c r="E1155" s="6">
        <f t="shared" si="3"/>
        <v>27</v>
      </c>
      <c r="F1155" s="6" t="s">
        <v>10</v>
      </c>
      <c r="G1155" s="7">
        <v>10323.799999999999</v>
      </c>
      <c r="H1155" s="7">
        <v>10447.049999999999</v>
      </c>
      <c r="I1155" s="7">
        <v>10299.6</v>
      </c>
      <c r="J1155" s="7">
        <v>10430.049999999999</v>
      </c>
      <c r="K1155" s="8">
        <v>1.24E-2</v>
      </c>
    </row>
    <row r="1156" spans="1:11" ht="14.4" x14ac:dyDescent="0.3">
      <c r="A1156" s="4">
        <v>44012</v>
      </c>
      <c r="B1156" s="5" t="str">
        <f t="shared" si="0"/>
        <v>2020</v>
      </c>
      <c r="C1156" s="6" t="str">
        <f t="shared" si="1"/>
        <v>Jun</v>
      </c>
      <c r="D1156" s="6" t="str">
        <f t="shared" si="2"/>
        <v>12</v>
      </c>
      <c r="E1156" s="6">
        <f t="shared" si="3"/>
        <v>27</v>
      </c>
      <c r="F1156" s="6" t="s">
        <v>10</v>
      </c>
      <c r="G1156" s="7">
        <v>10382.6</v>
      </c>
      <c r="H1156" s="7">
        <v>10401.049999999999</v>
      </c>
      <c r="I1156" s="7">
        <v>10267.35</v>
      </c>
      <c r="J1156" s="7">
        <v>10302.1</v>
      </c>
      <c r="K1156" s="8">
        <v>-1E-3</v>
      </c>
    </row>
    <row r="1157" spans="1:11" ht="14.4" x14ac:dyDescent="0.3">
      <c r="A1157" s="4">
        <v>44011</v>
      </c>
      <c r="B1157" s="5" t="str">
        <f t="shared" si="0"/>
        <v>2020</v>
      </c>
      <c r="C1157" s="6" t="str">
        <f t="shared" si="1"/>
        <v>Jun</v>
      </c>
      <c r="D1157" s="6" t="str">
        <f t="shared" si="2"/>
        <v>11</v>
      </c>
      <c r="E1157" s="6">
        <f t="shared" si="3"/>
        <v>27</v>
      </c>
      <c r="F1157" s="6" t="s">
        <v>10</v>
      </c>
      <c r="G1157" s="7">
        <v>10311.950000000001</v>
      </c>
      <c r="H1157" s="7">
        <v>10337.950000000001</v>
      </c>
      <c r="I1157" s="7">
        <v>10223.6</v>
      </c>
      <c r="J1157" s="7">
        <v>10312.4</v>
      </c>
      <c r="K1157" s="8">
        <v>-6.7999999999999996E-3</v>
      </c>
    </row>
    <row r="1158" spans="1:11" ht="14.4" x14ac:dyDescent="0.3">
      <c r="A1158" s="4">
        <v>44008</v>
      </c>
      <c r="B1158" s="5" t="str">
        <f t="shared" si="0"/>
        <v>2020</v>
      </c>
      <c r="C1158" s="6" t="str">
        <f t="shared" si="1"/>
        <v>Jun</v>
      </c>
      <c r="D1158" s="6" t="str">
        <f t="shared" si="2"/>
        <v>08</v>
      </c>
      <c r="E1158" s="6">
        <f t="shared" si="3"/>
        <v>26</v>
      </c>
      <c r="F1158" s="6" t="s">
        <v>10</v>
      </c>
      <c r="G1158" s="7">
        <v>10378.9</v>
      </c>
      <c r="H1158" s="7">
        <v>10409.85</v>
      </c>
      <c r="I1158" s="7">
        <v>10311.25</v>
      </c>
      <c r="J1158" s="7">
        <v>10383</v>
      </c>
      <c r="K1158" s="8">
        <v>9.1000000000000004E-3</v>
      </c>
    </row>
    <row r="1159" spans="1:11" ht="14.4" x14ac:dyDescent="0.3">
      <c r="A1159" s="4">
        <v>44007</v>
      </c>
      <c r="B1159" s="5" t="str">
        <f t="shared" si="0"/>
        <v>2020</v>
      </c>
      <c r="C1159" s="6" t="str">
        <f t="shared" si="1"/>
        <v>Jun</v>
      </c>
      <c r="D1159" s="6" t="str">
        <f t="shared" si="2"/>
        <v>07</v>
      </c>
      <c r="E1159" s="6">
        <f t="shared" si="3"/>
        <v>26</v>
      </c>
      <c r="F1159" s="6" t="s">
        <v>10</v>
      </c>
      <c r="G1159" s="7">
        <v>10235.549999999999</v>
      </c>
      <c r="H1159" s="7">
        <v>10361.799999999999</v>
      </c>
      <c r="I1159" s="7">
        <v>10194.5</v>
      </c>
      <c r="J1159" s="7">
        <v>10288.9</v>
      </c>
      <c r="K1159" s="8">
        <v>-1.6000000000000001E-3</v>
      </c>
    </row>
    <row r="1160" spans="1:11" ht="14.4" x14ac:dyDescent="0.3">
      <c r="A1160" s="4">
        <v>44006</v>
      </c>
      <c r="B1160" s="5" t="str">
        <f t="shared" si="0"/>
        <v>2020</v>
      </c>
      <c r="C1160" s="6" t="str">
        <f t="shared" si="1"/>
        <v>Jun</v>
      </c>
      <c r="D1160" s="6" t="str">
        <f t="shared" si="2"/>
        <v>06</v>
      </c>
      <c r="E1160" s="6">
        <f t="shared" si="3"/>
        <v>26</v>
      </c>
      <c r="F1160" s="6" t="s">
        <v>10</v>
      </c>
      <c r="G1160" s="7">
        <v>10529.25</v>
      </c>
      <c r="H1160" s="7">
        <v>10553.15</v>
      </c>
      <c r="I1160" s="7">
        <v>10281.950000000001</v>
      </c>
      <c r="J1160" s="7">
        <v>10305.299999999999</v>
      </c>
      <c r="K1160" s="8">
        <v>-1.5800000000000002E-2</v>
      </c>
    </row>
    <row r="1161" spans="1:11" ht="14.4" x14ac:dyDescent="0.3">
      <c r="A1161" s="4">
        <v>44005</v>
      </c>
      <c r="B1161" s="5" t="str">
        <f t="shared" si="0"/>
        <v>2020</v>
      </c>
      <c r="C1161" s="6" t="str">
        <f t="shared" si="1"/>
        <v>Jun</v>
      </c>
      <c r="D1161" s="6" t="str">
        <f t="shared" si="2"/>
        <v>05</v>
      </c>
      <c r="E1161" s="6">
        <f t="shared" si="3"/>
        <v>26</v>
      </c>
      <c r="F1161" s="6" t="s">
        <v>10</v>
      </c>
      <c r="G1161" s="7">
        <v>10347.950000000001</v>
      </c>
      <c r="H1161" s="7">
        <v>10484.700000000001</v>
      </c>
      <c r="I1161" s="7">
        <v>10301.75</v>
      </c>
      <c r="J1161" s="7">
        <v>10471</v>
      </c>
      <c r="K1161" s="8">
        <v>1.55E-2</v>
      </c>
    </row>
    <row r="1162" spans="1:11" ht="14.4" x14ac:dyDescent="0.3">
      <c r="A1162" s="4">
        <v>44004</v>
      </c>
      <c r="B1162" s="5" t="str">
        <f t="shared" si="0"/>
        <v>2020</v>
      </c>
      <c r="C1162" s="6" t="str">
        <f t="shared" si="1"/>
        <v>Jun</v>
      </c>
      <c r="D1162" s="6" t="str">
        <f t="shared" si="2"/>
        <v>04</v>
      </c>
      <c r="E1162" s="6">
        <f t="shared" si="3"/>
        <v>26</v>
      </c>
      <c r="F1162" s="6" t="s">
        <v>10</v>
      </c>
      <c r="G1162" s="7">
        <v>10318.75</v>
      </c>
      <c r="H1162" s="7">
        <v>10393.65</v>
      </c>
      <c r="I1162" s="7">
        <v>10277.6</v>
      </c>
      <c r="J1162" s="7">
        <v>10311.200000000001</v>
      </c>
      <c r="K1162" s="8">
        <v>6.4999999999999997E-3</v>
      </c>
    </row>
    <row r="1163" spans="1:11" ht="14.4" x14ac:dyDescent="0.3">
      <c r="A1163" s="4">
        <v>44001</v>
      </c>
      <c r="B1163" s="5" t="str">
        <f t="shared" si="0"/>
        <v>2020</v>
      </c>
      <c r="C1163" s="6" t="str">
        <f t="shared" si="1"/>
        <v>Jun</v>
      </c>
      <c r="D1163" s="6" t="str">
        <f t="shared" si="2"/>
        <v>01</v>
      </c>
      <c r="E1163" s="6">
        <f t="shared" si="3"/>
        <v>25</v>
      </c>
      <c r="F1163" s="6" t="s">
        <v>10</v>
      </c>
      <c r="G1163" s="7">
        <v>10119</v>
      </c>
      <c r="H1163" s="7">
        <v>10272.4</v>
      </c>
      <c r="I1163" s="7">
        <v>10072.65</v>
      </c>
      <c r="J1163" s="7">
        <v>10244.4</v>
      </c>
      <c r="K1163" s="8">
        <v>1.5100000000000001E-2</v>
      </c>
    </row>
    <row r="1164" spans="1:11" ht="14.4" x14ac:dyDescent="0.3">
      <c r="A1164" s="4">
        <v>44000</v>
      </c>
      <c r="B1164" s="5" t="str">
        <f t="shared" si="0"/>
        <v>2020</v>
      </c>
      <c r="C1164" s="6" t="str">
        <f t="shared" si="1"/>
        <v>Jun</v>
      </c>
      <c r="D1164" s="6" t="str">
        <f t="shared" si="2"/>
        <v>00</v>
      </c>
      <c r="E1164" s="6">
        <f t="shared" si="3"/>
        <v>25</v>
      </c>
      <c r="F1164" s="6" t="s">
        <v>10</v>
      </c>
      <c r="G1164" s="7">
        <v>9863.25</v>
      </c>
      <c r="H1164" s="7">
        <v>10111.200000000001</v>
      </c>
      <c r="I1164" s="7">
        <v>9845.0499999999993</v>
      </c>
      <c r="J1164" s="7">
        <v>10091.65</v>
      </c>
      <c r="K1164" s="8">
        <v>2.1299999999999999E-2</v>
      </c>
    </row>
    <row r="1165" spans="1:11" ht="14.4" x14ac:dyDescent="0.3">
      <c r="A1165" s="4">
        <v>43999</v>
      </c>
      <c r="B1165" s="5" t="str">
        <f t="shared" si="0"/>
        <v>2020</v>
      </c>
      <c r="C1165" s="6" t="str">
        <f t="shared" si="1"/>
        <v>Jun</v>
      </c>
      <c r="D1165" s="6" t="str">
        <f t="shared" si="2"/>
        <v>99</v>
      </c>
      <c r="E1165" s="6">
        <f t="shared" si="3"/>
        <v>25</v>
      </c>
      <c r="F1165" s="6" t="s">
        <v>10</v>
      </c>
      <c r="G1165" s="7">
        <v>9876.7000000000007</v>
      </c>
      <c r="H1165" s="7">
        <v>10003.6</v>
      </c>
      <c r="I1165" s="7">
        <v>9833.7999999999993</v>
      </c>
      <c r="J1165" s="7">
        <v>9881.15</v>
      </c>
      <c r="K1165" s="8">
        <v>-3.3E-3</v>
      </c>
    </row>
    <row r="1166" spans="1:11" ht="14.4" x14ac:dyDescent="0.3">
      <c r="A1166" s="4">
        <v>43998</v>
      </c>
      <c r="B1166" s="5" t="str">
        <f t="shared" si="0"/>
        <v>2020</v>
      </c>
      <c r="C1166" s="6" t="str">
        <f t="shared" si="1"/>
        <v>Jun</v>
      </c>
      <c r="D1166" s="6" t="str">
        <f t="shared" si="2"/>
        <v>98</v>
      </c>
      <c r="E1166" s="6">
        <f t="shared" si="3"/>
        <v>25</v>
      </c>
      <c r="F1166" s="6" t="s">
        <v>10</v>
      </c>
      <c r="G1166" s="7">
        <v>10014.799999999999</v>
      </c>
      <c r="H1166" s="7">
        <v>10046.15</v>
      </c>
      <c r="I1166" s="7">
        <v>9728.5</v>
      </c>
      <c r="J1166" s="7">
        <v>9914</v>
      </c>
      <c r="K1166" s="8">
        <v>1.0200000000000001E-2</v>
      </c>
    </row>
    <row r="1167" spans="1:11" ht="14.4" x14ac:dyDescent="0.3">
      <c r="A1167" s="4">
        <v>43997</v>
      </c>
      <c r="B1167" s="5" t="str">
        <f t="shared" si="0"/>
        <v>2020</v>
      </c>
      <c r="C1167" s="6" t="str">
        <f t="shared" si="1"/>
        <v>Jun</v>
      </c>
      <c r="D1167" s="6" t="str">
        <f t="shared" si="2"/>
        <v>97</v>
      </c>
      <c r="E1167" s="6">
        <f t="shared" si="3"/>
        <v>25</v>
      </c>
      <c r="F1167" s="6" t="s">
        <v>10</v>
      </c>
      <c r="G1167" s="7">
        <v>9919.35</v>
      </c>
      <c r="H1167" s="7">
        <v>9943.35</v>
      </c>
      <c r="I1167" s="7">
        <v>9726.35</v>
      </c>
      <c r="J1167" s="7">
        <v>9813.7000000000007</v>
      </c>
      <c r="K1167" s="8">
        <v>-1.6E-2</v>
      </c>
    </row>
    <row r="1168" spans="1:11" ht="14.4" x14ac:dyDescent="0.3">
      <c r="A1168" s="4">
        <v>43994</v>
      </c>
      <c r="B1168" s="5" t="str">
        <f t="shared" si="0"/>
        <v>2020</v>
      </c>
      <c r="C1168" s="6" t="str">
        <f t="shared" si="1"/>
        <v>Jun</v>
      </c>
      <c r="D1168" s="6" t="str">
        <f t="shared" si="2"/>
        <v>94</v>
      </c>
      <c r="E1168" s="6">
        <f t="shared" si="3"/>
        <v>24</v>
      </c>
      <c r="F1168" s="6" t="s">
        <v>10</v>
      </c>
      <c r="G1168" s="7">
        <v>9544.9500000000007</v>
      </c>
      <c r="H1168" s="7">
        <v>9996.0499999999993</v>
      </c>
      <c r="I1168" s="7">
        <v>9544.35</v>
      </c>
      <c r="J1168" s="7">
        <v>9972.9</v>
      </c>
      <c r="K1168" s="8">
        <v>7.1999999999999998E-3</v>
      </c>
    </row>
    <row r="1169" spans="1:11" ht="14.4" x14ac:dyDescent="0.3">
      <c r="A1169" s="4">
        <v>43993</v>
      </c>
      <c r="B1169" s="5" t="str">
        <f t="shared" si="0"/>
        <v>2020</v>
      </c>
      <c r="C1169" s="6" t="str">
        <f t="shared" si="1"/>
        <v>Jun</v>
      </c>
      <c r="D1169" s="6" t="str">
        <f t="shared" si="2"/>
        <v>93</v>
      </c>
      <c r="E1169" s="6">
        <f t="shared" si="3"/>
        <v>24</v>
      </c>
      <c r="F1169" s="6" t="s">
        <v>10</v>
      </c>
      <c r="G1169" s="7">
        <v>10094.1</v>
      </c>
      <c r="H1169" s="7">
        <v>10112.049999999999</v>
      </c>
      <c r="I1169" s="7">
        <v>9885.0499999999993</v>
      </c>
      <c r="J1169" s="7">
        <v>9902</v>
      </c>
      <c r="K1169" s="8">
        <v>-2.12E-2</v>
      </c>
    </row>
    <row r="1170" spans="1:11" ht="14.4" x14ac:dyDescent="0.3">
      <c r="A1170" s="4">
        <v>43992</v>
      </c>
      <c r="B1170" s="5" t="str">
        <f t="shared" si="0"/>
        <v>2020</v>
      </c>
      <c r="C1170" s="6" t="str">
        <f t="shared" si="1"/>
        <v>Jun</v>
      </c>
      <c r="D1170" s="6" t="str">
        <f t="shared" si="2"/>
        <v>92</v>
      </c>
      <c r="E1170" s="6">
        <f t="shared" si="3"/>
        <v>24</v>
      </c>
      <c r="F1170" s="6" t="s">
        <v>10</v>
      </c>
      <c r="G1170" s="7">
        <v>10072.6</v>
      </c>
      <c r="H1170" s="7">
        <v>10148.75</v>
      </c>
      <c r="I1170" s="7">
        <v>10036.85</v>
      </c>
      <c r="J1170" s="7">
        <v>10116.15</v>
      </c>
      <c r="K1170" s="8">
        <v>6.8999999999999999E-3</v>
      </c>
    </row>
    <row r="1171" spans="1:11" ht="14.4" x14ac:dyDescent="0.3">
      <c r="A1171" s="4">
        <v>43991</v>
      </c>
      <c r="B1171" s="5" t="str">
        <f t="shared" si="0"/>
        <v>2020</v>
      </c>
      <c r="C1171" s="6" t="str">
        <f t="shared" si="1"/>
        <v>Jun</v>
      </c>
      <c r="D1171" s="6" t="str">
        <f t="shared" si="2"/>
        <v>91</v>
      </c>
      <c r="E1171" s="6">
        <f t="shared" si="3"/>
        <v>24</v>
      </c>
      <c r="F1171" s="6" t="s">
        <v>10</v>
      </c>
      <c r="G1171" s="7">
        <v>10181.15</v>
      </c>
      <c r="H1171" s="7">
        <v>10291.15</v>
      </c>
      <c r="I1171" s="7">
        <v>10021.450000000001</v>
      </c>
      <c r="J1171" s="7">
        <v>10046.65</v>
      </c>
      <c r="K1171" s="8">
        <v>-1.1900000000000001E-2</v>
      </c>
    </row>
    <row r="1172" spans="1:11" ht="14.4" x14ac:dyDescent="0.3">
      <c r="A1172" s="4">
        <v>43990</v>
      </c>
      <c r="B1172" s="5" t="str">
        <f t="shared" si="0"/>
        <v>2020</v>
      </c>
      <c r="C1172" s="6" t="str">
        <f t="shared" si="1"/>
        <v>Jun</v>
      </c>
      <c r="D1172" s="6" t="str">
        <f t="shared" si="2"/>
        <v>90</v>
      </c>
      <c r="E1172" s="6">
        <f t="shared" si="3"/>
        <v>24</v>
      </c>
      <c r="F1172" s="6" t="s">
        <v>10</v>
      </c>
      <c r="G1172" s="7">
        <v>10326.75</v>
      </c>
      <c r="H1172" s="7">
        <v>10328.5</v>
      </c>
      <c r="I1172" s="7">
        <v>10120.25</v>
      </c>
      <c r="J1172" s="7">
        <v>10167.450000000001</v>
      </c>
      <c r="K1172" s="8">
        <v>2.5000000000000001E-3</v>
      </c>
    </row>
    <row r="1173" spans="1:11" ht="14.4" x14ac:dyDescent="0.3">
      <c r="A1173" s="4">
        <v>43987</v>
      </c>
      <c r="B1173" s="5" t="str">
        <f t="shared" si="0"/>
        <v>2020</v>
      </c>
      <c r="C1173" s="6" t="str">
        <f t="shared" si="1"/>
        <v>Jun</v>
      </c>
      <c r="D1173" s="6" t="str">
        <f t="shared" si="2"/>
        <v>87</v>
      </c>
      <c r="E1173" s="6">
        <f t="shared" si="3"/>
        <v>23</v>
      </c>
      <c r="F1173" s="6" t="s">
        <v>10</v>
      </c>
      <c r="G1173" s="7">
        <v>10093.799999999999</v>
      </c>
      <c r="H1173" s="7">
        <v>10177.799999999999</v>
      </c>
      <c r="I1173" s="7">
        <v>10040.75</v>
      </c>
      <c r="J1173" s="7">
        <v>10142.15</v>
      </c>
      <c r="K1173" s="8">
        <v>1.1299999999999999E-2</v>
      </c>
    </row>
    <row r="1174" spans="1:11" ht="14.4" x14ac:dyDescent="0.3">
      <c r="A1174" s="4">
        <v>43986</v>
      </c>
      <c r="B1174" s="5" t="str">
        <f t="shared" si="0"/>
        <v>2020</v>
      </c>
      <c r="C1174" s="6" t="str">
        <f t="shared" si="1"/>
        <v>Jun</v>
      </c>
      <c r="D1174" s="6" t="str">
        <f t="shared" si="2"/>
        <v>86</v>
      </c>
      <c r="E1174" s="6">
        <f t="shared" si="3"/>
        <v>23</v>
      </c>
      <c r="F1174" s="6" t="s">
        <v>10</v>
      </c>
      <c r="G1174" s="7">
        <v>10054.25</v>
      </c>
      <c r="H1174" s="7">
        <v>10123.85</v>
      </c>
      <c r="I1174" s="7">
        <v>9944.25</v>
      </c>
      <c r="J1174" s="7">
        <v>10029.1</v>
      </c>
      <c r="K1174" s="8">
        <v>-3.2000000000000002E-3</v>
      </c>
    </row>
    <row r="1175" spans="1:11" ht="14.4" x14ac:dyDescent="0.3">
      <c r="A1175" s="4">
        <v>43985</v>
      </c>
      <c r="B1175" s="5" t="str">
        <f t="shared" si="0"/>
        <v>2020</v>
      </c>
      <c r="C1175" s="6" t="str">
        <f t="shared" si="1"/>
        <v>Jun</v>
      </c>
      <c r="D1175" s="6" t="str">
        <f t="shared" si="2"/>
        <v>85</v>
      </c>
      <c r="E1175" s="6">
        <f t="shared" si="3"/>
        <v>23</v>
      </c>
      <c r="F1175" s="6" t="s">
        <v>10</v>
      </c>
      <c r="G1175" s="7">
        <v>10108.299999999999</v>
      </c>
      <c r="H1175" s="7">
        <v>10176.200000000001</v>
      </c>
      <c r="I1175" s="7">
        <v>10035.549999999999</v>
      </c>
      <c r="J1175" s="7">
        <v>10061.549999999999</v>
      </c>
      <c r="K1175" s="8">
        <v>8.3000000000000001E-3</v>
      </c>
    </row>
    <row r="1176" spans="1:11" ht="14.4" x14ac:dyDescent="0.3">
      <c r="A1176" s="4">
        <v>43984</v>
      </c>
      <c r="B1176" s="5" t="str">
        <f t="shared" si="0"/>
        <v>2020</v>
      </c>
      <c r="C1176" s="6" t="str">
        <f t="shared" si="1"/>
        <v>Jun</v>
      </c>
      <c r="D1176" s="6" t="str">
        <f t="shared" si="2"/>
        <v>84</v>
      </c>
      <c r="E1176" s="6">
        <f t="shared" si="3"/>
        <v>23</v>
      </c>
      <c r="F1176" s="6" t="s">
        <v>10</v>
      </c>
      <c r="G1176" s="7">
        <v>9880.85</v>
      </c>
      <c r="H1176" s="7">
        <v>9995.6</v>
      </c>
      <c r="I1176" s="7">
        <v>9824.0499999999993</v>
      </c>
      <c r="J1176" s="7">
        <v>9979.1</v>
      </c>
      <c r="K1176" s="8">
        <v>1.5599999999999999E-2</v>
      </c>
    </row>
    <row r="1177" spans="1:11" ht="14.4" x14ac:dyDescent="0.3">
      <c r="A1177" s="4">
        <v>43983</v>
      </c>
      <c r="B1177" s="5" t="str">
        <f t="shared" si="0"/>
        <v>2020</v>
      </c>
      <c r="C1177" s="6" t="str">
        <f t="shared" si="1"/>
        <v>Jun</v>
      </c>
      <c r="D1177" s="6" t="str">
        <f t="shared" si="2"/>
        <v>83</v>
      </c>
      <c r="E1177" s="6">
        <f t="shared" si="3"/>
        <v>23</v>
      </c>
      <c r="F1177" s="6" t="s">
        <v>10</v>
      </c>
      <c r="G1177" s="7">
        <v>9726.85</v>
      </c>
      <c r="H1177" s="7">
        <v>9931.6</v>
      </c>
      <c r="I1177" s="7">
        <v>9706.9500000000007</v>
      </c>
      <c r="J1177" s="7">
        <v>9826.15</v>
      </c>
      <c r="K1177" s="8">
        <v>2.5700000000000001E-2</v>
      </c>
    </row>
    <row r="1178" spans="1:11" ht="14.4" x14ac:dyDescent="0.3">
      <c r="A1178" s="4">
        <v>43980</v>
      </c>
      <c r="B1178" s="5" t="str">
        <f t="shared" si="0"/>
        <v>2020</v>
      </c>
      <c r="C1178" s="6" t="str">
        <f t="shared" si="1"/>
        <v>May</v>
      </c>
      <c r="D1178" s="6" t="str">
        <f t="shared" si="2"/>
        <v>80</v>
      </c>
      <c r="E1178" s="6">
        <f t="shared" si="3"/>
        <v>22</v>
      </c>
      <c r="F1178" s="6" t="s">
        <v>10</v>
      </c>
      <c r="G1178" s="7">
        <v>9422.2000000000007</v>
      </c>
      <c r="H1178" s="7">
        <v>9598.85</v>
      </c>
      <c r="I1178" s="7">
        <v>9376.9</v>
      </c>
      <c r="J1178" s="7">
        <v>9580.2999999999993</v>
      </c>
      <c r="K1178" s="8">
        <v>9.4999999999999998E-3</v>
      </c>
    </row>
    <row r="1179" spans="1:11" ht="14.4" x14ac:dyDescent="0.3">
      <c r="A1179" s="4">
        <v>43979</v>
      </c>
      <c r="B1179" s="5" t="str">
        <f t="shared" si="0"/>
        <v>2020</v>
      </c>
      <c r="C1179" s="6" t="str">
        <f t="shared" si="1"/>
        <v>May</v>
      </c>
      <c r="D1179" s="6" t="str">
        <f t="shared" si="2"/>
        <v>79</v>
      </c>
      <c r="E1179" s="6">
        <f t="shared" si="3"/>
        <v>22</v>
      </c>
      <c r="F1179" s="6" t="s">
        <v>10</v>
      </c>
      <c r="G1179" s="7">
        <v>9364.9500000000007</v>
      </c>
      <c r="H1179" s="7">
        <v>9511.25</v>
      </c>
      <c r="I1179" s="7">
        <v>9336.5</v>
      </c>
      <c r="J1179" s="7">
        <v>9490.1</v>
      </c>
      <c r="K1179" s="8">
        <v>1.8800000000000001E-2</v>
      </c>
    </row>
    <row r="1180" spans="1:11" ht="14.4" x14ac:dyDescent="0.3">
      <c r="A1180" s="4">
        <v>43978</v>
      </c>
      <c r="B1180" s="5" t="str">
        <f t="shared" si="0"/>
        <v>2020</v>
      </c>
      <c r="C1180" s="6" t="str">
        <f t="shared" si="1"/>
        <v>May</v>
      </c>
      <c r="D1180" s="6" t="str">
        <f t="shared" si="2"/>
        <v>78</v>
      </c>
      <c r="E1180" s="6">
        <f t="shared" si="3"/>
        <v>22</v>
      </c>
      <c r="F1180" s="6" t="s">
        <v>10</v>
      </c>
      <c r="G1180" s="7">
        <v>9082.2000000000007</v>
      </c>
      <c r="H1180" s="7">
        <v>9334</v>
      </c>
      <c r="I1180" s="7">
        <v>9004.25</v>
      </c>
      <c r="J1180" s="7">
        <v>9314.9500000000007</v>
      </c>
      <c r="K1180" s="8">
        <v>3.1699999999999999E-2</v>
      </c>
    </row>
    <row r="1181" spans="1:11" ht="14.4" x14ac:dyDescent="0.3">
      <c r="A1181" s="4">
        <v>43977</v>
      </c>
      <c r="B1181" s="5" t="str">
        <f t="shared" si="0"/>
        <v>2020</v>
      </c>
      <c r="C1181" s="6" t="str">
        <f t="shared" si="1"/>
        <v>May</v>
      </c>
      <c r="D1181" s="6" t="str">
        <f t="shared" si="2"/>
        <v>77</v>
      </c>
      <c r="E1181" s="6">
        <f t="shared" si="3"/>
        <v>22</v>
      </c>
      <c r="F1181" s="6" t="s">
        <v>10</v>
      </c>
      <c r="G1181" s="7">
        <v>9099.75</v>
      </c>
      <c r="H1181" s="7">
        <v>9161.65</v>
      </c>
      <c r="I1181" s="7">
        <v>8996.65</v>
      </c>
      <c r="J1181" s="7">
        <v>9029.0499999999993</v>
      </c>
      <c r="K1181" s="8">
        <v>-1.1000000000000001E-3</v>
      </c>
    </row>
    <row r="1182" spans="1:11" ht="14.4" x14ac:dyDescent="0.3">
      <c r="A1182" s="4">
        <v>43973</v>
      </c>
      <c r="B1182" s="5" t="str">
        <f t="shared" si="0"/>
        <v>2020</v>
      </c>
      <c r="C1182" s="6" t="str">
        <f t="shared" si="1"/>
        <v>May</v>
      </c>
      <c r="D1182" s="6" t="str">
        <f t="shared" si="2"/>
        <v>73</v>
      </c>
      <c r="E1182" s="6">
        <f t="shared" si="3"/>
        <v>21</v>
      </c>
      <c r="F1182" s="6" t="s">
        <v>10</v>
      </c>
      <c r="G1182" s="7">
        <v>9067.9</v>
      </c>
      <c r="H1182" s="7">
        <v>9149.6</v>
      </c>
      <c r="I1182" s="7">
        <v>8968.5499999999993</v>
      </c>
      <c r="J1182" s="7">
        <v>9039.25</v>
      </c>
      <c r="K1182" s="8">
        <v>-7.4000000000000003E-3</v>
      </c>
    </row>
    <row r="1183" spans="1:11" ht="14.4" x14ac:dyDescent="0.3">
      <c r="A1183" s="4">
        <v>43972</v>
      </c>
      <c r="B1183" s="5" t="str">
        <f t="shared" si="0"/>
        <v>2020</v>
      </c>
      <c r="C1183" s="6" t="str">
        <f t="shared" si="1"/>
        <v>May</v>
      </c>
      <c r="D1183" s="6" t="str">
        <f t="shared" si="2"/>
        <v>72</v>
      </c>
      <c r="E1183" s="6">
        <f t="shared" si="3"/>
        <v>21</v>
      </c>
      <c r="F1183" s="6" t="s">
        <v>10</v>
      </c>
      <c r="G1183" s="7">
        <v>9079.4500000000007</v>
      </c>
      <c r="H1183" s="7">
        <v>9178.5499999999993</v>
      </c>
      <c r="I1183" s="7">
        <v>9056.1</v>
      </c>
      <c r="J1183" s="7">
        <v>9106.25</v>
      </c>
      <c r="K1183" s="8">
        <v>4.4000000000000003E-3</v>
      </c>
    </row>
    <row r="1184" spans="1:11" ht="14.4" x14ac:dyDescent="0.3">
      <c r="A1184" s="4">
        <v>43971</v>
      </c>
      <c r="B1184" s="5" t="str">
        <f t="shared" si="0"/>
        <v>2020</v>
      </c>
      <c r="C1184" s="6" t="str">
        <f t="shared" si="1"/>
        <v>May</v>
      </c>
      <c r="D1184" s="6" t="str">
        <f t="shared" si="2"/>
        <v>71</v>
      </c>
      <c r="E1184" s="6">
        <f t="shared" si="3"/>
        <v>21</v>
      </c>
      <c r="F1184" s="6" t="s">
        <v>10</v>
      </c>
      <c r="G1184" s="7">
        <v>8889.15</v>
      </c>
      <c r="H1184" s="7">
        <v>9093.7999999999993</v>
      </c>
      <c r="I1184" s="7">
        <v>8875.35</v>
      </c>
      <c r="J1184" s="7">
        <v>9066.5499999999993</v>
      </c>
      <c r="K1184" s="8">
        <v>2.1100000000000001E-2</v>
      </c>
    </row>
    <row r="1185" spans="1:11" ht="14.4" x14ac:dyDescent="0.3">
      <c r="A1185" s="4">
        <v>43970</v>
      </c>
      <c r="B1185" s="5" t="str">
        <f t="shared" si="0"/>
        <v>2020</v>
      </c>
      <c r="C1185" s="6" t="str">
        <f t="shared" si="1"/>
        <v>May</v>
      </c>
      <c r="D1185" s="6" t="str">
        <f t="shared" si="2"/>
        <v>70</v>
      </c>
      <c r="E1185" s="6">
        <f t="shared" si="3"/>
        <v>21</v>
      </c>
      <c r="F1185" s="6" t="s">
        <v>10</v>
      </c>
      <c r="G1185" s="7">
        <v>8961.7000000000007</v>
      </c>
      <c r="H1185" s="7">
        <v>9030.35</v>
      </c>
      <c r="I1185" s="7">
        <v>8855.2999999999993</v>
      </c>
      <c r="J1185" s="7">
        <v>8879.1</v>
      </c>
      <c r="K1185" s="8">
        <v>6.3E-3</v>
      </c>
    </row>
    <row r="1186" spans="1:11" ht="14.4" x14ac:dyDescent="0.3">
      <c r="A1186" s="4">
        <v>43969</v>
      </c>
      <c r="B1186" s="5" t="str">
        <f t="shared" si="0"/>
        <v>2020</v>
      </c>
      <c r="C1186" s="6" t="str">
        <f t="shared" si="1"/>
        <v>May</v>
      </c>
      <c r="D1186" s="6" t="str">
        <f t="shared" si="2"/>
        <v>69</v>
      </c>
      <c r="E1186" s="6">
        <f t="shared" si="3"/>
        <v>21</v>
      </c>
      <c r="F1186" s="6" t="s">
        <v>10</v>
      </c>
      <c r="G1186" s="7">
        <v>9158.2999999999993</v>
      </c>
      <c r="H1186" s="7">
        <v>9158.2999999999993</v>
      </c>
      <c r="I1186" s="7">
        <v>8806.75</v>
      </c>
      <c r="J1186" s="7">
        <v>8823.25</v>
      </c>
      <c r="K1186" s="8">
        <v>-3.4299999999999997E-2</v>
      </c>
    </row>
    <row r="1187" spans="1:11" ht="14.4" x14ac:dyDescent="0.3">
      <c r="A1187" s="4">
        <v>43966</v>
      </c>
      <c r="B1187" s="5" t="str">
        <f t="shared" si="0"/>
        <v>2020</v>
      </c>
      <c r="C1187" s="6" t="str">
        <f t="shared" si="1"/>
        <v>May</v>
      </c>
      <c r="D1187" s="6" t="str">
        <f t="shared" si="2"/>
        <v>66</v>
      </c>
      <c r="E1187" s="6">
        <f t="shared" si="3"/>
        <v>20</v>
      </c>
      <c r="F1187" s="6" t="s">
        <v>10</v>
      </c>
      <c r="G1187" s="7">
        <v>9182.4</v>
      </c>
      <c r="H1187" s="7">
        <v>9182.4</v>
      </c>
      <c r="I1187" s="7">
        <v>9050</v>
      </c>
      <c r="J1187" s="7">
        <v>9136.85</v>
      </c>
      <c r="K1187" s="8">
        <v>-5.9999999999999995E-4</v>
      </c>
    </row>
    <row r="1188" spans="1:11" ht="14.4" x14ac:dyDescent="0.3">
      <c r="A1188" s="4">
        <v>43965</v>
      </c>
      <c r="B1188" s="5" t="str">
        <f t="shared" si="0"/>
        <v>2020</v>
      </c>
      <c r="C1188" s="6" t="str">
        <f t="shared" si="1"/>
        <v>May</v>
      </c>
      <c r="D1188" s="6" t="str">
        <f t="shared" si="2"/>
        <v>65</v>
      </c>
      <c r="E1188" s="6">
        <f t="shared" si="3"/>
        <v>20</v>
      </c>
      <c r="F1188" s="6" t="s">
        <v>10</v>
      </c>
      <c r="G1188" s="7">
        <v>9213.9500000000007</v>
      </c>
      <c r="H1188" s="7">
        <v>9281.1</v>
      </c>
      <c r="I1188" s="7">
        <v>9119.75</v>
      </c>
      <c r="J1188" s="7">
        <v>9142.75</v>
      </c>
      <c r="K1188" s="8">
        <v>-2.5700000000000001E-2</v>
      </c>
    </row>
    <row r="1189" spans="1:11" ht="14.4" x14ac:dyDescent="0.3">
      <c r="A1189" s="4">
        <v>43964</v>
      </c>
      <c r="B1189" s="5" t="str">
        <f t="shared" si="0"/>
        <v>2020</v>
      </c>
      <c r="C1189" s="6" t="str">
        <f t="shared" si="1"/>
        <v>May</v>
      </c>
      <c r="D1189" s="6" t="str">
        <f t="shared" si="2"/>
        <v>64</v>
      </c>
      <c r="E1189" s="6">
        <f t="shared" si="3"/>
        <v>20</v>
      </c>
      <c r="F1189" s="6" t="s">
        <v>10</v>
      </c>
      <c r="G1189" s="7">
        <v>9584.2000000000007</v>
      </c>
      <c r="H1189" s="7">
        <v>9584.5</v>
      </c>
      <c r="I1189" s="7">
        <v>9351.1</v>
      </c>
      <c r="J1189" s="7">
        <v>9383.5499999999993</v>
      </c>
      <c r="K1189" s="8">
        <v>2.0299999999999999E-2</v>
      </c>
    </row>
    <row r="1190" spans="1:11" ht="14.4" x14ac:dyDescent="0.3">
      <c r="A1190" s="4">
        <v>43963</v>
      </c>
      <c r="B1190" s="5" t="str">
        <f t="shared" si="0"/>
        <v>2020</v>
      </c>
      <c r="C1190" s="6" t="str">
        <f t="shared" si="1"/>
        <v>May</v>
      </c>
      <c r="D1190" s="6" t="str">
        <f t="shared" si="2"/>
        <v>63</v>
      </c>
      <c r="E1190" s="6">
        <f t="shared" si="3"/>
        <v>20</v>
      </c>
      <c r="F1190" s="6" t="s">
        <v>10</v>
      </c>
      <c r="G1190" s="7">
        <v>9168.85</v>
      </c>
      <c r="H1190" s="7">
        <v>9240.85</v>
      </c>
      <c r="I1190" s="7">
        <v>9043.9500000000007</v>
      </c>
      <c r="J1190" s="7">
        <v>9196.5499999999993</v>
      </c>
      <c r="K1190" s="8">
        <v>-4.5999999999999999E-3</v>
      </c>
    </row>
    <row r="1191" spans="1:11" ht="14.4" x14ac:dyDescent="0.3">
      <c r="A1191" s="4">
        <v>43962</v>
      </c>
      <c r="B1191" s="5" t="str">
        <f t="shared" si="0"/>
        <v>2020</v>
      </c>
      <c r="C1191" s="6" t="str">
        <f t="shared" si="1"/>
        <v>May</v>
      </c>
      <c r="D1191" s="6" t="str">
        <f t="shared" si="2"/>
        <v>62</v>
      </c>
      <c r="E1191" s="6">
        <f t="shared" si="3"/>
        <v>20</v>
      </c>
      <c r="F1191" s="6" t="s">
        <v>10</v>
      </c>
      <c r="G1191" s="7">
        <v>9348.15</v>
      </c>
      <c r="H1191" s="7">
        <v>9439.9</v>
      </c>
      <c r="I1191" s="7">
        <v>9219.9500000000007</v>
      </c>
      <c r="J1191" s="7">
        <v>9239.2000000000007</v>
      </c>
      <c r="K1191" s="8">
        <v>-1.2999999999999999E-3</v>
      </c>
    </row>
    <row r="1192" spans="1:11" ht="14.4" x14ac:dyDescent="0.3">
      <c r="A1192" s="4">
        <v>43959</v>
      </c>
      <c r="B1192" s="5" t="str">
        <f t="shared" si="0"/>
        <v>2020</v>
      </c>
      <c r="C1192" s="6" t="str">
        <f t="shared" si="1"/>
        <v>May</v>
      </c>
      <c r="D1192" s="6" t="str">
        <f t="shared" si="2"/>
        <v>59</v>
      </c>
      <c r="E1192" s="6">
        <f t="shared" si="3"/>
        <v>19</v>
      </c>
      <c r="F1192" s="6" t="s">
        <v>10</v>
      </c>
      <c r="G1192" s="7">
        <v>9376.9500000000007</v>
      </c>
      <c r="H1192" s="7">
        <v>9382.65</v>
      </c>
      <c r="I1192" s="7">
        <v>9238.2000000000007</v>
      </c>
      <c r="J1192" s="7">
        <v>9251.5</v>
      </c>
      <c r="K1192" s="8">
        <v>5.7000000000000002E-3</v>
      </c>
    </row>
    <row r="1193" spans="1:11" ht="14.4" x14ac:dyDescent="0.3">
      <c r="A1193" s="4">
        <v>43958</v>
      </c>
      <c r="B1193" s="5" t="str">
        <f t="shared" si="0"/>
        <v>2020</v>
      </c>
      <c r="C1193" s="6" t="str">
        <f t="shared" si="1"/>
        <v>May</v>
      </c>
      <c r="D1193" s="6" t="str">
        <f t="shared" si="2"/>
        <v>58</v>
      </c>
      <c r="E1193" s="6">
        <f t="shared" si="3"/>
        <v>19</v>
      </c>
      <c r="F1193" s="6" t="s">
        <v>10</v>
      </c>
      <c r="G1193" s="7">
        <v>9234.0499999999993</v>
      </c>
      <c r="H1193" s="7">
        <v>9277.85</v>
      </c>
      <c r="I1193" s="7">
        <v>9175.9</v>
      </c>
      <c r="J1193" s="7">
        <v>9199.0499999999993</v>
      </c>
      <c r="K1193" s="8">
        <v>-7.7999999999999996E-3</v>
      </c>
    </row>
    <row r="1194" spans="1:11" ht="14.4" x14ac:dyDescent="0.3">
      <c r="A1194" s="4">
        <v>43957</v>
      </c>
      <c r="B1194" s="5" t="str">
        <f t="shared" si="0"/>
        <v>2020</v>
      </c>
      <c r="C1194" s="6" t="str">
        <f t="shared" si="1"/>
        <v>May</v>
      </c>
      <c r="D1194" s="6" t="str">
        <f t="shared" si="2"/>
        <v>57</v>
      </c>
      <c r="E1194" s="6">
        <f t="shared" si="3"/>
        <v>19</v>
      </c>
      <c r="F1194" s="6" t="s">
        <v>10</v>
      </c>
      <c r="G1194" s="7">
        <v>9226.7999999999993</v>
      </c>
      <c r="H1194" s="7">
        <v>9346.9</v>
      </c>
      <c r="I1194" s="7">
        <v>9116.5</v>
      </c>
      <c r="J1194" s="7">
        <v>9270.9</v>
      </c>
      <c r="K1194" s="8">
        <v>7.1000000000000004E-3</v>
      </c>
    </row>
    <row r="1195" spans="1:11" ht="14.4" x14ac:dyDescent="0.3">
      <c r="A1195" s="4">
        <v>43956</v>
      </c>
      <c r="B1195" s="5" t="str">
        <f t="shared" si="0"/>
        <v>2020</v>
      </c>
      <c r="C1195" s="6" t="str">
        <f t="shared" si="1"/>
        <v>May</v>
      </c>
      <c r="D1195" s="6" t="str">
        <f t="shared" si="2"/>
        <v>56</v>
      </c>
      <c r="E1195" s="6">
        <f t="shared" si="3"/>
        <v>19</v>
      </c>
      <c r="F1195" s="6" t="s">
        <v>10</v>
      </c>
      <c r="G1195" s="7">
        <v>9429.4</v>
      </c>
      <c r="H1195" s="7">
        <v>9450.9</v>
      </c>
      <c r="I1195" s="7">
        <v>9190.75</v>
      </c>
      <c r="J1195" s="7">
        <v>9205.6</v>
      </c>
      <c r="K1195" s="8">
        <v>-9.4999999999999998E-3</v>
      </c>
    </row>
    <row r="1196" spans="1:11" ht="14.4" x14ac:dyDescent="0.3">
      <c r="A1196" s="4">
        <v>43955</v>
      </c>
      <c r="B1196" s="5" t="str">
        <f t="shared" si="0"/>
        <v>2020</v>
      </c>
      <c r="C1196" s="6" t="str">
        <f t="shared" si="1"/>
        <v>May</v>
      </c>
      <c r="D1196" s="6" t="str">
        <f t="shared" si="2"/>
        <v>55</v>
      </c>
      <c r="E1196" s="6">
        <f t="shared" si="3"/>
        <v>19</v>
      </c>
      <c r="F1196" s="6" t="s">
        <v>10</v>
      </c>
      <c r="G1196" s="7">
        <v>9533.5</v>
      </c>
      <c r="H1196" s="7">
        <v>9533.5</v>
      </c>
      <c r="I1196" s="7">
        <v>9266.9500000000007</v>
      </c>
      <c r="J1196" s="7">
        <v>9293.5</v>
      </c>
      <c r="K1196" s="8">
        <v>-5.74E-2</v>
      </c>
    </row>
    <row r="1197" spans="1:11" ht="14.4" x14ac:dyDescent="0.3">
      <c r="A1197" s="4">
        <v>43951</v>
      </c>
      <c r="B1197" s="5" t="str">
        <f t="shared" si="0"/>
        <v>2020</v>
      </c>
      <c r="C1197" s="6" t="str">
        <f t="shared" si="1"/>
        <v>Apr</v>
      </c>
      <c r="D1197" s="6" t="str">
        <f t="shared" si="2"/>
        <v>51</v>
      </c>
      <c r="E1197" s="6">
        <f t="shared" si="3"/>
        <v>18</v>
      </c>
      <c r="F1197" s="6" t="s">
        <v>10</v>
      </c>
      <c r="G1197" s="7">
        <v>9753.5</v>
      </c>
      <c r="H1197" s="7">
        <v>9889.0499999999993</v>
      </c>
      <c r="I1197" s="7">
        <v>9731.5</v>
      </c>
      <c r="J1197" s="7">
        <v>9859.9</v>
      </c>
      <c r="K1197" s="8">
        <v>3.2099999999999997E-2</v>
      </c>
    </row>
    <row r="1198" spans="1:11" ht="14.4" x14ac:dyDescent="0.3">
      <c r="A1198" s="4">
        <v>43950</v>
      </c>
      <c r="B1198" s="5" t="str">
        <f t="shared" si="0"/>
        <v>2020</v>
      </c>
      <c r="C1198" s="6" t="str">
        <f t="shared" si="1"/>
        <v>Apr</v>
      </c>
      <c r="D1198" s="6" t="str">
        <f t="shared" si="2"/>
        <v>50</v>
      </c>
      <c r="E1198" s="6">
        <f t="shared" si="3"/>
        <v>18</v>
      </c>
      <c r="F1198" s="6" t="s">
        <v>10</v>
      </c>
      <c r="G1198" s="7">
        <v>9408.6</v>
      </c>
      <c r="H1198" s="7">
        <v>9599.85</v>
      </c>
      <c r="I1198" s="7">
        <v>9392.35</v>
      </c>
      <c r="J1198" s="7">
        <v>9553.35</v>
      </c>
      <c r="K1198" s="8">
        <v>1.84E-2</v>
      </c>
    </row>
    <row r="1199" spans="1:11" ht="14.4" x14ac:dyDescent="0.3">
      <c r="A1199" s="4">
        <v>43949</v>
      </c>
      <c r="B1199" s="5" t="str">
        <f t="shared" si="0"/>
        <v>2020</v>
      </c>
      <c r="C1199" s="6" t="str">
        <f t="shared" si="1"/>
        <v>Apr</v>
      </c>
      <c r="D1199" s="6" t="str">
        <f t="shared" si="2"/>
        <v>49</v>
      </c>
      <c r="E1199" s="6">
        <f t="shared" si="3"/>
        <v>18</v>
      </c>
      <c r="F1199" s="6" t="s">
        <v>10</v>
      </c>
      <c r="G1199" s="7">
        <v>9389.7999999999993</v>
      </c>
      <c r="H1199" s="7">
        <v>9404.4</v>
      </c>
      <c r="I1199" s="7">
        <v>9260</v>
      </c>
      <c r="J1199" s="7">
        <v>9380.9</v>
      </c>
      <c r="K1199" s="8">
        <v>1.06E-2</v>
      </c>
    </row>
    <row r="1200" spans="1:11" ht="14.4" x14ac:dyDescent="0.3">
      <c r="A1200" s="4">
        <v>43948</v>
      </c>
      <c r="B1200" s="5" t="str">
        <f t="shared" si="0"/>
        <v>2020</v>
      </c>
      <c r="C1200" s="6" t="str">
        <f t="shared" si="1"/>
        <v>Apr</v>
      </c>
      <c r="D1200" s="6" t="str">
        <f t="shared" si="2"/>
        <v>48</v>
      </c>
      <c r="E1200" s="6">
        <f t="shared" si="3"/>
        <v>18</v>
      </c>
      <c r="F1200" s="6" t="s">
        <v>10</v>
      </c>
      <c r="G1200" s="7">
        <v>9259.7000000000007</v>
      </c>
      <c r="H1200" s="7">
        <v>9377.1</v>
      </c>
      <c r="I1200" s="7">
        <v>9250.35</v>
      </c>
      <c r="J1200" s="7">
        <v>9282.2999999999993</v>
      </c>
      <c r="K1200" s="8">
        <v>1.4E-2</v>
      </c>
    </row>
    <row r="1201" spans="1:11" ht="14.4" x14ac:dyDescent="0.3">
      <c r="A1201" s="4">
        <v>43945</v>
      </c>
      <c r="B1201" s="5" t="str">
        <f t="shared" si="0"/>
        <v>2020</v>
      </c>
      <c r="C1201" s="6" t="str">
        <f t="shared" si="1"/>
        <v>Apr</v>
      </c>
      <c r="D1201" s="6" t="str">
        <f t="shared" si="2"/>
        <v>45</v>
      </c>
      <c r="E1201" s="6">
        <f t="shared" si="3"/>
        <v>17</v>
      </c>
      <c r="F1201" s="6" t="s">
        <v>10</v>
      </c>
      <c r="G1201" s="7">
        <v>9163.9</v>
      </c>
      <c r="H1201" s="7">
        <v>9296.9</v>
      </c>
      <c r="I1201" s="7">
        <v>9141.2999999999993</v>
      </c>
      <c r="J1201" s="7">
        <v>9154.4</v>
      </c>
      <c r="K1201" s="8">
        <v>-1.7100000000000001E-2</v>
      </c>
    </row>
    <row r="1202" spans="1:11" ht="14.4" x14ac:dyDescent="0.3">
      <c r="A1202" s="4">
        <v>43944</v>
      </c>
      <c r="B1202" s="5" t="str">
        <f t="shared" si="0"/>
        <v>2020</v>
      </c>
      <c r="C1202" s="6" t="str">
        <f t="shared" si="1"/>
        <v>Apr</v>
      </c>
      <c r="D1202" s="6" t="str">
        <f t="shared" si="2"/>
        <v>44</v>
      </c>
      <c r="E1202" s="6">
        <f t="shared" si="3"/>
        <v>17</v>
      </c>
      <c r="F1202" s="6" t="s">
        <v>10</v>
      </c>
      <c r="G1202" s="7">
        <v>9232.35</v>
      </c>
      <c r="H1202" s="7">
        <v>9343.6</v>
      </c>
      <c r="I1202" s="7">
        <v>9170.15</v>
      </c>
      <c r="J1202" s="7">
        <v>9313.9</v>
      </c>
      <c r="K1202" s="8">
        <v>1.38E-2</v>
      </c>
    </row>
    <row r="1203" spans="1:11" ht="14.4" x14ac:dyDescent="0.3">
      <c r="A1203" s="4">
        <v>43943</v>
      </c>
      <c r="B1203" s="5" t="str">
        <f t="shared" si="0"/>
        <v>2020</v>
      </c>
      <c r="C1203" s="6" t="str">
        <f t="shared" si="1"/>
        <v>Apr</v>
      </c>
      <c r="D1203" s="6" t="str">
        <f t="shared" si="2"/>
        <v>43</v>
      </c>
      <c r="E1203" s="6">
        <f t="shared" si="3"/>
        <v>17</v>
      </c>
      <c r="F1203" s="6" t="s">
        <v>10</v>
      </c>
      <c r="G1203" s="7">
        <v>9026.75</v>
      </c>
      <c r="H1203" s="7">
        <v>9209.75</v>
      </c>
      <c r="I1203" s="7">
        <v>8946.25</v>
      </c>
      <c r="J1203" s="7">
        <v>9187.2999999999993</v>
      </c>
      <c r="K1203" s="8">
        <v>2.29E-2</v>
      </c>
    </row>
    <row r="1204" spans="1:11" ht="14.4" x14ac:dyDescent="0.3">
      <c r="A1204" s="4">
        <v>43942</v>
      </c>
      <c r="B1204" s="5" t="str">
        <f t="shared" si="0"/>
        <v>2020</v>
      </c>
      <c r="C1204" s="6" t="str">
        <f t="shared" si="1"/>
        <v>Apr</v>
      </c>
      <c r="D1204" s="6" t="str">
        <f t="shared" si="2"/>
        <v>42</v>
      </c>
      <c r="E1204" s="6">
        <f t="shared" si="3"/>
        <v>17</v>
      </c>
      <c r="F1204" s="6" t="s">
        <v>10</v>
      </c>
      <c r="G1204" s="7">
        <v>9016.9500000000007</v>
      </c>
      <c r="H1204" s="7">
        <v>9044.4</v>
      </c>
      <c r="I1204" s="7">
        <v>8909.4</v>
      </c>
      <c r="J1204" s="7">
        <v>8981.4500000000007</v>
      </c>
      <c r="K1204" s="8">
        <v>-3.0300000000000001E-2</v>
      </c>
    </row>
    <row r="1205" spans="1:11" ht="14.4" x14ac:dyDescent="0.3">
      <c r="A1205" s="4">
        <v>43941</v>
      </c>
      <c r="B1205" s="5" t="str">
        <f t="shared" si="0"/>
        <v>2020</v>
      </c>
      <c r="C1205" s="6" t="str">
        <f t="shared" si="1"/>
        <v>Apr</v>
      </c>
      <c r="D1205" s="6" t="str">
        <f t="shared" si="2"/>
        <v>41</v>
      </c>
      <c r="E1205" s="6">
        <f t="shared" si="3"/>
        <v>17</v>
      </c>
      <c r="F1205" s="6" t="s">
        <v>10</v>
      </c>
      <c r="G1205" s="7">
        <v>9390.2000000000007</v>
      </c>
      <c r="H1205" s="7">
        <v>9390.85</v>
      </c>
      <c r="I1205" s="7">
        <v>9230.7999999999993</v>
      </c>
      <c r="J1205" s="7">
        <v>9261.85</v>
      </c>
      <c r="K1205" s="8">
        <v>-5.0000000000000001E-4</v>
      </c>
    </row>
    <row r="1206" spans="1:11" ht="14.4" x14ac:dyDescent="0.3">
      <c r="A1206" s="4">
        <v>43938</v>
      </c>
      <c r="B1206" s="5" t="str">
        <f t="shared" si="0"/>
        <v>2020</v>
      </c>
      <c r="C1206" s="6" t="str">
        <f t="shared" si="1"/>
        <v>Apr</v>
      </c>
      <c r="D1206" s="6" t="str">
        <f t="shared" si="2"/>
        <v>38</v>
      </c>
      <c r="E1206" s="6">
        <f t="shared" si="3"/>
        <v>16</v>
      </c>
      <c r="F1206" s="6" t="s">
        <v>10</v>
      </c>
      <c r="G1206" s="7">
        <v>9323.4500000000007</v>
      </c>
      <c r="H1206" s="7">
        <v>9324</v>
      </c>
      <c r="I1206" s="7">
        <v>9091.35</v>
      </c>
      <c r="J1206" s="7">
        <v>9266.75</v>
      </c>
      <c r="K1206" s="8">
        <v>3.0499999999999999E-2</v>
      </c>
    </row>
    <row r="1207" spans="1:11" ht="14.4" x14ac:dyDescent="0.3">
      <c r="A1207" s="4">
        <v>43937</v>
      </c>
      <c r="B1207" s="5" t="str">
        <f t="shared" si="0"/>
        <v>2020</v>
      </c>
      <c r="C1207" s="6" t="str">
        <f t="shared" si="1"/>
        <v>Apr</v>
      </c>
      <c r="D1207" s="6" t="str">
        <f t="shared" si="2"/>
        <v>37</v>
      </c>
      <c r="E1207" s="6">
        <f t="shared" si="3"/>
        <v>16</v>
      </c>
      <c r="F1207" s="6" t="s">
        <v>10</v>
      </c>
      <c r="G1207" s="7">
        <v>8851.25</v>
      </c>
      <c r="H1207" s="7">
        <v>9053.75</v>
      </c>
      <c r="I1207" s="7">
        <v>8821.9</v>
      </c>
      <c r="J1207" s="7">
        <v>8992.7999999999993</v>
      </c>
      <c r="K1207" s="8">
        <v>7.6E-3</v>
      </c>
    </row>
    <row r="1208" spans="1:11" ht="14.4" x14ac:dyDescent="0.3">
      <c r="A1208" s="4">
        <v>43936</v>
      </c>
      <c r="B1208" s="5" t="str">
        <f t="shared" si="0"/>
        <v>2020</v>
      </c>
      <c r="C1208" s="6" t="str">
        <f t="shared" si="1"/>
        <v>Apr</v>
      </c>
      <c r="D1208" s="6" t="str">
        <f t="shared" si="2"/>
        <v>36</v>
      </c>
      <c r="E1208" s="6">
        <f t="shared" si="3"/>
        <v>16</v>
      </c>
      <c r="F1208" s="6" t="s">
        <v>10</v>
      </c>
      <c r="G1208" s="7">
        <v>9196.4</v>
      </c>
      <c r="H1208" s="7">
        <v>9261.2000000000007</v>
      </c>
      <c r="I1208" s="7">
        <v>8874.1</v>
      </c>
      <c r="J1208" s="7">
        <v>8925.2999999999993</v>
      </c>
      <c r="K1208" s="8">
        <v>-7.6E-3</v>
      </c>
    </row>
    <row r="1209" spans="1:11" ht="14.4" x14ac:dyDescent="0.3">
      <c r="A1209" s="4">
        <v>43934</v>
      </c>
      <c r="B1209" s="5" t="str">
        <f t="shared" si="0"/>
        <v>2020</v>
      </c>
      <c r="C1209" s="6" t="str">
        <f t="shared" si="1"/>
        <v>Apr</v>
      </c>
      <c r="D1209" s="6" t="str">
        <f t="shared" si="2"/>
        <v>34</v>
      </c>
      <c r="E1209" s="6">
        <f t="shared" si="3"/>
        <v>16</v>
      </c>
      <c r="F1209" s="6" t="s">
        <v>10</v>
      </c>
      <c r="G1209" s="7">
        <v>9103.9500000000007</v>
      </c>
      <c r="H1209" s="7">
        <v>9112.0499999999993</v>
      </c>
      <c r="I1209" s="7">
        <v>8912.4</v>
      </c>
      <c r="J1209" s="7">
        <v>8993.85</v>
      </c>
      <c r="K1209" s="8">
        <v>-1.2999999999999999E-2</v>
      </c>
    </row>
    <row r="1210" spans="1:11" ht="14.4" x14ac:dyDescent="0.3">
      <c r="A1210" s="4">
        <v>43930</v>
      </c>
      <c r="B1210" s="5" t="str">
        <f t="shared" si="0"/>
        <v>2020</v>
      </c>
      <c r="C1210" s="6" t="str">
        <f t="shared" si="1"/>
        <v>Apr</v>
      </c>
      <c r="D1210" s="6" t="str">
        <f t="shared" si="2"/>
        <v>30</v>
      </c>
      <c r="E1210" s="6">
        <f t="shared" si="3"/>
        <v>15</v>
      </c>
      <c r="F1210" s="6" t="s">
        <v>10</v>
      </c>
      <c r="G1210" s="7">
        <v>8973.0499999999993</v>
      </c>
      <c r="H1210" s="7">
        <v>9128.35</v>
      </c>
      <c r="I1210" s="7">
        <v>8904.5499999999993</v>
      </c>
      <c r="J1210" s="7">
        <v>9111.9</v>
      </c>
      <c r="K1210" s="8">
        <v>4.1500000000000002E-2</v>
      </c>
    </row>
    <row r="1211" spans="1:11" ht="14.4" x14ac:dyDescent="0.3">
      <c r="A1211" s="4">
        <v>43929</v>
      </c>
      <c r="B1211" s="5" t="str">
        <f t="shared" si="0"/>
        <v>2020</v>
      </c>
      <c r="C1211" s="6" t="str">
        <f t="shared" si="1"/>
        <v>Apr</v>
      </c>
      <c r="D1211" s="6" t="str">
        <f t="shared" si="2"/>
        <v>29</v>
      </c>
      <c r="E1211" s="6">
        <f t="shared" si="3"/>
        <v>15</v>
      </c>
      <c r="F1211" s="6" t="s">
        <v>10</v>
      </c>
      <c r="G1211" s="7">
        <v>8688.9</v>
      </c>
      <c r="H1211" s="7">
        <v>9131.7000000000007</v>
      </c>
      <c r="I1211" s="7">
        <v>8653.9</v>
      </c>
      <c r="J1211" s="7">
        <v>8748.75</v>
      </c>
      <c r="K1211" s="8">
        <v>-4.8999999999999998E-3</v>
      </c>
    </row>
    <row r="1212" spans="1:11" ht="14.4" x14ac:dyDescent="0.3">
      <c r="A1212" s="4">
        <v>43928</v>
      </c>
      <c r="B1212" s="5" t="str">
        <f t="shared" si="0"/>
        <v>2020</v>
      </c>
      <c r="C1212" s="6" t="str">
        <f t="shared" si="1"/>
        <v>Apr</v>
      </c>
      <c r="D1212" s="6" t="str">
        <f t="shared" si="2"/>
        <v>28</v>
      </c>
      <c r="E1212" s="6">
        <f t="shared" si="3"/>
        <v>15</v>
      </c>
      <c r="F1212" s="6" t="s">
        <v>10</v>
      </c>
      <c r="G1212" s="7">
        <v>8446.2999999999993</v>
      </c>
      <c r="H1212" s="7">
        <v>8819.4</v>
      </c>
      <c r="I1212" s="7">
        <v>8360.9500000000007</v>
      </c>
      <c r="J1212" s="7">
        <v>8792.2000000000007</v>
      </c>
      <c r="K1212" s="8">
        <v>8.7599999999999997E-2</v>
      </c>
    </row>
    <row r="1213" spans="1:11" ht="14.4" x14ac:dyDescent="0.3">
      <c r="A1213" s="4">
        <v>43924</v>
      </c>
      <c r="B1213" s="5" t="str">
        <f t="shared" si="0"/>
        <v>2020</v>
      </c>
      <c r="C1213" s="6" t="str">
        <f t="shared" si="1"/>
        <v>Apr</v>
      </c>
      <c r="D1213" s="6" t="str">
        <f t="shared" si="2"/>
        <v>24</v>
      </c>
      <c r="E1213" s="6">
        <f t="shared" si="3"/>
        <v>14</v>
      </c>
      <c r="F1213" s="6" t="s">
        <v>10</v>
      </c>
      <c r="G1213" s="7">
        <v>8356.5499999999993</v>
      </c>
      <c r="H1213" s="7">
        <v>8356.5499999999993</v>
      </c>
      <c r="I1213" s="7">
        <v>8055.8</v>
      </c>
      <c r="J1213" s="7">
        <v>8083.8</v>
      </c>
      <c r="K1213" s="8">
        <v>-2.06E-2</v>
      </c>
    </row>
    <row r="1214" spans="1:11" ht="14.4" x14ac:dyDescent="0.3">
      <c r="A1214" s="4">
        <v>43922</v>
      </c>
      <c r="B1214" s="5" t="str">
        <f t="shared" si="0"/>
        <v>2020</v>
      </c>
      <c r="C1214" s="6" t="str">
        <f t="shared" si="1"/>
        <v>Apr</v>
      </c>
      <c r="D1214" s="6" t="str">
        <f t="shared" si="2"/>
        <v>22</v>
      </c>
      <c r="E1214" s="6">
        <f t="shared" si="3"/>
        <v>14</v>
      </c>
      <c r="F1214" s="6" t="s">
        <v>10</v>
      </c>
      <c r="G1214" s="7">
        <v>8584.1</v>
      </c>
      <c r="H1214" s="7">
        <v>8588.1</v>
      </c>
      <c r="I1214" s="7">
        <v>8198.35</v>
      </c>
      <c r="J1214" s="7">
        <v>8253.7999999999993</v>
      </c>
      <c r="K1214" s="8">
        <v>-0.04</v>
      </c>
    </row>
    <row r="1215" spans="1:11" ht="14.4" x14ac:dyDescent="0.3">
      <c r="A1215" s="4">
        <v>43921</v>
      </c>
      <c r="B1215" s="5" t="str">
        <f t="shared" si="0"/>
        <v>2020</v>
      </c>
      <c r="C1215" s="6" t="str">
        <f t="shared" si="1"/>
        <v>Mar</v>
      </c>
      <c r="D1215" s="6" t="str">
        <f t="shared" si="2"/>
        <v>21</v>
      </c>
      <c r="E1215" s="6">
        <f t="shared" si="3"/>
        <v>14</v>
      </c>
      <c r="F1215" s="6" t="s">
        <v>10</v>
      </c>
      <c r="G1215" s="7">
        <v>8529.35</v>
      </c>
      <c r="H1215" s="7">
        <v>8678.2999999999993</v>
      </c>
      <c r="I1215" s="7">
        <v>8358</v>
      </c>
      <c r="J1215" s="7">
        <v>8597.75</v>
      </c>
      <c r="K1215" s="8">
        <v>3.8199999999999998E-2</v>
      </c>
    </row>
    <row r="1216" spans="1:11" ht="14.4" x14ac:dyDescent="0.3">
      <c r="A1216" s="4">
        <v>43920</v>
      </c>
      <c r="B1216" s="5" t="str">
        <f t="shared" si="0"/>
        <v>2020</v>
      </c>
      <c r="C1216" s="6" t="str">
        <f t="shared" si="1"/>
        <v>Mar</v>
      </c>
      <c r="D1216" s="6" t="str">
        <f t="shared" si="2"/>
        <v>20</v>
      </c>
      <c r="E1216" s="6">
        <f t="shared" si="3"/>
        <v>14</v>
      </c>
      <c r="F1216" s="6" t="s">
        <v>10</v>
      </c>
      <c r="G1216" s="7">
        <v>8385.9500000000007</v>
      </c>
      <c r="H1216" s="7">
        <v>8576</v>
      </c>
      <c r="I1216" s="7">
        <v>8244</v>
      </c>
      <c r="J1216" s="7">
        <v>8281.1</v>
      </c>
      <c r="K1216" s="8">
        <v>-4.3799999999999999E-2</v>
      </c>
    </row>
    <row r="1217" spans="1:11" ht="14.4" x14ac:dyDescent="0.3">
      <c r="A1217" s="4">
        <v>43917</v>
      </c>
      <c r="B1217" s="5" t="str">
        <f t="shared" si="0"/>
        <v>2020</v>
      </c>
      <c r="C1217" s="6" t="str">
        <f t="shared" si="1"/>
        <v>Mar</v>
      </c>
      <c r="D1217" s="6" t="str">
        <f t="shared" si="2"/>
        <v>17</v>
      </c>
      <c r="E1217" s="6">
        <f t="shared" si="3"/>
        <v>13</v>
      </c>
      <c r="F1217" s="6" t="s">
        <v>10</v>
      </c>
      <c r="G1217" s="7">
        <v>8949.1</v>
      </c>
      <c r="H1217" s="7">
        <v>9038.9</v>
      </c>
      <c r="I1217" s="7">
        <v>8522.9</v>
      </c>
      <c r="J1217" s="7">
        <v>8660.25</v>
      </c>
      <c r="K1217" s="8">
        <v>2.2000000000000001E-3</v>
      </c>
    </row>
    <row r="1218" spans="1:11" ht="14.4" x14ac:dyDescent="0.3">
      <c r="A1218" s="4">
        <v>43916</v>
      </c>
      <c r="B1218" s="5" t="str">
        <f t="shared" si="0"/>
        <v>2020</v>
      </c>
      <c r="C1218" s="6" t="str">
        <f t="shared" si="1"/>
        <v>Mar</v>
      </c>
      <c r="D1218" s="6" t="str">
        <f t="shared" si="2"/>
        <v>16</v>
      </c>
      <c r="E1218" s="6">
        <f t="shared" si="3"/>
        <v>13</v>
      </c>
      <c r="F1218" s="6" t="s">
        <v>10</v>
      </c>
      <c r="G1218" s="7">
        <v>8451</v>
      </c>
      <c r="H1218" s="7">
        <v>8749.0499999999993</v>
      </c>
      <c r="I1218" s="7">
        <v>8304.9</v>
      </c>
      <c r="J1218" s="7">
        <v>8641.4500000000007</v>
      </c>
      <c r="K1218" s="8">
        <v>3.8899999999999997E-2</v>
      </c>
    </row>
    <row r="1219" spans="1:11" ht="14.4" x14ac:dyDescent="0.3">
      <c r="A1219" s="4">
        <v>43915</v>
      </c>
      <c r="B1219" s="5" t="str">
        <f t="shared" si="0"/>
        <v>2020</v>
      </c>
      <c r="C1219" s="6" t="str">
        <f t="shared" si="1"/>
        <v>Mar</v>
      </c>
      <c r="D1219" s="6" t="str">
        <f t="shared" si="2"/>
        <v>15</v>
      </c>
      <c r="E1219" s="6">
        <f t="shared" si="3"/>
        <v>13</v>
      </c>
      <c r="F1219" s="6" t="s">
        <v>10</v>
      </c>
      <c r="G1219" s="7">
        <v>7735.15</v>
      </c>
      <c r="H1219" s="7">
        <v>8376.75</v>
      </c>
      <c r="I1219" s="7">
        <v>7714.75</v>
      </c>
      <c r="J1219" s="7">
        <v>8317.85</v>
      </c>
      <c r="K1219" s="8">
        <v>6.6199999999999995E-2</v>
      </c>
    </row>
    <row r="1220" spans="1:11" ht="14.4" x14ac:dyDescent="0.3">
      <c r="A1220" s="4">
        <v>43914</v>
      </c>
      <c r="B1220" s="5" t="str">
        <f t="shared" si="0"/>
        <v>2020</v>
      </c>
      <c r="C1220" s="6" t="str">
        <f t="shared" si="1"/>
        <v>Mar</v>
      </c>
      <c r="D1220" s="6" t="str">
        <f t="shared" si="2"/>
        <v>14</v>
      </c>
      <c r="E1220" s="6">
        <f t="shared" si="3"/>
        <v>13</v>
      </c>
      <c r="F1220" s="6" t="s">
        <v>10</v>
      </c>
      <c r="G1220" s="7">
        <v>7848.3</v>
      </c>
      <c r="H1220" s="7">
        <v>8036.95</v>
      </c>
      <c r="I1220" s="7">
        <v>7511.1</v>
      </c>
      <c r="J1220" s="7">
        <v>7801.05</v>
      </c>
      <c r="K1220" s="8">
        <v>2.5100000000000001E-2</v>
      </c>
    </row>
    <row r="1221" spans="1:11" ht="14.4" x14ac:dyDescent="0.3">
      <c r="A1221" s="4">
        <v>43913</v>
      </c>
      <c r="B1221" s="5" t="str">
        <f t="shared" si="0"/>
        <v>2020</v>
      </c>
      <c r="C1221" s="6" t="str">
        <f t="shared" si="1"/>
        <v>Mar</v>
      </c>
      <c r="D1221" s="6" t="str">
        <f t="shared" si="2"/>
        <v>13</v>
      </c>
      <c r="E1221" s="6">
        <f t="shared" si="3"/>
        <v>13</v>
      </c>
      <c r="F1221" s="6" t="s">
        <v>10</v>
      </c>
      <c r="G1221" s="7">
        <v>7945.7</v>
      </c>
      <c r="H1221" s="7">
        <v>8159.25</v>
      </c>
      <c r="I1221" s="7">
        <v>7583.6</v>
      </c>
      <c r="J1221" s="7">
        <v>7610.25</v>
      </c>
      <c r="K1221" s="8">
        <v>-0.1298</v>
      </c>
    </row>
    <row r="1222" spans="1:11" ht="14.4" x14ac:dyDescent="0.3">
      <c r="A1222" s="4">
        <v>43910</v>
      </c>
      <c r="B1222" s="5" t="str">
        <f t="shared" si="0"/>
        <v>2020</v>
      </c>
      <c r="C1222" s="6" t="str">
        <f t="shared" si="1"/>
        <v>Mar</v>
      </c>
      <c r="D1222" s="6" t="str">
        <f t="shared" si="2"/>
        <v>10</v>
      </c>
      <c r="E1222" s="6">
        <f t="shared" si="3"/>
        <v>12</v>
      </c>
      <c r="F1222" s="6" t="s">
        <v>10</v>
      </c>
      <c r="G1222" s="7">
        <v>8284.4500000000007</v>
      </c>
      <c r="H1222" s="7">
        <v>8883</v>
      </c>
      <c r="I1222" s="7">
        <v>8178.2</v>
      </c>
      <c r="J1222" s="7">
        <v>8745.4500000000007</v>
      </c>
      <c r="K1222" s="8">
        <v>5.8299999999999998E-2</v>
      </c>
    </row>
    <row r="1223" spans="1:11" ht="14.4" x14ac:dyDescent="0.3">
      <c r="A1223" s="4">
        <v>43909</v>
      </c>
      <c r="B1223" s="5" t="str">
        <f t="shared" si="0"/>
        <v>2020</v>
      </c>
      <c r="C1223" s="6" t="str">
        <f t="shared" si="1"/>
        <v>Mar</v>
      </c>
      <c r="D1223" s="6" t="str">
        <f t="shared" si="2"/>
        <v>09</v>
      </c>
      <c r="E1223" s="6">
        <f t="shared" si="3"/>
        <v>12</v>
      </c>
      <c r="F1223" s="6" t="s">
        <v>10</v>
      </c>
      <c r="G1223" s="7">
        <v>8063.3</v>
      </c>
      <c r="H1223" s="7">
        <v>8575.4500000000007</v>
      </c>
      <c r="I1223" s="7">
        <v>7832.55</v>
      </c>
      <c r="J1223" s="7">
        <v>8263.4500000000007</v>
      </c>
      <c r="K1223" s="8">
        <v>-2.4199999999999999E-2</v>
      </c>
    </row>
    <row r="1224" spans="1:11" ht="14.4" x14ac:dyDescent="0.3">
      <c r="A1224" s="4">
        <v>43908</v>
      </c>
      <c r="B1224" s="5" t="str">
        <f t="shared" si="0"/>
        <v>2020</v>
      </c>
      <c r="C1224" s="6" t="str">
        <f t="shared" si="1"/>
        <v>Mar</v>
      </c>
      <c r="D1224" s="6" t="str">
        <f t="shared" si="2"/>
        <v>08</v>
      </c>
      <c r="E1224" s="6">
        <f t="shared" si="3"/>
        <v>12</v>
      </c>
      <c r="F1224" s="6" t="s">
        <v>10</v>
      </c>
      <c r="G1224" s="7">
        <v>9088.4500000000007</v>
      </c>
      <c r="H1224" s="7">
        <v>9127.5499999999993</v>
      </c>
      <c r="I1224" s="7">
        <v>8407.0499999999993</v>
      </c>
      <c r="J1224" s="7">
        <v>8468.7999999999993</v>
      </c>
      <c r="K1224" s="8">
        <v>-5.5599999999999997E-2</v>
      </c>
    </row>
    <row r="1225" spans="1:11" ht="14.4" x14ac:dyDescent="0.3">
      <c r="A1225" s="4">
        <v>43907</v>
      </c>
      <c r="B1225" s="5" t="str">
        <f t="shared" si="0"/>
        <v>2020</v>
      </c>
      <c r="C1225" s="6" t="str">
        <f t="shared" si="1"/>
        <v>Mar</v>
      </c>
      <c r="D1225" s="6" t="str">
        <f t="shared" si="2"/>
        <v>07</v>
      </c>
      <c r="E1225" s="6">
        <f t="shared" si="3"/>
        <v>12</v>
      </c>
      <c r="F1225" s="6" t="s">
        <v>10</v>
      </c>
      <c r="G1225" s="7">
        <v>9285.4</v>
      </c>
      <c r="H1225" s="7">
        <v>9403.7999999999993</v>
      </c>
      <c r="I1225" s="7">
        <v>8915.6</v>
      </c>
      <c r="J1225" s="7">
        <v>8967.0499999999993</v>
      </c>
      <c r="K1225" s="8">
        <v>-2.5000000000000001E-2</v>
      </c>
    </row>
    <row r="1226" spans="1:11" ht="14.4" x14ac:dyDescent="0.3">
      <c r="A1226" s="4">
        <v>43906</v>
      </c>
      <c r="B1226" s="5" t="str">
        <f t="shared" si="0"/>
        <v>2020</v>
      </c>
      <c r="C1226" s="6" t="str">
        <f t="shared" si="1"/>
        <v>Mar</v>
      </c>
      <c r="D1226" s="6" t="str">
        <f t="shared" si="2"/>
        <v>06</v>
      </c>
      <c r="E1226" s="6">
        <f t="shared" si="3"/>
        <v>12</v>
      </c>
      <c r="F1226" s="6" t="s">
        <v>10</v>
      </c>
      <c r="G1226" s="7">
        <v>9587.7999999999993</v>
      </c>
      <c r="H1226" s="7">
        <v>9602.2000000000007</v>
      </c>
      <c r="I1226" s="7">
        <v>9165.1</v>
      </c>
      <c r="J1226" s="7">
        <v>9197.4</v>
      </c>
      <c r="K1226" s="8">
        <v>-7.6100000000000001E-2</v>
      </c>
    </row>
    <row r="1227" spans="1:11" ht="14.4" x14ac:dyDescent="0.3">
      <c r="A1227" s="4">
        <v>43903</v>
      </c>
      <c r="B1227" s="5" t="str">
        <f t="shared" si="0"/>
        <v>2020</v>
      </c>
      <c r="C1227" s="6" t="str">
        <f t="shared" si="1"/>
        <v>Mar</v>
      </c>
      <c r="D1227" s="6" t="str">
        <f t="shared" si="2"/>
        <v>03</v>
      </c>
      <c r="E1227" s="6">
        <f t="shared" si="3"/>
        <v>11</v>
      </c>
      <c r="F1227" s="6" t="s">
        <v>10</v>
      </c>
      <c r="G1227" s="7">
        <v>9107.6</v>
      </c>
      <c r="H1227" s="7">
        <v>10159.4</v>
      </c>
      <c r="I1227" s="7">
        <v>8555.15</v>
      </c>
      <c r="J1227" s="7">
        <v>9955.2000000000007</v>
      </c>
      <c r="K1227" s="8">
        <v>3.8100000000000002E-2</v>
      </c>
    </row>
    <row r="1228" spans="1:11" ht="14.4" x14ac:dyDescent="0.3">
      <c r="A1228" s="4">
        <v>43902</v>
      </c>
      <c r="B1228" s="5" t="str">
        <f t="shared" si="0"/>
        <v>2020</v>
      </c>
      <c r="C1228" s="6" t="str">
        <f t="shared" si="1"/>
        <v>Mar</v>
      </c>
      <c r="D1228" s="6" t="str">
        <f t="shared" si="2"/>
        <v>02</v>
      </c>
      <c r="E1228" s="6">
        <f t="shared" si="3"/>
        <v>11</v>
      </c>
      <c r="F1228" s="6" t="s">
        <v>10</v>
      </c>
      <c r="G1228" s="7">
        <v>10039.950000000001</v>
      </c>
      <c r="H1228" s="7">
        <v>10040.75</v>
      </c>
      <c r="I1228" s="7">
        <v>9508</v>
      </c>
      <c r="J1228" s="7">
        <v>9590.15</v>
      </c>
      <c r="K1228" s="8">
        <v>-8.3000000000000004E-2</v>
      </c>
    </row>
    <row r="1229" spans="1:11" ht="14.4" x14ac:dyDescent="0.3">
      <c r="A1229" s="4">
        <v>43901</v>
      </c>
      <c r="B1229" s="5" t="str">
        <f t="shared" si="0"/>
        <v>2020</v>
      </c>
      <c r="C1229" s="6" t="str">
        <f t="shared" si="1"/>
        <v>Mar</v>
      </c>
      <c r="D1229" s="6" t="str">
        <f t="shared" si="2"/>
        <v>01</v>
      </c>
      <c r="E1229" s="6">
        <f t="shared" si="3"/>
        <v>11</v>
      </c>
      <c r="F1229" s="6" t="s">
        <v>10</v>
      </c>
      <c r="G1229" s="7">
        <v>10334.299999999999</v>
      </c>
      <c r="H1229" s="7">
        <v>10545.1</v>
      </c>
      <c r="I1229" s="7">
        <v>10334</v>
      </c>
      <c r="J1229" s="7">
        <v>10458.4</v>
      </c>
      <c r="K1229" s="8">
        <v>6.9999999999999999E-4</v>
      </c>
    </row>
    <row r="1230" spans="1:11" ht="14.4" x14ac:dyDescent="0.3">
      <c r="A1230" s="4">
        <v>43899</v>
      </c>
      <c r="B1230" s="5" t="str">
        <f t="shared" si="0"/>
        <v>2020</v>
      </c>
      <c r="C1230" s="6" t="str">
        <f t="shared" si="1"/>
        <v>Mar</v>
      </c>
      <c r="D1230" s="6" t="str">
        <f t="shared" si="2"/>
        <v>99</v>
      </c>
      <c r="E1230" s="6">
        <f t="shared" si="3"/>
        <v>11</v>
      </c>
      <c r="F1230" s="6" t="s">
        <v>10</v>
      </c>
      <c r="G1230" s="7">
        <v>10742.05</v>
      </c>
      <c r="H1230" s="7">
        <v>10751.55</v>
      </c>
      <c r="I1230" s="7">
        <v>10294.450000000001</v>
      </c>
      <c r="J1230" s="7">
        <v>10451.450000000001</v>
      </c>
      <c r="K1230" s="8">
        <v>-4.9000000000000002E-2</v>
      </c>
    </row>
    <row r="1231" spans="1:11" ht="14.4" x14ac:dyDescent="0.3">
      <c r="A1231" s="4">
        <v>43896</v>
      </c>
      <c r="B1231" s="5" t="str">
        <f t="shared" si="0"/>
        <v>2020</v>
      </c>
      <c r="C1231" s="6" t="str">
        <f t="shared" si="1"/>
        <v>Mar</v>
      </c>
      <c r="D1231" s="6" t="str">
        <f t="shared" si="2"/>
        <v>96</v>
      </c>
      <c r="E1231" s="6">
        <f t="shared" si="3"/>
        <v>10</v>
      </c>
      <c r="F1231" s="6" t="s">
        <v>10</v>
      </c>
      <c r="G1231" s="7">
        <v>10942.65</v>
      </c>
      <c r="H1231" s="7">
        <v>11035.1</v>
      </c>
      <c r="I1231" s="7">
        <v>10827.4</v>
      </c>
      <c r="J1231" s="7">
        <v>10989.45</v>
      </c>
      <c r="K1231" s="8">
        <v>-2.4799999999999999E-2</v>
      </c>
    </row>
    <row r="1232" spans="1:11" ht="14.4" x14ac:dyDescent="0.3">
      <c r="A1232" s="4">
        <v>43895</v>
      </c>
      <c r="B1232" s="5" t="str">
        <f t="shared" si="0"/>
        <v>2020</v>
      </c>
      <c r="C1232" s="6" t="str">
        <f t="shared" si="1"/>
        <v>Mar</v>
      </c>
      <c r="D1232" s="6" t="str">
        <f t="shared" si="2"/>
        <v>95</v>
      </c>
      <c r="E1232" s="6">
        <f t="shared" si="3"/>
        <v>10</v>
      </c>
      <c r="F1232" s="6" t="s">
        <v>10</v>
      </c>
      <c r="G1232" s="7">
        <v>11306.05</v>
      </c>
      <c r="H1232" s="7">
        <v>11389.5</v>
      </c>
      <c r="I1232" s="7">
        <v>11244.6</v>
      </c>
      <c r="J1232" s="7">
        <v>11269</v>
      </c>
      <c r="K1232" s="8">
        <v>1.6000000000000001E-3</v>
      </c>
    </row>
    <row r="1233" spans="1:11" ht="14.4" x14ac:dyDescent="0.3">
      <c r="A1233" s="4">
        <v>43894</v>
      </c>
      <c r="B1233" s="5" t="str">
        <f t="shared" si="0"/>
        <v>2020</v>
      </c>
      <c r="C1233" s="6" t="str">
        <f t="shared" si="1"/>
        <v>Mar</v>
      </c>
      <c r="D1233" s="6" t="str">
        <f t="shared" si="2"/>
        <v>94</v>
      </c>
      <c r="E1233" s="6">
        <f t="shared" si="3"/>
        <v>10</v>
      </c>
      <c r="F1233" s="6" t="s">
        <v>10</v>
      </c>
      <c r="G1233" s="7">
        <v>11351.35</v>
      </c>
      <c r="H1233" s="7">
        <v>11356.6</v>
      </c>
      <c r="I1233" s="7">
        <v>11082.15</v>
      </c>
      <c r="J1233" s="7">
        <v>11251</v>
      </c>
      <c r="K1233" s="8">
        <v>-4.5999999999999999E-3</v>
      </c>
    </row>
    <row r="1234" spans="1:11" ht="14.4" x14ac:dyDescent="0.3">
      <c r="A1234" s="4">
        <v>43893</v>
      </c>
      <c r="B1234" s="5" t="str">
        <f t="shared" si="0"/>
        <v>2020</v>
      </c>
      <c r="C1234" s="6" t="str">
        <f t="shared" si="1"/>
        <v>Mar</v>
      </c>
      <c r="D1234" s="6" t="str">
        <f t="shared" si="2"/>
        <v>93</v>
      </c>
      <c r="E1234" s="6">
        <f t="shared" si="3"/>
        <v>10</v>
      </c>
      <c r="F1234" s="6" t="s">
        <v>10</v>
      </c>
      <c r="G1234" s="7">
        <v>11217.55</v>
      </c>
      <c r="H1234" s="7">
        <v>11342.25</v>
      </c>
      <c r="I1234" s="7">
        <v>11152.55</v>
      </c>
      <c r="J1234" s="7">
        <v>11303.3</v>
      </c>
      <c r="K1234" s="8">
        <v>1.5299999999999999E-2</v>
      </c>
    </row>
    <row r="1235" spans="1:11" ht="14.4" x14ac:dyDescent="0.3">
      <c r="A1235" s="4">
        <v>43892</v>
      </c>
      <c r="B1235" s="5" t="str">
        <f t="shared" si="0"/>
        <v>2020</v>
      </c>
      <c r="C1235" s="6" t="str">
        <f t="shared" si="1"/>
        <v>Mar</v>
      </c>
      <c r="D1235" s="6" t="str">
        <f t="shared" si="2"/>
        <v>92</v>
      </c>
      <c r="E1235" s="6">
        <f t="shared" si="3"/>
        <v>10</v>
      </c>
      <c r="F1235" s="6" t="s">
        <v>10</v>
      </c>
      <c r="G1235" s="7">
        <v>11387.35</v>
      </c>
      <c r="H1235" s="7">
        <v>11433</v>
      </c>
      <c r="I1235" s="7">
        <v>11036.25</v>
      </c>
      <c r="J1235" s="7">
        <v>11132.75</v>
      </c>
      <c r="K1235" s="8">
        <v>-6.1999999999999998E-3</v>
      </c>
    </row>
    <row r="1236" spans="1:11" ht="14.4" x14ac:dyDescent="0.3">
      <c r="A1236" s="4">
        <v>43889</v>
      </c>
      <c r="B1236" s="5" t="str">
        <f t="shared" si="0"/>
        <v>2020</v>
      </c>
      <c r="C1236" s="6" t="str">
        <f t="shared" si="1"/>
        <v>Feb</v>
      </c>
      <c r="D1236" s="6" t="str">
        <f t="shared" si="2"/>
        <v>89</v>
      </c>
      <c r="E1236" s="6">
        <f t="shared" si="3"/>
        <v>9</v>
      </c>
      <c r="F1236" s="6" t="s">
        <v>10</v>
      </c>
      <c r="G1236" s="7">
        <v>11382</v>
      </c>
      <c r="H1236" s="7">
        <v>11384.8</v>
      </c>
      <c r="I1236" s="7">
        <v>11175.05</v>
      </c>
      <c r="J1236" s="7">
        <v>11201.75</v>
      </c>
      <c r="K1236" s="8">
        <v>-3.7100000000000001E-2</v>
      </c>
    </row>
    <row r="1237" spans="1:11" ht="14.4" x14ac:dyDescent="0.3">
      <c r="A1237" s="4">
        <v>43888</v>
      </c>
      <c r="B1237" s="5" t="str">
        <f t="shared" si="0"/>
        <v>2020</v>
      </c>
      <c r="C1237" s="6" t="str">
        <f t="shared" si="1"/>
        <v>Feb</v>
      </c>
      <c r="D1237" s="6" t="str">
        <f t="shared" si="2"/>
        <v>88</v>
      </c>
      <c r="E1237" s="6">
        <f t="shared" si="3"/>
        <v>9</v>
      </c>
      <c r="F1237" s="6" t="s">
        <v>10</v>
      </c>
      <c r="G1237" s="7">
        <v>11661.25</v>
      </c>
      <c r="H1237" s="7">
        <v>11663.85</v>
      </c>
      <c r="I1237" s="7">
        <v>11536.7</v>
      </c>
      <c r="J1237" s="7">
        <v>11633.3</v>
      </c>
      <c r="K1237" s="8">
        <v>-3.8999999999999998E-3</v>
      </c>
    </row>
    <row r="1238" spans="1:11" ht="14.4" x14ac:dyDescent="0.3">
      <c r="A1238" s="4">
        <v>43887</v>
      </c>
      <c r="B1238" s="5" t="str">
        <f t="shared" si="0"/>
        <v>2020</v>
      </c>
      <c r="C1238" s="6" t="str">
        <f t="shared" si="1"/>
        <v>Feb</v>
      </c>
      <c r="D1238" s="6" t="str">
        <f t="shared" si="2"/>
        <v>87</v>
      </c>
      <c r="E1238" s="6">
        <f t="shared" si="3"/>
        <v>9</v>
      </c>
      <c r="F1238" s="6" t="s">
        <v>10</v>
      </c>
      <c r="G1238" s="7">
        <v>11738.55</v>
      </c>
      <c r="H1238" s="7">
        <v>11783.25</v>
      </c>
      <c r="I1238" s="7">
        <v>11639.6</v>
      </c>
      <c r="J1238" s="7">
        <v>11678.5</v>
      </c>
      <c r="K1238" s="8">
        <v>-1.01E-2</v>
      </c>
    </row>
    <row r="1239" spans="1:11" ht="14.4" x14ac:dyDescent="0.3">
      <c r="A1239" s="4">
        <v>43886</v>
      </c>
      <c r="B1239" s="5" t="str">
        <f t="shared" si="0"/>
        <v>2020</v>
      </c>
      <c r="C1239" s="6" t="str">
        <f t="shared" si="1"/>
        <v>Feb</v>
      </c>
      <c r="D1239" s="6" t="str">
        <f t="shared" si="2"/>
        <v>86</v>
      </c>
      <c r="E1239" s="6">
        <f t="shared" si="3"/>
        <v>9</v>
      </c>
      <c r="F1239" s="6" t="s">
        <v>10</v>
      </c>
      <c r="G1239" s="7">
        <v>11877.5</v>
      </c>
      <c r="H1239" s="7">
        <v>11883.05</v>
      </c>
      <c r="I1239" s="7">
        <v>11779.9</v>
      </c>
      <c r="J1239" s="7">
        <v>11797.9</v>
      </c>
      <c r="K1239" s="8">
        <v>-2.7000000000000001E-3</v>
      </c>
    </row>
    <row r="1240" spans="1:11" ht="14.4" x14ac:dyDescent="0.3">
      <c r="A1240" s="4">
        <v>43885</v>
      </c>
      <c r="B1240" s="5" t="str">
        <f t="shared" si="0"/>
        <v>2020</v>
      </c>
      <c r="C1240" s="6" t="str">
        <f t="shared" si="1"/>
        <v>Feb</v>
      </c>
      <c r="D1240" s="6" t="str">
        <f t="shared" si="2"/>
        <v>85</v>
      </c>
      <c r="E1240" s="6">
        <f t="shared" si="3"/>
        <v>9</v>
      </c>
      <c r="F1240" s="6" t="s">
        <v>10</v>
      </c>
      <c r="G1240" s="7">
        <v>12012.55</v>
      </c>
      <c r="H1240" s="7">
        <v>12012.55</v>
      </c>
      <c r="I1240" s="7">
        <v>11813.4</v>
      </c>
      <c r="J1240" s="7">
        <v>11829.4</v>
      </c>
      <c r="K1240" s="8">
        <v>-2.0799999999999999E-2</v>
      </c>
    </row>
    <row r="1241" spans="1:11" ht="14.4" x14ac:dyDescent="0.3">
      <c r="A1241" s="4">
        <v>43881</v>
      </c>
      <c r="B1241" s="5" t="str">
        <f t="shared" si="0"/>
        <v>2020</v>
      </c>
      <c r="C1241" s="6" t="str">
        <f t="shared" si="1"/>
        <v>Feb</v>
      </c>
      <c r="D1241" s="6" t="str">
        <f t="shared" si="2"/>
        <v>81</v>
      </c>
      <c r="E1241" s="6">
        <f t="shared" si="3"/>
        <v>8</v>
      </c>
      <c r="F1241" s="6" t="s">
        <v>10</v>
      </c>
      <c r="G1241" s="7">
        <v>12119</v>
      </c>
      <c r="H1241" s="7">
        <v>12152</v>
      </c>
      <c r="I1241" s="7">
        <v>12071.45</v>
      </c>
      <c r="J1241" s="7">
        <v>12080.85</v>
      </c>
      <c r="K1241" s="8">
        <v>-3.7000000000000002E-3</v>
      </c>
    </row>
    <row r="1242" spans="1:11" ht="14.4" x14ac:dyDescent="0.3">
      <c r="A1242" s="4">
        <v>43880</v>
      </c>
      <c r="B1242" s="5" t="str">
        <f t="shared" si="0"/>
        <v>2020</v>
      </c>
      <c r="C1242" s="6" t="str">
        <f t="shared" si="1"/>
        <v>Feb</v>
      </c>
      <c r="D1242" s="6" t="str">
        <f t="shared" si="2"/>
        <v>80</v>
      </c>
      <c r="E1242" s="6">
        <f t="shared" si="3"/>
        <v>8</v>
      </c>
      <c r="F1242" s="6" t="s">
        <v>10</v>
      </c>
      <c r="G1242" s="7">
        <v>12090.6</v>
      </c>
      <c r="H1242" s="7">
        <v>12134.7</v>
      </c>
      <c r="I1242" s="7">
        <v>12042.1</v>
      </c>
      <c r="J1242" s="7">
        <v>12125.9</v>
      </c>
      <c r="K1242" s="8">
        <v>1.11E-2</v>
      </c>
    </row>
    <row r="1243" spans="1:11" ht="14.4" x14ac:dyDescent="0.3">
      <c r="A1243" s="4">
        <v>43879</v>
      </c>
      <c r="B1243" s="5" t="str">
        <f t="shared" si="0"/>
        <v>2020</v>
      </c>
      <c r="C1243" s="6" t="str">
        <f t="shared" si="1"/>
        <v>Feb</v>
      </c>
      <c r="D1243" s="6" t="str">
        <f t="shared" si="2"/>
        <v>79</v>
      </c>
      <c r="E1243" s="6">
        <f t="shared" si="3"/>
        <v>8</v>
      </c>
      <c r="F1243" s="6" t="s">
        <v>10</v>
      </c>
      <c r="G1243" s="7">
        <v>12028.25</v>
      </c>
      <c r="H1243" s="7">
        <v>12030.75</v>
      </c>
      <c r="I1243" s="7">
        <v>11908.05</v>
      </c>
      <c r="J1243" s="7">
        <v>11992.5</v>
      </c>
      <c r="K1243" s="8">
        <v>-4.4000000000000003E-3</v>
      </c>
    </row>
    <row r="1244" spans="1:11" ht="14.4" x14ac:dyDescent="0.3">
      <c r="A1244" s="4">
        <v>43878</v>
      </c>
      <c r="B1244" s="5" t="str">
        <f t="shared" si="0"/>
        <v>2020</v>
      </c>
      <c r="C1244" s="6" t="str">
        <f t="shared" si="1"/>
        <v>Feb</v>
      </c>
      <c r="D1244" s="6" t="str">
        <f t="shared" si="2"/>
        <v>78</v>
      </c>
      <c r="E1244" s="6">
        <f t="shared" si="3"/>
        <v>8</v>
      </c>
      <c r="F1244" s="6" t="s">
        <v>10</v>
      </c>
      <c r="G1244" s="7">
        <v>12131.8</v>
      </c>
      <c r="H1244" s="7">
        <v>12159.6</v>
      </c>
      <c r="I1244" s="7">
        <v>12037</v>
      </c>
      <c r="J1244" s="7">
        <v>12045.8</v>
      </c>
      <c r="K1244" s="8">
        <v>-5.5999999999999999E-3</v>
      </c>
    </row>
    <row r="1245" spans="1:11" ht="14.4" x14ac:dyDescent="0.3">
      <c r="A1245" s="4">
        <v>43875</v>
      </c>
      <c r="B1245" s="5" t="str">
        <f t="shared" si="0"/>
        <v>2020</v>
      </c>
      <c r="C1245" s="6" t="str">
        <f t="shared" si="1"/>
        <v>Feb</v>
      </c>
      <c r="D1245" s="6" t="str">
        <f t="shared" si="2"/>
        <v>75</v>
      </c>
      <c r="E1245" s="6">
        <f t="shared" si="3"/>
        <v>7</v>
      </c>
      <c r="F1245" s="6" t="s">
        <v>10</v>
      </c>
      <c r="G1245" s="7">
        <v>12190.15</v>
      </c>
      <c r="H1245" s="7">
        <v>12246.7</v>
      </c>
      <c r="I1245" s="7">
        <v>12091.2</v>
      </c>
      <c r="J1245" s="7">
        <v>12113.45</v>
      </c>
      <c r="K1245" s="8">
        <v>-5.0000000000000001E-3</v>
      </c>
    </row>
    <row r="1246" spans="1:11" ht="14.4" x14ac:dyDescent="0.3">
      <c r="A1246" s="4">
        <v>43874</v>
      </c>
      <c r="B1246" s="5" t="str">
        <f t="shared" si="0"/>
        <v>2020</v>
      </c>
      <c r="C1246" s="6" t="str">
        <f t="shared" si="1"/>
        <v>Feb</v>
      </c>
      <c r="D1246" s="6" t="str">
        <f t="shared" si="2"/>
        <v>74</v>
      </c>
      <c r="E1246" s="6">
        <f t="shared" si="3"/>
        <v>7</v>
      </c>
      <c r="F1246" s="6" t="s">
        <v>10</v>
      </c>
      <c r="G1246" s="7">
        <v>12219.55</v>
      </c>
      <c r="H1246" s="7">
        <v>12225.65</v>
      </c>
      <c r="I1246" s="7">
        <v>12139.8</v>
      </c>
      <c r="J1246" s="7">
        <v>12174.65</v>
      </c>
      <c r="K1246" s="8">
        <v>-2.2000000000000001E-3</v>
      </c>
    </row>
    <row r="1247" spans="1:11" ht="14.4" x14ac:dyDescent="0.3">
      <c r="A1247" s="4">
        <v>43873</v>
      </c>
      <c r="B1247" s="5" t="str">
        <f t="shared" si="0"/>
        <v>2020</v>
      </c>
      <c r="C1247" s="6" t="str">
        <f t="shared" si="1"/>
        <v>Feb</v>
      </c>
      <c r="D1247" s="6" t="str">
        <f t="shared" si="2"/>
        <v>73</v>
      </c>
      <c r="E1247" s="6">
        <f t="shared" si="3"/>
        <v>7</v>
      </c>
      <c r="F1247" s="6" t="s">
        <v>10</v>
      </c>
      <c r="G1247" s="7">
        <v>12151</v>
      </c>
      <c r="H1247" s="7">
        <v>12231.75</v>
      </c>
      <c r="I1247" s="7">
        <v>12144.3</v>
      </c>
      <c r="J1247" s="7">
        <v>12201.2</v>
      </c>
      <c r="K1247" s="8">
        <v>7.7000000000000002E-3</v>
      </c>
    </row>
    <row r="1248" spans="1:11" ht="14.4" x14ac:dyDescent="0.3">
      <c r="A1248" s="4">
        <v>43872</v>
      </c>
      <c r="B1248" s="5" t="str">
        <f t="shared" si="0"/>
        <v>2020</v>
      </c>
      <c r="C1248" s="6" t="str">
        <f t="shared" si="1"/>
        <v>Feb</v>
      </c>
      <c r="D1248" s="6" t="str">
        <f t="shared" si="2"/>
        <v>72</v>
      </c>
      <c r="E1248" s="6">
        <f t="shared" si="3"/>
        <v>7</v>
      </c>
      <c r="F1248" s="6" t="s">
        <v>10</v>
      </c>
      <c r="G1248" s="7">
        <v>12108.4</v>
      </c>
      <c r="H1248" s="7">
        <v>12172.3</v>
      </c>
      <c r="I1248" s="7">
        <v>12099</v>
      </c>
      <c r="J1248" s="7">
        <v>12107.9</v>
      </c>
      <c r="K1248" s="8">
        <v>6.4000000000000003E-3</v>
      </c>
    </row>
    <row r="1249" spans="1:11" ht="14.4" x14ac:dyDescent="0.3">
      <c r="A1249" s="4">
        <v>43871</v>
      </c>
      <c r="B1249" s="5" t="str">
        <f t="shared" si="0"/>
        <v>2020</v>
      </c>
      <c r="C1249" s="6" t="str">
        <f t="shared" si="1"/>
        <v>Feb</v>
      </c>
      <c r="D1249" s="6" t="str">
        <f t="shared" si="2"/>
        <v>71</v>
      </c>
      <c r="E1249" s="6">
        <f t="shared" si="3"/>
        <v>7</v>
      </c>
      <c r="F1249" s="6" t="s">
        <v>10</v>
      </c>
      <c r="G1249" s="7">
        <v>12102.35</v>
      </c>
      <c r="H1249" s="7">
        <v>12103.55</v>
      </c>
      <c r="I1249" s="7">
        <v>11990.75</v>
      </c>
      <c r="J1249" s="7">
        <v>12031.5</v>
      </c>
      <c r="K1249" s="8">
        <v>-5.4999999999999997E-3</v>
      </c>
    </row>
    <row r="1250" spans="1:11" ht="14.4" x14ac:dyDescent="0.3">
      <c r="A1250" s="4">
        <v>43868</v>
      </c>
      <c r="B1250" s="5" t="str">
        <f t="shared" si="0"/>
        <v>2020</v>
      </c>
      <c r="C1250" s="6" t="str">
        <f t="shared" si="1"/>
        <v>Feb</v>
      </c>
      <c r="D1250" s="6" t="str">
        <f t="shared" si="2"/>
        <v>68</v>
      </c>
      <c r="E1250" s="6">
        <f t="shared" si="3"/>
        <v>6</v>
      </c>
      <c r="F1250" s="6" t="s">
        <v>10</v>
      </c>
      <c r="G1250" s="7">
        <v>12151.15</v>
      </c>
      <c r="H1250" s="7">
        <v>12154.7</v>
      </c>
      <c r="I1250" s="7">
        <v>12073.95</v>
      </c>
      <c r="J1250" s="7">
        <v>12098.35</v>
      </c>
      <c r="K1250" s="8">
        <v>-3.3E-3</v>
      </c>
    </row>
    <row r="1251" spans="1:11" ht="14.4" x14ac:dyDescent="0.3">
      <c r="A1251" s="4">
        <v>43867</v>
      </c>
      <c r="B1251" s="5" t="str">
        <f t="shared" si="0"/>
        <v>2020</v>
      </c>
      <c r="C1251" s="6" t="str">
        <f t="shared" si="1"/>
        <v>Feb</v>
      </c>
      <c r="D1251" s="6" t="str">
        <f t="shared" si="2"/>
        <v>67</v>
      </c>
      <c r="E1251" s="6">
        <f t="shared" si="3"/>
        <v>6</v>
      </c>
      <c r="F1251" s="6" t="s">
        <v>10</v>
      </c>
      <c r="G1251" s="7">
        <v>12120</v>
      </c>
      <c r="H1251" s="7">
        <v>12160.6</v>
      </c>
      <c r="I1251" s="7">
        <v>12084.65</v>
      </c>
      <c r="J1251" s="7">
        <v>12137.95</v>
      </c>
      <c r="K1251" s="8">
        <v>4.0000000000000001E-3</v>
      </c>
    </row>
    <row r="1252" spans="1:11" ht="14.4" x14ac:dyDescent="0.3">
      <c r="A1252" s="4">
        <v>43866</v>
      </c>
      <c r="B1252" s="5" t="str">
        <f t="shared" si="0"/>
        <v>2020</v>
      </c>
      <c r="C1252" s="6" t="str">
        <f t="shared" si="1"/>
        <v>Feb</v>
      </c>
      <c r="D1252" s="6" t="str">
        <f t="shared" si="2"/>
        <v>66</v>
      </c>
      <c r="E1252" s="6">
        <f t="shared" si="3"/>
        <v>6</v>
      </c>
      <c r="F1252" s="6" t="s">
        <v>10</v>
      </c>
      <c r="G1252" s="7">
        <v>12005.85</v>
      </c>
      <c r="H1252" s="7">
        <v>12098.15</v>
      </c>
      <c r="I1252" s="7">
        <v>11953.35</v>
      </c>
      <c r="J1252" s="7">
        <v>12089.15</v>
      </c>
      <c r="K1252" s="8">
        <v>9.1000000000000004E-3</v>
      </c>
    </row>
    <row r="1253" spans="1:11" ht="14.4" x14ac:dyDescent="0.3">
      <c r="A1253" s="4">
        <v>43865</v>
      </c>
      <c r="B1253" s="5" t="str">
        <f t="shared" si="0"/>
        <v>2020</v>
      </c>
      <c r="C1253" s="6" t="str">
        <f t="shared" si="1"/>
        <v>Feb</v>
      </c>
      <c r="D1253" s="6" t="str">
        <f t="shared" si="2"/>
        <v>65</v>
      </c>
      <c r="E1253" s="6">
        <f t="shared" si="3"/>
        <v>6</v>
      </c>
      <c r="F1253" s="6" t="s">
        <v>10</v>
      </c>
      <c r="G1253" s="7">
        <v>11786.25</v>
      </c>
      <c r="H1253" s="7">
        <v>11986.15</v>
      </c>
      <c r="I1253" s="7">
        <v>11783.4</v>
      </c>
      <c r="J1253" s="7">
        <v>11979.65</v>
      </c>
      <c r="K1253" s="8">
        <v>2.3199999999999998E-2</v>
      </c>
    </row>
    <row r="1254" spans="1:11" ht="14.4" x14ac:dyDescent="0.3">
      <c r="A1254" s="4">
        <v>43864</v>
      </c>
      <c r="B1254" s="5" t="str">
        <f t="shared" si="0"/>
        <v>2020</v>
      </c>
      <c r="C1254" s="6" t="str">
        <f t="shared" si="1"/>
        <v>Feb</v>
      </c>
      <c r="D1254" s="6" t="str">
        <f t="shared" si="2"/>
        <v>64</v>
      </c>
      <c r="E1254" s="6">
        <f t="shared" si="3"/>
        <v>6</v>
      </c>
      <c r="F1254" s="6" t="s">
        <v>10</v>
      </c>
      <c r="G1254" s="7">
        <v>11627.45</v>
      </c>
      <c r="H1254" s="7">
        <v>11749.85</v>
      </c>
      <c r="I1254" s="7">
        <v>11614.5</v>
      </c>
      <c r="J1254" s="7">
        <v>11707.9</v>
      </c>
      <c r="K1254" s="8">
        <v>3.8999999999999998E-3</v>
      </c>
    </row>
    <row r="1255" spans="1:11" ht="14.4" x14ac:dyDescent="0.3">
      <c r="A1255" s="4">
        <v>43862</v>
      </c>
      <c r="B1255" s="5" t="str">
        <f t="shared" si="0"/>
        <v>2020</v>
      </c>
      <c r="C1255" s="6" t="str">
        <f t="shared" si="1"/>
        <v>Feb</v>
      </c>
      <c r="D1255" s="6" t="str">
        <f t="shared" si="2"/>
        <v>62</v>
      </c>
      <c r="E1255" s="6">
        <f t="shared" si="3"/>
        <v>5</v>
      </c>
      <c r="F1255" s="6" t="s">
        <v>10</v>
      </c>
      <c r="G1255" s="7">
        <v>11939</v>
      </c>
      <c r="H1255" s="7">
        <v>12017.35</v>
      </c>
      <c r="I1255" s="7">
        <v>11633.3</v>
      </c>
      <c r="J1255" s="7">
        <v>11661.85</v>
      </c>
      <c r="K1255" s="8">
        <v>-2.5100000000000001E-2</v>
      </c>
    </row>
    <row r="1256" spans="1:11" ht="14.4" x14ac:dyDescent="0.3">
      <c r="A1256" s="4">
        <v>43861</v>
      </c>
      <c r="B1256" s="5" t="str">
        <f t="shared" si="0"/>
        <v>2020</v>
      </c>
      <c r="C1256" s="6" t="str">
        <f t="shared" si="1"/>
        <v>Jan</v>
      </c>
      <c r="D1256" s="6" t="str">
        <f t="shared" si="2"/>
        <v>61</v>
      </c>
      <c r="E1256" s="6">
        <f t="shared" si="3"/>
        <v>5</v>
      </c>
      <c r="F1256" s="6" t="s">
        <v>10</v>
      </c>
      <c r="G1256" s="7">
        <v>12100.4</v>
      </c>
      <c r="H1256" s="7">
        <v>12103.55</v>
      </c>
      <c r="I1256" s="7">
        <v>11945.85</v>
      </c>
      <c r="J1256" s="7">
        <v>11962.1</v>
      </c>
      <c r="K1256" s="8">
        <v>-6.1000000000000004E-3</v>
      </c>
    </row>
    <row r="1257" spans="1:11" ht="14.4" x14ac:dyDescent="0.3">
      <c r="A1257" s="4">
        <v>43860</v>
      </c>
      <c r="B1257" s="5" t="str">
        <f t="shared" si="0"/>
        <v>2020</v>
      </c>
      <c r="C1257" s="6" t="str">
        <f t="shared" si="1"/>
        <v>Jan</v>
      </c>
      <c r="D1257" s="6" t="str">
        <f t="shared" si="2"/>
        <v>60</v>
      </c>
      <c r="E1257" s="6">
        <f t="shared" si="3"/>
        <v>5</v>
      </c>
      <c r="F1257" s="6" t="s">
        <v>10</v>
      </c>
      <c r="G1257" s="7">
        <v>12147.75</v>
      </c>
      <c r="H1257" s="7">
        <v>12150.3</v>
      </c>
      <c r="I1257" s="7">
        <v>12010.6</v>
      </c>
      <c r="J1257" s="7">
        <v>12035.8</v>
      </c>
      <c r="K1257" s="8">
        <v>-7.7000000000000002E-3</v>
      </c>
    </row>
    <row r="1258" spans="1:11" ht="14.4" x14ac:dyDescent="0.3">
      <c r="A1258" s="4">
        <v>43859</v>
      </c>
      <c r="B1258" s="5" t="str">
        <f t="shared" si="0"/>
        <v>2020</v>
      </c>
      <c r="C1258" s="6" t="str">
        <f t="shared" si="1"/>
        <v>Jan</v>
      </c>
      <c r="D1258" s="6" t="str">
        <f t="shared" si="2"/>
        <v>59</v>
      </c>
      <c r="E1258" s="6">
        <f t="shared" si="3"/>
        <v>5</v>
      </c>
      <c r="F1258" s="6" t="s">
        <v>10</v>
      </c>
      <c r="G1258" s="7">
        <v>12114.9</v>
      </c>
      <c r="H1258" s="7">
        <v>12169.6</v>
      </c>
      <c r="I1258" s="7">
        <v>12103.8</v>
      </c>
      <c r="J1258" s="7">
        <v>12129.5</v>
      </c>
      <c r="K1258" s="8">
        <v>6.1000000000000004E-3</v>
      </c>
    </row>
    <row r="1259" spans="1:11" ht="14.4" x14ac:dyDescent="0.3">
      <c r="A1259" s="4">
        <v>43858</v>
      </c>
      <c r="B1259" s="5" t="str">
        <f t="shared" si="0"/>
        <v>2020</v>
      </c>
      <c r="C1259" s="6" t="str">
        <f t="shared" si="1"/>
        <v>Jan</v>
      </c>
      <c r="D1259" s="6" t="str">
        <f t="shared" si="2"/>
        <v>58</v>
      </c>
      <c r="E1259" s="6">
        <f t="shared" si="3"/>
        <v>5</v>
      </c>
      <c r="F1259" s="6" t="s">
        <v>10</v>
      </c>
      <c r="G1259" s="7">
        <v>12148.1</v>
      </c>
      <c r="H1259" s="7">
        <v>12163.55</v>
      </c>
      <c r="I1259" s="7">
        <v>12024.5</v>
      </c>
      <c r="J1259" s="7">
        <v>12055.8</v>
      </c>
      <c r="K1259" s="8">
        <v>-5.1999999999999998E-3</v>
      </c>
    </row>
    <row r="1260" spans="1:11" ht="14.4" x14ac:dyDescent="0.3">
      <c r="A1260" s="4">
        <v>43857</v>
      </c>
      <c r="B1260" s="5" t="str">
        <f t="shared" si="0"/>
        <v>2020</v>
      </c>
      <c r="C1260" s="6" t="str">
        <f t="shared" si="1"/>
        <v>Jan</v>
      </c>
      <c r="D1260" s="6" t="str">
        <f t="shared" si="2"/>
        <v>57</v>
      </c>
      <c r="E1260" s="6">
        <f t="shared" si="3"/>
        <v>5</v>
      </c>
      <c r="F1260" s="6" t="s">
        <v>10</v>
      </c>
      <c r="G1260" s="7">
        <v>12197.1</v>
      </c>
      <c r="H1260" s="7">
        <v>12216.6</v>
      </c>
      <c r="I1260" s="7">
        <v>12107</v>
      </c>
      <c r="J1260" s="7">
        <v>12119</v>
      </c>
      <c r="K1260" s="8">
        <v>-1.06E-2</v>
      </c>
    </row>
    <row r="1261" spans="1:11" ht="14.4" x14ac:dyDescent="0.3">
      <c r="A1261" s="4">
        <v>43854</v>
      </c>
      <c r="B1261" s="5" t="str">
        <f t="shared" si="0"/>
        <v>2020</v>
      </c>
      <c r="C1261" s="6" t="str">
        <f t="shared" si="1"/>
        <v>Jan</v>
      </c>
      <c r="D1261" s="6" t="str">
        <f t="shared" si="2"/>
        <v>54</v>
      </c>
      <c r="E1261" s="6">
        <f t="shared" si="3"/>
        <v>4</v>
      </c>
      <c r="F1261" s="6" t="s">
        <v>10</v>
      </c>
      <c r="G1261" s="7">
        <v>12174.55</v>
      </c>
      <c r="H1261" s="7">
        <v>12272.15</v>
      </c>
      <c r="I1261" s="7">
        <v>12149.65</v>
      </c>
      <c r="J1261" s="7">
        <v>12248.25</v>
      </c>
      <c r="K1261" s="8">
        <v>5.5999999999999999E-3</v>
      </c>
    </row>
    <row r="1262" spans="1:11" ht="14.4" x14ac:dyDescent="0.3">
      <c r="A1262" s="4">
        <v>43853</v>
      </c>
      <c r="B1262" s="5" t="str">
        <f t="shared" si="0"/>
        <v>2020</v>
      </c>
      <c r="C1262" s="6" t="str">
        <f t="shared" si="1"/>
        <v>Jan</v>
      </c>
      <c r="D1262" s="6" t="str">
        <f t="shared" si="2"/>
        <v>53</v>
      </c>
      <c r="E1262" s="6">
        <f t="shared" si="3"/>
        <v>4</v>
      </c>
      <c r="F1262" s="6" t="s">
        <v>10</v>
      </c>
      <c r="G1262" s="7">
        <v>12123.75</v>
      </c>
      <c r="H1262" s="7">
        <v>12189</v>
      </c>
      <c r="I1262" s="7">
        <v>12094.1</v>
      </c>
      <c r="J1262" s="7">
        <v>12180.35</v>
      </c>
      <c r="K1262" s="8">
        <v>6.1000000000000004E-3</v>
      </c>
    </row>
    <row r="1263" spans="1:11" ht="14.4" x14ac:dyDescent="0.3">
      <c r="A1263" s="4">
        <v>43852</v>
      </c>
      <c r="B1263" s="5" t="str">
        <f t="shared" si="0"/>
        <v>2020</v>
      </c>
      <c r="C1263" s="6" t="str">
        <f t="shared" si="1"/>
        <v>Jan</v>
      </c>
      <c r="D1263" s="6" t="str">
        <f t="shared" si="2"/>
        <v>52</v>
      </c>
      <c r="E1263" s="6">
        <f t="shared" si="3"/>
        <v>4</v>
      </c>
      <c r="F1263" s="6" t="s">
        <v>10</v>
      </c>
      <c r="G1263" s="7">
        <v>12218.35</v>
      </c>
      <c r="H1263" s="7">
        <v>12225.05</v>
      </c>
      <c r="I1263" s="7">
        <v>12087.9</v>
      </c>
      <c r="J1263" s="7">
        <v>12106.9</v>
      </c>
      <c r="K1263" s="8">
        <v>-5.1999999999999998E-3</v>
      </c>
    </row>
    <row r="1264" spans="1:11" ht="14.4" x14ac:dyDescent="0.3">
      <c r="A1264" s="4">
        <v>43851</v>
      </c>
      <c r="B1264" s="5" t="str">
        <f t="shared" si="0"/>
        <v>2020</v>
      </c>
      <c r="C1264" s="6" t="str">
        <f t="shared" si="1"/>
        <v>Jan</v>
      </c>
      <c r="D1264" s="6" t="str">
        <f t="shared" si="2"/>
        <v>51</v>
      </c>
      <c r="E1264" s="6">
        <f t="shared" si="3"/>
        <v>4</v>
      </c>
      <c r="F1264" s="6" t="s">
        <v>10</v>
      </c>
      <c r="G1264" s="7">
        <v>12195.3</v>
      </c>
      <c r="H1264" s="7">
        <v>12230.05</v>
      </c>
      <c r="I1264" s="7">
        <v>12162.3</v>
      </c>
      <c r="J1264" s="7">
        <v>12169.85</v>
      </c>
      <c r="K1264" s="8">
        <v>-4.4999999999999997E-3</v>
      </c>
    </row>
    <row r="1265" spans="1:11" ht="14.4" x14ac:dyDescent="0.3">
      <c r="A1265" s="4">
        <v>43850</v>
      </c>
      <c r="B1265" s="5" t="str">
        <f t="shared" si="0"/>
        <v>2020</v>
      </c>
      <c r="C1265" s="6" t="str">
        <f t="shared" si="1"/>
        <v>Jan</v>
      </c>
      <c r="D1265" s="6" t="str">
        <f t="shared" si="2"/>
        <v>50</v>
      </c>
      <c r="E1265" s="6">
        <f t="shared" si="3"/>
        <v>4</v>
      </c>
      <c r="F1265" s="6" t="s">
        <v>10</v>
      </c>
      <c r="G1265" s="7">
        <v>12430.5</v>
      </c>
      <c r="H1265" s="7">
        <v>12430.5</v>
      </c>
      <c r="I1265" s="7">
        <v>12216.9</v>
      </c>
      <c r="J1265" s="7">
        <v>12224.55</v>
      </c>
      <c r="K1265" s="8">
        <v>-1.03E-2</v>
      </c>
    </row>
    <row r="1266" spans="1:11" ht="14.4" x14ac:dyDescent="0.3">
      <c r="A1266" s="4">
        <v>43847</v>
      </c>
      <c r="B1266" s="5" t="str">
        <f t="shared" si="0"/>
        <v>2020</v>
      </c>
      <c r="C1266" s="6" t="str">
        <f t="shared" si="1"/>
        <v>Jan</v>
      </c>
      <c r="D1266" s="6" t="str">
        <f t="shared" si="2"/>
        <v>47</v>
      </c>
      <c r="E1266" s="6">
        <f t="shared" si="3"/>
        <v>3</v>
      </c>
      <c r="F1266" s="6" t="s">
        <v>10</v>
      </c>
      <c r="G1266" s="7">
        <v>12328.4</v>
      </c>
      <c r="H1266" s="7">
        <v>12385.45</v>
      </c>
      <c r="I1266" s="7">
        <v>12321.4</v>
      </c>
      <c r="J1266" s="7">
        <v>12352.35</v>
      </c>
      <c r="K1266" s="8">
        <v>-2.9999999999999997E-4</v>
      </c>
    </row>
    <row r="1267" spans="1:11" ht="14.4" x14ac:dyDescent="0.3">
      <c r="A1267" s="4">
        <v>43846</v>
      </c>
      <c r="B1267" s="5" t="str">
        <f t="shared" si="0"/>
        <v>2020</v>
      </c>
      <c r="C1267" s="6" t="str">
        <f t="shared" si="1"/>
        <v>Jan</v>
      </c>
      <c r="D1267" s="6" t="str">
        <f t="shared" si="2"/>
        <v>46</v>
      </c>
      <c r="E1267" s="6">
        <f t="shared" si="3"/>
        <v>3</v>
      </c>
      <c r="F1267" s="6" t="s">
        <v>10</v>
      </c>
      <c r="G1267" s="7">
        <v>12347.1</v>
      </c>
      <c r="H1267" s="7">
        <v>12389.05</v>
      </c>
      <c r="I1267" s="7">
        <v>12315.8</v>
      </c>
      <c r="J1267" s="7">
        <v>12355.5</v>
      </c>
      <c r="K1267" s="8">
        <v>1E-3</v>
      </c>
    </row>
    <row r="1268" spans="1:11" ht="14.4" x14ac:dyDescent="0.3">
      <c r="A1268" s="4">
        <v>43845</v>
      </c>
      <c r="B1268" s="5" t="str">
        <f t="shared" si="0"/>
        <v>2020</v>
      </c>
      <c r="C1268" s="6" t="str">
        <f t="shared" si="1"/>
        <v>Jan</v>
      </c>
      <c r="D1268" s="6" t="str">
        <f t="shared" si="2"/>
        <v>45</v>
      </c>
      <c r="E1268" s="6">
        <f t="shared" si="3"/>
        <v>3</v>
      </c>
      <c r="F1268" s="6" t="s">
        <v>10</v>
      </c>
      <c r="G1268" s="7">
        <v>12349.4</v>
      </c>
      <c r="H1268" s="7">
        <v>12355.15</v>
      </c>
      <c r="I1268" s="7">
        <v>12278.75</v>
      </c>
      <c r="J1268" s="7">
        <v>12343.3</v>
      </c>
      <c r="K1268" s="8">
        <v>-1.5E-3</v>
      </c>
    </row>
    <row r="1269" spans="1:11" ht="14.4" x14ac:dyDescent="0.3">
      <c r="A1269" s="4">
        <v>43844</v>
      </c>
      <c r="B1269" s="5" t="str">
        <f t="shared" si="0"/>
        <v>2020</v>
      </c>
      <c r="C1269" s="6" t="str">
        <f t="shared" si="1"/>
        <v>Jan</v>
      </c>
      <c r="D1269" s="6" t="str">
        <f t="shared" si="2"/>
        <v>44</v>
      </c>
      <c r="E1269" s="6">
        <f t="shared" si="3"/>
        <v>3</v>
      </c>
      <c r="F1269" s="6" t="s">
        <v>10</v>
      </c>
      <c r="G1269" s="7">
        <v>12333.1</v>
      </c>
      <c r="H1269" s="7">
        <v>12374.25</v>
      </c>
      <c r="I1269" s="7">
        <v>12308.7</v>
      </c>
      <c r="J1269" s="7">
        <v>12362.3</v>
      </c>
      <c r="K1269" s="8">
        <v>2.7000000000000001E-3</v>
      </c>
    </row>
    <row r="1270" spans="1:11" ht="14.4" x14ac:dyDescent="0.3">
      <c r="A1270" s="4">
        <v>43843</v>
      </c>
      <c r="B1270" s="5" t="str">
        <f t="shared" si="0"/>
        <v>2020</v>
      </c>
      <c r="C1270" s="6" t="str">
        <f t="shared" si="1"/>
        <v>Jan</v>
      </c>
      <c r="D1270" s="6" t="str">
        <f t="shared" si="2"/>
        <v>43</v>
      </c>
      <c r="E1270" s="6">
        <f t="shared" si="3"/>
        <v>3</v>
      </c>
      <c r="F1270" s="6" t="s">
        <v>10</v>
      </c>
      <c r="G1270" s="7">
        <v>12296.7</v>
      </c>
      <c r="H1270" s="7">
        <v>12337.75</v>
      </c>
      <c r="I1270" s="7">
        <v>12285.8</v>
      </c>
      <c r="J1270" s="7">
        <v>12329.55</v>
      </c>
      <c r="K1270" s="8">
        <v>5.8999999999999999E-3</v>
      </c>
    </row>
    <row r="1271" spans="1:11" ht="14.4" x14ac:dyDescent="0.3">
      <c r="A1271" s="4">
        <v>43840</v>
      </c>
      <c r="B1271" s="5" t="str">
        <f t="shared" si="0"/>
        <v>2020</v>
      </c>
      <c r="C1271" s="6" t="str">
        <f t="shared" si="1"/>
        <v>Jan</v>
      </c>
      <c r="D1271" s="6" t="str">
        <f t="shared" si="2"/>
        <v>40</v>
      </c>
      <c r="E1271" s="6">
        <f t="shared" si="3"/>
        <v>2</v>
      </c>
      <c r="F1271" s="6" t="s">
        <v>10</v>
      </c>
      <c r="G1271" s="7">
        <v>12271</v>
      </c>
      <c r="H1271" s="7">
        <v>12311.2</v>
      </c>
      <c r="I1271" s="7">
        <v>12213.2</v>
      </c>
      <c r="J1271" s="7">
        <v>12256.8</v>
      </c>
      <c r="K1271" s="8">
        <v>3.3E-3</v>
      </c>
    </row>
    <row r="1272" spans="1:11" ht="14.4" x14ac:dyDescent="0.3">
      <c r="A1272" s="4">
        <v>43839</v>
      </c>
      <c r="B1272" s="5" t="str">
        <f t="shared" si="0"/>
        <v>2020</v>
      </c>
      <c r="C1272" s="6" t="str">
        <f t="shared" si="1"/>
        <v>Jan</v>
      </c>
      <c r="D1272" s="6" t="str">
        <f t="shared" si="2"/>
        <v>39</v>
      </c>
      <c r="E1272" s="6">
        <f t="shared" si="3"/>
        <v>2</v>
      </c>
      <c r="F1272" s="6" t="s">
        <v>10</v>
      </c>
      <c r="G1272" s="7">
        <v>12153.15</v>
      </c>
      <c r="H1272" s="7">
        <v>12224.05</v>
      </c>
      <c r="I1272" s="7">
        <v>12132.55</v>
      </c>
      <c r="J1272" s="7">
        <v>12215.9</v>
      </c>
      <c r="K1272" s="8">
        <v>1.5800000000000002E-2</v>
      </c>
    </row>
    <row r="1273" spans="1:11" ht="14.4" x14ac:dyDescent="0.3">
      <c r="A1273" s="4">
        <v>43838</v>
      </c>
      <c r="B1273" s="5" t="str">
        <f t="shared" si="0"/>
        <v>2020</v>
      </c>
      <c r="C1273" s="6" t="str">
        <f t="shared" si="1"/>
        <v>Jan</v>
      </c>
      <c r="D1273" s="6" t="str">
        <f t="shared" si="2"/>
        <v>38</v>
      </c>
      <c r="E1273" s="6">
        <f t="shared" si="3"/>
        <v>2</v>
      </c>
      <c r="F1273" s="6" t="s">
        <v>10</v>
      </c>
      <c r="G1273" s="7">
        <v>11939.1</v>
      </c>
      <c r="H1273" s="7">
        <v>12044.95</v>
      </c>
      <c r="I1273" s="7">
        <v>11929.6</v>
      </c>
      <c r="J1273" s="7">
        <v>12025.35</v>
      </c>
      <c r="K1273" s="8">
        <v>-2.3E-3</v>
      </c>
    </row>
    <row r="1274" spans="1:11" ht="14.4" x14ac:dyDescent="0.3">
      <c r="A1274" s="4">
        <v>43837</v>
      </c>
      <c r="B1274" s="5" t="str">
        <f t="shared" si="0"/>
        <v>2020</v>
      </c>
      <c r="C1274" s="6" t="str">
        <f t="shared" si="1"/>
        <v>Jan</v>
      </c>
      <c r="D1274" s="6" t="str">
        <f t="shared" si="2"/>
        <v>37</v>
      </c>
      <c r="E1274" s="6">
        <f t="shared" si="3"/>
        <v>2</v>
      </c>
      <c r="F1274" s="6" t="s">
        <v>10</v>
      </c>
      <c r="G1274" s="7">
        <v>12079.1</v>
      </c>
      <c r="H1274" s="7">
        <v>12152.15</v>
      </c>
      <c r="I1274" s="7">
        <v>12005.35</v>
      </c>
      <c r="J1274" s="7">
        <v>12052.95</v>
      </c>
      <c r="K1274" s="8">
        <v>5.0000000000000001E-3</v>
      </c>
    </row>
    <row r="1275" spans="1:11" ht="14.4" x14ac:dyDescent="0.3">
      <c r="A1275" s="4">
        <v>43836</v>
      </c>
      <c r="B1275" s="5" t="str">
        <f t="shared" si="0"/>
        <v>2020</v>
      </c>
      <c r="C1275" s="6" t="str">
        <f t="shared" si="1"/>
        <v>Jan</v>
      </c>
      <c r="D1275" s="6" t="str">
        <f t="shared" si="2"/>
        <v>36</v>
      </c>
      <c r="E1275" s="6">
        <f t="shared" si="3"/>
        <v>2</v>
      </c>
      <c r="F1275" s="6" t="s">
        <v>10</v>
      </c>
      <c r="G1275" s="7">
        <v>12170.6</v>
      </c>
      <c r="H1275" s="7">
        <v>12179.1</v>
      </c>
      <c r="I1275" s="7">
        <v>11974.2</v>
      </c>
      <c r="J1275" s="7">
        <v>11993.05</v>
      </c>
      <c r="K1275" s="8">
        <v>-1.9099999999999999E-2</v>
      </c>
    </row>
    <row r="1276" spans="1:11" ht="14.4" x14ac:dyDescent="0.3">
      <c r="A1276" s="4">
        <v>43833</v>
      </c>
      <c r="B1276" s="5" t="str">
        <f t="shared" si="0"/>
        <v>2020</v>
      </c>
      <c r="C1276" s="6" t="str">
        <f t="shared" si="1"/>
        <v>Jan</v>
      </c>
      <c r="D1276" s="6" t="str">
        <f t="shared" si="2"/>
        <v>33</v>
      </c>
      <c r="E1276" s="6">
        <f t="shared" si="3"/>
        <v>1</v>
      </c>
      <c r="F1276" s="6" t="s">
        <v>10</v>
      </c>
      <c r="G1276" s="7">
        <v>12261.1</v>
      </c>
      <c r="H1276" s="7">
        <v>12265.6</v>
      </c>
      <c r="I1276" s="7">
        <v>12191.35</v>
      </c>
      <c r="J1276" s="7">
        <v>12226.65</v>
      </c>
      <c r="K1276" s="8">
        <v>-4.4999999999999997E-3</v>
      </c>
    </row>
    <row r="1277" spans="1:11" ht="14.4" x14ac:dyDescent="0.3">
      <c r="A1277" s="4">
        <v>43832</v>
      </c>
      <c r="B1277" s="5" t="str">
        <f t="shared" si="0"/>
        <v>2020</v>
      </c>
      <c r="C1277" s="6" t="str">
        <f t="shared" si="1"/>
        <v>Jan</v>
      </c>
      <c r="D1277" s="6" t="str">
        <f t="shared" si="2"/>
        <v>32</v>
      </c>
      <c r="E1277" s="6">
        <f t="shared" si="3"/>
        <v>1</v>
      </c>
      <c r="F1277" s="6" t="s">
        <v>10</v>
      </c>
      <c r="G1277" s="7">
        <v>12198.55</v>
      </c>
      <c r="H1277" s="7">
        <v>12289.9</v>
      </c>
      <c r="I1277" s="7">
        <v>12195.25</v>
      </c>
      <c r="J1277" s="7">
        <v>12282.2</v>
      </c>
      <c r="K1277" s="8">
        <v>8.2000000000000007E-3</v>
      </c>
    </row>
    <row r="1278" spans="1:11" ht="14.4" x14ac:dyDescent="0.3">
      <c r="A1278" s="4">
        <v>43831</v>
      </c>
      <c r="B1278" s="5" t="str">
        <f t="shared" si="0"/>
        <v>2020</v>
      </c>
      <c r="C1278" s="6" t="str">
        <f t="shared" si="1"/>
        <v>Jan</v>
      </c>
      <c r="D1278" s="6" t="str">
        <f t="shared" si="2"/>
        <v>31</v>
      </c>
      <c r="E1278" s="6">
        <f t="shared" si="3"/>
        <v>1</v>
      </c>
      <c r="F1278" s="6" t="s">
        <v>10</v>
      </c>
      <c r="G1278" s="7">
        <v>12202.15</v>
      </c>
      <c r="H1278" s="7">
        <v>12222.2</v>
      </c>
      <c r="I1278" s="7">
        <v>12165.3</v>
      </c>
      <c r="J1278" s="7">
        <v>12182.5</v>
      </c>
      <c r="K1278" s="8">
        <v>1.1999999999999999E-3</v>
      </c>
    </row>
    <row r="1279" spans="1:11" ht="14.4" x14ac:dyDescent="0.3">
      <c r="A1279" s="4">
        <v>43830</v>
      </c>
      <c r="B1279" s="5" t="str">
        <f t="shared" si="0"/>
        <v>2019</v>
      </c>
      <c r="C1279" s="6" t="str">
        <f t="shared" si="1"/>
        <v>Dec</v>
      </c>
      <c r="D1279" s="6" t="str">
        <f t="shared" si="2"/>
        <v>30</v>
      </c>
      <c r="E1279" s="6">
        <f t="shared" si="3"/>
        <v>53</v>
      </c>
      <c r="F1279" s="6" t="s">
        <v>10</v>
      </c>
      <c r="G1279" s="7">
        <v>12247.1</v>
      </c>
      <c r="H1279" s="7">
        <v>12247.1</v>
      </c>
      <c r="I1279" s="7">
        <v>12151.8</v>
      </c>
      <c r="J1279" s="7">
        <v>12168.45</v>
      </c>
      <c r="K1279" s="8">
        <v>-7.1000000000000004E-3</v>
      </c>
    </row>
    <row r="1280" spans="1:11" ht="14.4" x14ac:dyDescent="0.3">
      <c r="A1280" s="4">
        <v>43829</v>
      </c>
      <c r="B1280" s="5" t="str">
        <f t="shared" si="0"/>
        <v>2019</v>
      </c>
      <c r="C1280" s="6" t="str">
        <f t="shared" si="1"/>
        <v>Dec</v>
      </c>
      <c r="D1280" s="6" t="str">
        <f t="shared" si="2"/>
        <v>29</v>
      </c>
      <c r="E1280" s="6">
        <f t="shared" si="3"/>
        <v>53</v>
      </c>
      <c r="F1280" s="6" t="s">
        <v>10</v>
      </c>
      <c r="G1280" s="7">
        <v>12274.9</v>
      </c>
      <c r="H1280" s="7">
        <v>12286.45</v>
      </c>
      <c r="I1280" s="7">
        <v>12213.8</v>
      </c>
      <c r="J1280" s="7">
        <v>12255.85</v>
      </c>
      <c r="K1280" s="8">
        <v>8.0000000000000004E-4</v>
      </c>
    </row>
    <row r="1281" spans="1:11" ht="14.4" x14ac:dyDescent="0.3">
      <c r="A1281" s="4">
        <v>43826</v>
      </c>
      <c r="B1281" s="5" t="str">
        <f t="shared" si="0"/>
        <v>2019</v>
      </c>
      <c r="C1281" s="6" t="str">
        <f t="shared" si="1"/>
        <v>Dec</v>
      </c>
      <c r="D1281" s="6" t="str">
        <f t="shared" si="2"/>
        <v>26</v>
      </c>
      <c r="E1281" s="6">
        <f t="shared" si="3"/>
        <v>52</v>
      </c>
      <c r="F1281" s="6" t="s">
        <v>10</v>
      </c>
      <c r="G1281" s="7">
        <v>12172.9</v>
      </c>
      <c r="H1281" s="7">
        <v>12258.45</v>
      </c>
      <c r="I1281" s="7">
        <v>12157.9</v>
      </c>
      <c r="J1281" s="7">
        <v>12245.8</v>
      </c>
      <c r="K1281" s="8">
        <v>9.7999999999999997E-3</v>
      </c>
    </row>
    <row r="1282" spans="1:11" ht="14.4" x14ac:dyDescent="0.3">
      <c r="A1282" s="4">
        <v>43825</v>
      </c>
      <c r="B1282" s="5" t="str">
        <f t="shared" si="0"/>
        <v>2019</v>
      </c>
      <c r="C1282" s="6" t="str">
        <f t="shared" si="1"/>
        <v>Dec</v>
      </c>
      <c r="D1282" s="6" t="str">
        <f t="shared" si="2"/>
        <v>25</v>
      </c>
      <c r="E1282" s="6">
        <f t="shared" si="3"/>
        <v>52</v>
      </c>
      <c r="F1282" s="6" t="s">
        <v>10</v>
      </c>
      <c r="G1282" s="7">
        <v>12211.85</v>
      </c>
      <c r="H1282" s="7">
        <v>12221.55</v>
      </c>
      <c r="I1282" s="7">
        <v>12118.85</v>
      </c>
      <c r="J1282" s="7">
        <v>12126.55</v>
      </c>
      <c r="K1282" s="8">
        <v>-7.1999999999999998E-3</v>
      </c>
    </row>
    <row r="1283" spans="1:11" ht="14.4" x14ac:dyDescent="0.3">
      <c r="A1283" s="4">
        <v>43823</v>
      </c>
      <c r="B1283" s="5" t="str">
        <f t="shared" si="0"/>
        <v>2019</v>
      </c>
      <c r="C1283" s="6" t="str">
        <f t="shared" si="1"/>
        <v>Dec</v>
      </c>
      <c r="D1283" s="6" t="str">
        <f t="shared" si="2"/>
        <v>23</v>
      </c>
      <c r="E1283" s="6">
        <f t="shared" si="3"/>
        <v>52</v>
      </c>
      <c r="F1283" s="6" t="s">
        <v>10</v>
      </c>
      <c r="G1283" s="7">
        <v>12269.25</v>
      </c>
      <c r="H1283" s="7">
        <v>12283.7</v>
      </c>
      <c r="I1283" s="7">
        <v>12202.1</v>
      </c>
      <c r="J1283" s="7">
        <v>12214.55</v>
      </c>
      <c r="K1283" s="8">
        <v>-3.8999999999999998E-3</v>
      </c>
    </row>
    <row r="1284" spans="1:11" ht="14.4" x14ac:dyDescent="0.3">
      <c r="A1284" s="4">
        <v>43822</v>
      </c>
      <c r="B1284" s="5" t="str">
        <f t="shared" si="0"/>
        <v>2019</v>
      </c>
      <c r="C1284" s="6" t="str">
        <f t="shared" si="1"/>
        <v>Dec</v>
      </c>
      <c r="D1284" s="6" t="str">
        <f t="shared" si="2"/>
        <v>22</v>
      </c>
      <c r="E1284" s="6">
        <f t="shared" si="3"/>
        <v>52</v>
      </c>
      <c r="F1284" s="6" t="s">
        <v>10</v>
      </c>
      <c r="G1284" s="7">
        <v>12235.45</v>
      </c>
      <c r="H1284" s="7">
        <v>12287.15</v>
      </c>
      <c r="I1284" s="7">
        <v>12213.25</v>
      </c>
      <c r="J1284" s="7">
        <v>12262.75</v>
      </c>
      <c r="K1284" s="8">
        <v>-6.9999999999999999E-4</v>
      </c>
    </row>
    <row r="1285" spans="1:11" ht="14.4" x14ac:dyDescent="0.3">
      <c r="A1285" s="4">
        <v>43819</v>
      </c>
      <c r="B1285" s="5" t="str">
        <f t="shared" si="0"/>
        <v>2019</v>
      </c>
      <c r="C1285" s="6" t="str">
        <f t="shared" si="1"/>
        <v>Dec</v>
      </c>
      <c r="D1285" s="6" t="str">
        <f t="shared" si="2"/>
        <v>19</v>
      </c>
      <c r="E1285" s="6">
        <f t="shared" si="3"/>
        <v>51</v>
      </c>
      <c r="F1285" s="6" t="s">
        <v>10</v>
      </c>
      <c r="G1285" s="7">
        <v>12266.45</v>
      </c>
      <c r="H1285" s="7">
        <v>12293.9</v>
      </c>
      <c r="I1285" s="7">
        <v>12252.75</v>
      </c>
      <c r="J1285" s="7">
        <v>12271.8</v>
      </c>
      <c r="K1285" s="8">
        <v>1E-3</v>
      </c>
    </row>
    <row r="1286" spans="1:11" ht="14.4" x14ac:dyDescent="0.3">
      <c r="A1286" s="4">
        <v>43818</v>
      </c>
      <c r="B1286" s="5" t="str">
        <f t="shared" si="0"/>
        <v>2019</v>
      </c>
      <c r="C1286" s="6" t="str">
        <f t="shared" si="1"/>
        <v>Dec</v>
      </c>
      <c r="D1286" s="6" t="str">
        <f t="shared" si="2"/>
        <v>18</v>
      </c>
      <c r="E1286" s="6">
        <f t="shared" si="3"/>
        <v>51</v>
      </c>
      <c r="F1286" s="6" t="s">
        <v>10</v>
      </c>
      <c r="G1286" s="7">
        <v>12223.4</v>
      </c>
      <c r="H1286" s="7">
        <v>12268.35</v>
      </c>
      <c r="I1286" s="7">
        <v>12191.15</v>
      </c>
      <c r="J1286" s="7">
        <v>12259.7</v>
      </c>
      <c r="K1286" s="8">
        <v>3.0999999999999999E-3</v>
      </c>
    </row>
    <row r="1287" spans="1:11" ht="14.4" x14ac:dyDescent="0.3">
      <c r="A1287" s="4">
        <v>43817</v>
      </c>
      <c r="B1287" s="5" t="str">
        <f t="shared" si="0"/>
        <v>2019</v>
      </c>
      <c r="C1287" s="6" t="str">
        <f t="shared" si="1"/>
        <v>Dec</v>
      </c>
      <c r="D1287" s="6" t="str">
        <f t="shared" si="2"/>
        <v>17</v>
      </c>
      <c r="E1287" s="6">
        <f t="shared" si="3"/>
        <v>51</v>
      </c>
      <c r="F1287" s="6" t="s">
        <v>10</v>
      </c>
      <c r="G1287" s="7">
        <v>12197</v>
      </c>
      <c r="H1287" s="7">
        <v>12237.7</v>
      </c>
      <c r="I1287" s="7">
        <v>12163.45</v>
      </c>
      <c r="J1287" s="7">
        <v>12221.65</v>
      </c>
      <c r="K1287" s="8">
        <v>4.7000000000000002E-3</v>
      </c>
    </row>
    <row r="1288" spans="1:11" ht="14.4" x14ac:dyDescent="0.3">
      <c r="A1288" s="4">
        <v>43816</v>
      </c>
      <c r="B1288" s="5" t="str">
        <f t="shared" si="0"/>
        <v>2019</v>
      </c>
      <c r="C1288" s="6" t="str">
        <f t="shared" si="1"/>
        <v>Dec</v>
      </c>
      <c r="D1288" s="6" t="str">
        <f t="shared" si="2"/>
        <v>16</v>
      </c>
      <c r="E1288" s="6">
        <f t="shared" si="3"/>
        <v>51</v>
      </c>
      <c r="F1288" s="6" t="s">
        <v>10</v>
      </c>
      <c r="G1288" s="7">
        <v>12082.45</v>
      </c>
      <c r="H1288" s="7">
        <v>12182.75</v>
      </c>
      <c r="I1288" s="7">
        <v>12070.35</v>
      </c>
      <c r="J1288" s="7">
        <v>12165</v>
      </c>
      <c r="K1288" s="8">
        <v>9.1999999999999998E-3</v>
      </c>
    </row>
    <row r="1289" spans="1:11" ht="14.4" x14ac:dyDescent="0.3">
      <c r="A1289" s="4">
        <v>43815</v>
      </c>
      <c r="B1289" s="5" t="str">
        <f t="shared" si="0"/>
        <v>2019</v>
      </c>
      <c r="C1289" s="6" t="str">
        <f t="shared" si="1"/>
        <v>Dec</v>
      </c>
      <c r="D1289" s="6" t="str">
        <f t="shared" si="2"/>
        <v>15</v>
      </c>
      <c r="E1289" s="6">
        <f t="shared" si="3"/>
        <v>51</v>
      </c>
      <c r="F1289" s="6" t="s">
        <v>10</v>
      </c>
      <c r="G1289" s="7">
        <v>12131.35</v>
      </c>
      <c r="H1289" s="7">
        <v>12134.65</v>
      </c>
      <c r="I1289" s="7">
        <v>12046.3</v>
      </c>
      <c r="J1289" s="7">
        <v>12053.95</v>
      </c>
      <c r="K1289" s="8">
        <v>-2.7000000000000001E-3</v>
      </c>
    </row>
    <row r="1290" spans="1:11" ht="14.4" x14ac:dyDescent="0.3">
      <c r="A1290" s="4">
        <v>43812</v>
      </c>
      <c r="B1290" s="5" t="str">
        <f t="shared" si="0"/>
        <v>2019</v>
      </c>
      <c r="C1290" s="6" t="str">
        <f t="shared" si="1"/>
        <v>Dec</v>
      </c>
      <c r="D1290" s="6" t="str">
        <f t="shared" si="2"/>
        <v>12</v>
      </c>
      <c r="E1290" s="6">
        <f t="shared" si="3"/>
        <v>50</v>
      </c>
      <c r="F1290" s="6" t="s">
        <v>10</v>
      </c>
      <c r="G1290" s="7">
        <v>12026.4</v>
      </c>
      <c r="H1290" s="7">
        <v>12098.85</v>
      </c>
      <c r="I1290" s="7">
        <v>12023.6</v>
      </c>
      <c r="J1290" s="7">
        <v>12086.7</v>
      </c>
      <c r="K1290" s="8">
        <v>9.5999999999999992E-3</v>
      </c>
    </row>
    <row r="1291" spans="1:11" ht="14.4" x14ac:dyDescent="0.3">
      <c r="A1291" s="4">
        <v>43811</v>
      </c>
      <c r="B1291" s="5" t="str">
        <f t="shared" si="0"/>
        <v>2019</v>
      </c>
      <c r="C1291" s="6" t="str">
        <f t="shared" si="1"/>
        <v>Dec</v>
      </c>
      <c r="D1291" s="6" t="str">
        <f t="shared" si="2"/>
        <v>11</v>
      </c>
      <c r="E1291" s="6">
        <f t="shared" si="3"/>
        <v>50</v>
      </c>
      <c r="F1291" s="6" t="s">
        <v>10</v>
      </c>
      <c r="G1291" s="7">
        <v>11944.3</v>
      </c>
      <c r="H1291" s="7">
        <v>12005.5</v>
      </c>
      <c r="I1291" s="7">
        <v>11934</v>
      </c>
      <c r="J1291" s="7">
        <v>11971.8</v>
      </c>
      <c r="K1291" s="8">
        <v>5.1999999999999998E-3</v>
      </c>
    </row>
    <row r="1292" spans="1:11" ht="14.4" x14ac:dyDescent="0.3">
      <c r="A1292" s="4">
        <v>43810</v>
      </c>
      <c r="B1292" s="5" t="str">
        <f t="shared" si="0"/>
        <v>2019</v>
      </c>
      <c r="C1292" s="6" t="str">
        <f t="shared" si="1"/>
        <v>Dec</v>
      </c>
      <c r="D1292" s="6" t="str">
        <f t="shared" si="2"/>
        <v>10</v>
      </c>
      <c r="E1292" s="6">
        <f t="shared" si="3"/>
        <v>50</v>
      </c>
      <c r="F1292" s="6" t="s">
        <v>10</v>
      </c>
      <c r="G1292" s="7">
        <v>11867.35</v>
      </c>
      <c r="H1292" s="7">
        <v>11923.2</v>
      </c>
      <c r="I1292" s="7">
        <v>11832.3</v>
      </c>
      <c r="J1292" s="7">
        <v>11910.15</v>
      </c>
      <c r="K1292" s="8">
        <v>4.4999999999999997E-3</v>
      </c>
    </row>
    <row r="1293" spans="1:11" ht="14.4" x14ac:dyDescent="0.3">
      <c r="A1293" s="4">
        <v>43809</v>
      </c>
      <c r="B1293" s="5" t="str">
        <f t="shared" si="0"/>
        <v>2019</v>
      </c>
      <c r="C1293" s="6" t="str">
        <f t="shared" si="1"/>
        <v>Dec</v>
      </c>
      <c r="D1293" s="6" t="str">
        <f t="shared" si="2"/>
        <v>09</v>
      </c>
      <c r="E1293" s="6">
        <f t="shared" si="3"/>
        <v>50</v>
      </c>
      <c r="F1293" s="6" t="s">
        <v>10</v>
      </c>
      <c r="G1293" s="7">
        <v>11950.5</v>
      </c>
      <c r="H1293" s="7">
        <v>11953.2</v>
      </c>
      <c r="I1293" s="7">
        <v>11844.7</v>
      </c>
      <c r="J1293" s="7">
        <v>11856.8</v>
      </c>
      <c r="K1293" s="8">
        <v>-6.7999999999999996E-3</v>
      </c>
    </row>
    <row r="1294" spans="1:11" ht="14.4" x14ac:dyDescent="0.3">
      <c r="A1294" s="4">
        <v>43808</v>
      </c>
      <c r="B1294" s="5" t="str">
        <f t="shared" si="0"/>
        <v>2019</v>
      </c>
      <c r="C1294" s="6" t="str">
        <f t="shared" si="1"/>
        <v>Dec</v>
      </c>
      <c r="D1294" s="6" t="str">
        <f t="shared" si="2"/>
        <v>08</v>
      </c>
      <c r="E1294" s="6">
        <f t="shared" si="3"/>
        <v>50</v>
      </c>
      <c r="F1294" s="6" t="s">
        <v>10</v>
      </c>
      <c r="G1294" s="7">
        <v>11939.1</v>
      </c>
      <c r="H1294" s="7">
        <v>11981.95</v>
      </c>
      <c r="I1294" s="7">
        <v>11888.05</v>
      </c>
      <c r="J1294" s="7">
        <v>11937.5</v>
      </c>
      <c r="K1294" s="8">
        <v>1.2999999999999999E-3</v>
      </c>
    </row>
    <row r="1295" spans="1:11" ht="14.4" x14ac:dyDescent="0.3">
      <c r="A1295" s="4">
        <v>43805</v>
      </c>
      <c r="B1295" s="5" t="str">
        <f t="shared" si="0"/>
        <v>2019</v>
      </c>
      <c r="C1295" s="6" t="str">
        <f t="shared" si="1"/>
        <v>Dec</v>
      </c>
      <c r="D1295" s="6" t="str">
        <f t="shared" si="2"/>
        <v>05</v>
      </c>
      <c r="E1295" s="6">
        <f t="shared" si="3"/>
        <v>49</v>
      </c>
      <c r="F1295" s="6" t="s">
        <v>10</v>
      </c>
      <c r="G1295" s="7">
        <v>12047.35</v>
      </c>
      <c r="H1295" s="7">
        <v>12057.05</v>
      </c>
      <c r="I1295" s="7">
        <v>11888.85</v>
      </c>
      <c r="J1295" s="7">
        <v>11921.5</v>
      </c>
      <c r="K1295" s="8">
        <v>-8.0999999999999996E-3</v>
      </c>
    </row>
    <row r="1296" spans="1:11" ht="14.4" x14ac:dyDescent="0.3">
      <c r="A1296" s="4">
        <v>43804</v>
      </c>
      <c r="B1296" s="5" t="str">
        <f t="shared" si="0"/>
        <v>2019</v>
      </c>
      <c r="C1296" s="6" t="str">
        <f t="shared" si="1"/>
        <v>Dec</v>
      </c>
      <c r="D1296" s="6" t="str">
        <f t="shared" si="2"/>
        <v>04</v>
      </c>
      <c r="E1296" s="6">
        <f t="shared" si="3"/>
        <v>49</v>
      </c>
      <c r="F1296" s="6" t="s">
        <v>10</v>
      </c>
      <c r="G1296" s="7">
        <v>12071.25</v>
      </c>
      <c r="H1296" s="7">
        <v>12081.2</v>
      </c>
      <c r="I1296" s="7">
        <v>11998.75</v>
      </c>
      <c r="J1296" s="7">
        <v>12018.4</v>
      </c>
      <c r="K1296" s="8">
        <v>-2.0999999999999999E-3</v>
      </c>
    </row>
    <row r="1297" spans="1:11" ht="14.4" x14ac:dyDescent="0.3">
      <c r="A1297" s="4">
        <v>43803</v>
      </c>
      <c r="B1297" s="5" t="str">
        <f t="shared" si="0"/>
        <v>2019</v>
      </c>
      <c r="C1297" s="6" t="str">
        <f t="shared" si="1"/>
        <v>Dec</v>
      </c>
      <c r="D1297" s="6" t="str">
        <f t="shared" si="2"/>
        <v>03</v>
      </c>
      <c r="E1297" s="6">
        <f t="shared" si="3"/>
        <v>49</v>
      </c>
      <c r="F1297" s="6" t="s">
        <v>10</v>
      </c>
      <c r="G1297" s="7">
        <v>11969.95</v>
      </c>
      <c r="H1297" s="7">
        <v>12054.7</v>
      </c>
      <c r="I1297" s="7">
        <v>11935.3</v>
      </c>
      <c r="J1297" s="7">
        <v>12043.2</v>
      </c>
      <c r="K1297" s="8">
        <v>4.1000000000000003E-3</v>
      </c>
    </row>
    <row r="1298" spans="1:11" ht="14.4" x14ac:dyDescent="0.3">
      <c r="A1298" s="4">
        <v>43802</v>
      </c>
      <c r="B1298" s="5" t="str">
        <f t="shared" si="0"/>
        <v>2019</v>
      </c>
      <c r="C1298" s="6" t="str">
        <f t="shared" si="1"/>
        <v>Dec</v>
      </c>
      <c r="D1298" s="6" t="str">
        <f t="shared" si="2"/>
        <v>02</v>
      </c>
      <c r="E1298" s="6">
        <f t="shared" si="3"/>
        <v>49</v>
      </c>
      <c r="F1298" s="6" t="s">
        <v>10</v>
      </c>
      <c r="G1298" s="7">
        <v>12067.65</v>
      </c>
      <c r="H1298" s="7">
        <v>12068.6</v>
      </c>
      <c r="I1298" s="7">
        <v>11956.4</v>
      </c>
      <c r="J1298" s="7">
        <v>11994.2</v>
      </c>
      <c r="K1298" s="8">
        <v>-4.4999999999999997E-3</v>
      </c>
    </row>
    <row r="1299" spans="1:11" ht="14.4" x14ac:dyDescent="0.3">
      <c r="A1299" s="4">
        <v>43801</v>
      </c>
      <c r="B1299" s="5" t="str">
        <f t="shared" si="0"/>
        <v>2019</v>
      </c>
      <c r="C1299" s="6" t="str">
        <f t="shared" si="1"/>
        <v>Dec</v>
      </c>
      <c r="D1299" s="6" t="str">
        <f t="shared" si="2"/>
        <v>01</v>
      </c>
      <c r="E1299" s="6">
        <f t="shared" si="3"/>
        <v>49</v>
      </c>
      <c r="F1299" s="6" t="s">
        <v>10</v>
      </c>
      <c r="G1299" s="7">
        <v>12137.05</v>
      </c>
      <c r="H1299" s="7">
        <v>12137.15</v>
      </c>
      <c r="I1299" s="7">
        <v>12023.7</v>
      </c>
      <c r="J1299" s="7">
        <v>12048.2</v>
      </c>
      <c r="K1299" s="8">
        <v>-6.9999999999999999E-4</v>
      </c>
    </row>
    <row r="1300" spans="1:11" ht="14.4" x14ac:dyDescent="0.3">
      <c r="A1300" s="4">
        <v>43798</v>
      </c>
      <c r="B1300" s="5" t="str">
        <f t="shared" si="0"/>
        <v>2019</v>
      </c>
      <c r="C1300" s="6" t="str">
        <f t="shared" si="1"/>
        <v>Nov</v>
      </c>
      <c r="D1300" s="6" t="str">
        <f t="shared" si="2"/>
        <v>98</v>
      </c>
      <c r="E1300" s="6">
        <f t="shared" si="3"/>
        <v>48</v>
      </c>
      <c r="F1300" s="6" t="s">
        <v>10</v>
      </c>
      <c r="G1300" s="7">
        <v>12146.2</v>
      </c>
      <c r="H1300" s="7">
        <v>12147.4</v>
      </c>
      <c r="I1300" s="7">
        <v>12017.4</v>
      </c>
      <c r="J1300" s="7">
        <v>12056.05</v>
      </c>
      <c r="K1300" s="8">
        <v>-7.7999999999999996E-3</v>
      </c>
    </row>
    <row r="1301" spans="1:11" ht="14.4" x14ac:dyDescent="0.3">
      <c r="A1301" s="4">
        <v>43797</v>
      </c>
      <c r="B1301" s="5" t="str">
        <f t="shared" si="0"/>
        <v>2019</v>
      </c>
      <c r="C1301" s="6" t="str">
        <f t="shared" si="1"/>
        <v>Nov</v>
      </c>
      <c r="D1301" s="6" t="str">
        <f t="shared" si="2"/>
        <v>97</v>
      </c>
      <c r="E1301" s="6">
        <f t="shared" si="3"/>
        <v>48</v>
      </c>
      <c r="F1301" s="6" t="s">
        <v>10</v>
      </c>
      <c r="G1301" s="7">
        <v>12132.1</v>
      </c>
      <c r="H1301" s="7">
        <v>12158.8</v>
      </c>
      <c r="I1301" s="7">
        <v>12099.95</v>
      </c>
      <c r="J1301" s="7">
        <v>12151.15</v>
      </c>
      <c r="K1301" s="8">
        <v>4.1999999999999997E-3</v>
      </c>
    </row>
    <row r="1302" spans="1:11" ht="14.4" x14ac:dyDescent="0.3">
      <c r="A1302" s="4">
        <v>43796</v>
      </c>
      <c r="B1302" s="5" t="str">
        <f t="shared" si="0"/>
        <v>2019</v>
      </c>
      <c r="C1302" s="6" t="str">
        <f t="shared" si="1"/>
        <v>Nov</v>
      </c>
      <c r="D1302" s="6" t="str">
        <f t="shared" si="2"/>
        <v>96</v>
      </c>
      <c r="E1302" s="6">
        <f t="shared" si="3"/>
        <v>48</v>
      </c>
      <c r="F1302" s="6" t="s">
        <v>10</v>
      </c>
      <c r="G1302" s="7">
        <v>12068.5</v>
      </c>
      <c r="H1302" s="7">
        <v>12114.9</v>
      </c>
      <c r="I1302" s="7">
        <v>12055.15</v>
      </c>
      <c r="J1302" s="7">
        <v>12100.7</v>
      </c>
      <c r="K1302" s="8">
        <v>5.1999999999999998E-3</v>
      </c>
    </row>
    <row r="1303" spans="1:11" ht="14.4" x14ac:dyDescent="0.3">
      <c r="A1303" s="4">
        <v>43795</v>
      </c>
      <c r="B1303" s="5" t="str">
        <f t="shared" si="0"/>
        <v>2019</v>
      </c>
      <c r="C1303" s="6" t="str">
        <f t="shared" si="1"/>
        <v>Nov</v>
      </c>
      <c r="D1303" s="6" t="str">
        <f t="shared" si="2"/>
        <v>95</v>
      </c>
      <c r="E1303" s="6">
        <f t="shared" si="3"/>
        <v>48</v>
      </c>
      <c r="F1303" s="6" t="s">
        <v>10</v>
      </c>
      <c r="G1303" s="7">
        <v>12110.2</v>
      </c>
      <c r="H1303" s="7">
        <v>12132.45</v>
      </c>
      <c r="I1303" s="7">
        <v>12006.35</v>
      </c>
      <c r="J1303" s="7">
        <v>12037.7</v>
      </c>
      <c r="K1303" s="8">
        <v>-3.0000000000000001E-3</v>
      </c>
    </row>
    <row r="1304" spans="1:11" ht="14.4" x14ac:dyDescent="0.3">
      <c r="A1304" s="4">
        <v>43794</v>
      </c>
      <c r="B1304" s="5" t="str">
        <f t="shared" si="0"/>
        <v>2019</v>
      </c>
      <c r="C1304" s="6" t="str">
        <f t="shared" si="1"/>
        <v>Nov</v>
      </c>
      <c r="D1304" s="6" t="str">
        <f t="shared" si="2"/>
        <v>94</v>
      </c>
      <c r="E1304" s="6">
        <f t="shared" si="3"/>
        <v>48</v>
      </c>
      <c r="F1304" s="6" t="s">
        <v>10</v>
      </c>
      <c r="G1304" s="7">
        <v>11922.45</v>
      </c>
      <c r="H1304" s="7">
        <v>12084.5</v>
      </c>
      <c r="I1304" s="7">
        <v>11919.75</v>
      </c>
      <c r="J1304" s="7">
        <v>12073.75</v>
      </c>
      <c r="K1304" s="8">
        <v>1.34E-2</v>
      </c>
    </row>
    <row r="1305" spans="1:11" ht="14.4" x14ac:dyDescent="0.3">
      <c r="A1305" s="4">
        <v>43791</v>
      </c>
      <c r="B1305" s="5" t="str">
        <f t="shared" si="0"/>
        <v>2019</v>
      </c>
      <c r="C1305" s="6" t="str">
        <f t="shared" si="1"/>
        <v>Nov</v>
      </c>
      <c r="D1305" s="6" t="str">
        <f t="shared" si="2"/>
        <v>91</v>
      </c>
      <c r="E1305" s="6">
        <f t="shared" si="3"/>
        <v>47</v>
      </c>
      <c r="F1305" s="6" t="s">
        <v>10</v>
      </c>
      <c r="G1305" s="7">
        <v>11967.3</v>
      </c>
      <c r="H1305" s="7">
        <v>11968.1</v>
      </c>
      <c r="I1305" s="7">
        <v>11883.5</v>
      </c>
      <c r="J1305" s="7">
        <v>11914.4</v>
      </c>
      <c r="K1305" s="8">
        <v>-4.4999999999999997E-3</v>
      </c>
    </row>
    <row r="1306" spans="1:11" ht="14.4" x14ac:dyDescent="0.3">
      <c r="A1306" s="4">
        <v>43790</v>
      </c>
      <c r="B1306" s="5" t="str">
        <f t="shared" si="0"/>
        <v>2019</v>
      </c>
      <c r="C1306" s="6" t="str">
        <f t="shared" si="1"/>
        <v>Nov</v>
      </c>
      <c r="D1306" s="6" t="str">
        <f t="shared" si="2"/>
        <v>90</v>
      </c>
      <c r="E1306" s="6">
        <f t="shared" si="3"/>
        <v>47</v>
      </c>
      <c r="F1306" s="6" t="s">
        <v>10</v>
      </c>
      <c r="G1306" s="7">
        <v>12025.65</v>
      </c>
      <c r="H1306" s="7">
        <v>12028.2</v>
      </c>
      <c r="I1306" s="7">
        <v>11956.9</v>
      </c>
      <c r="J1306" s="7">
        <v>11968.4</v>
      </c>
      <c r="K1306" s="8">
        <v>-2.5999999999999999E-3</v>
      </c>
    </row>
    <row r="1307" spans="1:11" ht="14.4" x14ac:dyDescent="0.3">
      <c r="A1307" s="4">
        <v>43789</v>
      </c>
      <c r="B1307" s="5" t="str">
        <f t="shared" si="0"/>
        <v>2019</v>
      </c>
      <c r="C1307" s="6" t="str">
        <f t="shared" si="1"/>
        <v>Nov</v>
      </c>
      <c r="D1307" s="6" t="str">
        <f t="shared" si="2"/>
        <v>89</v>
      </c>
      <c r="E1307" s="6">
        <f t="shared" si="3"/>
        <v>47</v>
      </c>
      <c r="F1307" s="6" t="s">
        <v>10</v>
      </c>
      <c r="G1307" s="7">
        <v>12004.75</v>
      </c>
      <c r="H1307" s="7">
        <v>12038.6</v>
      </c>
      <c r="I1307" s="7">
        <v>11966.05</v>
      </c>
      <c r="J1307" s="7">
        <v>11999.1</v>
      </c>
      <c r="K1307" s="8">
        <v>4.8999999999999998E-3</v>
      </c>
    </row>
    <row r="1308" spans="1:11" ht="14.4" x14ac:dyDescent="0.3">
      <c r="A1308" s="4">
        <v>43788</v>
      </c>
      <c r="B1308" s="5" t="str">
        <f t="shared" si="0"/>
        <v>2019</v>
      </c>
      <c r="C1308" s="6" t="str">
        <f t="shared" si="1"/>
        <v>Nov</v>
      </c>
      <c r="D1308" s="6" t="str">
        <f t="shared" si="2"/>
        <v>88</v>
      </c>
      <c r="E1308" s="6">
        <f t="shared" si="3"/>
        <v>47</v>
      </c>
      <c r="F1308" s="6" t="s">
        <v>10</v>
      </c>
      <c r="G1308" s="7">
        <v>11919.45</v>
      </c>
      <c r="H1308" s="7">
        <v>11958.85</v>
      </c>
      <c r="I1308" s="7">
        <v>11881.75</v>
      </c>
      <c r="J1308" s="7">
        <v>11940.1</v>
      </c>
      <c r="K1308" s="8">
        <v>4.7000000000000002E-3</v>
      </c>
    </row>
    <row r="1309" spans="1:11" ht="14.4" x14ac:dyDescent="0.3">
      <c r="A1309" s="4">
        <v>43787</v>
      </c>
      <c r="B1309" s="5" t="str">
        <f t="shared" si="0"/>
        <v>2019</v>
      </c>
      <c r="C1309" s="6" t="str">
        <f t="shared" si="1"/>
        <v>Nov</v>
      </c>
      <c r="D1309" s="6" t="str">
        <f t="shared" si="2"/>
        <v>87</v>
      </c>
      <c r="E1309" s="6">
        <f t="shared" si="3"/>
        <v>47</v>
      </c>
      <c r="F1309" s="6" t="s">
        <v>10</v>
      </c>
      <c r="G1309" s="7">
        <v>11915.15</v>
      </c>
      <c r="H1309" s="7">
        <v>11946.2</v>
      </c>
      <c r="I1309" s="7">
        <v>11867.6</v>
      </c>
      <c r="J1309" s="7">
        <v>11884.5</v>
      </c>
      <c r="K1309" s="8">
        <v>-8.9999999999999998E-4</v>
      </c>
    </row>
    <row r="1310" spans="1:11" ht="14.4" x14ac:dyDescent="0.3">
      <c r="A1310" s="4">
        <v>43784</v>
      </c>
      <c r="B1310" s="5" t="str">
        <f t="shared" si="0"/>
        <v>2019</v>
      </c>
      <c r="C1310" s="6" t="str">
        <f t="shared" si="1"/>
        <v>Nov</v>
      </c>
      <c r="D1310" s="6" t="str">
        <f t="shared" si="2"/>
        <v>84</v>
      </c>
      <c r="E1310" s="6">
        <f t="shared" si="3"/>
        <v>46</v>
      </c>
      <c r="F1310" s="6" t="s">
        <v>10</v>
      </c>
      <c r="G1310" s="7">
        <v>11904.2</v>
      </c>
      <c r="H1310" s="7">
        <v>11973.65</v>
      </c>
      <c r="I1310" s="7">
        <v>11879.25</v>
      </c>
      <c r="J1310" s="7">
        <v>11895.45</v>
      </c>
      <c r="K1310" s="8">
        <v>2E-3</v>
      </c>
    </row>
    <row r="1311" spans="1:11" ht="14.4" x14ac:dyDescent="0.3">
      <c r="A1311" s="4">
        <v>43783</v>
      </c>
      <c r="B1311" s="5" t="str">
        <f t="shared" si="0"/>
        <v>2019</v>
      </c>
      <c r="C1311" s="6" t="str">
        <f t="shared" si="1"/>
        <v>Nov</v>
      </c>
      <c r="D1311" s="6" t="str">
        <f t="shared" si="2"/>
        <v>83</v>
      </c>
      <c r="E1311" s="6">
        <f t="shared" si="3"/>
        <v>46</v>
      </c>
      <c r="F1311" s="6" t="s">
        <v>10</v>
      </c>
      <c r="G1311" s="7">
        <v>11858.75</v>
      </c>
      <c r="H1311" s="7">
        <v>11895.65</v>
      </c>
      <c r="I1311" s="7">
        <v>11802.65</v>
      </c>
      <c r="J1311" s="7">
        <v>11872.1</v>
      </c>
      <c r="K1311" s="8">
        <v>2.7000000000000001E-3</v>
      </c>
    </row>
    <row r="1312" spans="1:11" ht="14.4" x14ac:dyDescent="0.3">
      <c r="A1312" s="4">
        <v>43782</v>
      </c>
      <c r="B1312" s="5" t="str">
        <f t="shared" si="0"/>
        <v>2019</v>
      </c>
      <c r="C1312" s="6" t="str">
        <f t="shared" si="1"/>
        <v>Nov</v>
      </c>
      <c r="D1312" s="6" t="str">
        <f t="shared" si="2"/>
        <v>82</v>
      </c>
      <c r="E1312" s="6">
        <f t="shared" si="3"/>
        <v>46</v>
      </c>
      <c r="F1312" s="6" t="s">
        <v>10</v>
      </c>
      <c r="G1312" s="7">
        <v>11908.3</v>
      </c>
      <c r="H1312" s="7">
        <v>11946.8</v>
      </c>
      <c r="I1312" s="7">
        <v>11823.2</v>
      </c>
      <c r="J1312" s="7">
        <v>11840.45</v>
      </c>
      <c r="K1312" s="8">
        <v>-6.1000000000000004E-3</v>
      </c>
    </row>
    <row r="1313" spans="1:11" ht="14.4" x14ac:dyDescent="0.3">
      <c r="A1313" s="4">
        <v>43780</v>
      </c>
      <c r="B1313" s="5" t="str">
        <f t="shared" si="0"/>
        <v>2019</v>
      </c>
      <c r="C1313" s="6" t="str">
        <f t="shared" si="1"/>
        <v>Nov</v>
      </c>
      <c r="D1313" s="6" t="str">
        <f t="shared" si="2"/>
        <v>80</v>
      </c>
      <c r="E1313" s="6">
        <f t="shared" si="3"/>
        <v>46</v>
      </c>
      <c r="F1313" s="6" t="s">
        <v>10</v>
      </c>
      <c r="G1313" s="7">
        <v>11879.2</v>
      </c>
      <c r="H1313" s="7">
        <v>11932.65</v>
      </c>
      <c r="I1313" s="7">
        <v>11853.95</v>
      </c>
      <c r="J1313" s="7">
        <v>11913.45</v>
      </c>
      <c r="K1313" s="8">
        <v>4.0000000000000002E-4</v>
      </c>
    </row>
    <row r="1314" spans="1:11" ht="14.4" x14ac:dyDescent="0.3">
      <c r="A1314" s="4">
        <v>43777</v>
      </c>
      <c r="B1314" s="5" t="str">
        <f t="shared" si="0"/>
        <v>2019</v>
      </c>
      <c r="C1314" s="6" t="str">
        <f t="shared" si="1"/>
        <v>Nov</v>
      </c>
      <c r="D1314" s="6" t="str">
        <f t="shared" si="2"/>
        <v>77</v>
      </c>
      <c r="E1314" s="6">
        <f t="shared" si="3"/>
        <v>45</v>
      </c>
      <c r="F1314" s="6" t="s">
        <v>10</v>
      </c>
      <c r="G1314" s="7">
        <v>11987.15</v>
      </c>
      <c r="H1314" s="7">
        <v>12034.15</v>
      </c>
      <c r="I1314" s="7">
        <v>11888.75</v>
      </c>
      <c r="J1314" s="7">
        <v>11908.15</v>
      </c>
      <c r="K1314" s="8">
        <v>-8.6E-3</v>
      </c>
    </row>
    <row r="1315" spans="1:11" ht="14.4" x14ac:dyDescent="0.3">
      <c r="A1315" s="4">
        <v>43776</v>
      </c>
      <c r="B1315" s="5" t="str">
        <f t="shared" si="0"/>
        <v>2019</v>
      </c>
      <c r="C1315" s="6" t="str">
        <f t="shared" si="1"/>
        <v>Nov</v>
      </c>
      <c r="D1315" s="6" t="str">
        <f t="shared" si="2"/>
        <v>76</v>
      </c>
      <c r="E1315" s="6">
        <f t="shared" si="3"/>
        <v>45</v>
      </c>
      <c r="F1315" s="6" t="s">
        <v>10</v>
      </c>
      <c r="G1315" s="7">
        <v>12021.1</v>
      </c>
      <c r="H1315" s="7">
        <v>12021.4</v>
      </c>
      <c r="I1315" s="7">
        <v>11946.85</v>
      </c>
      <c r="J1315" s="7">
        <v>12012.05</v>
      </c>
      <c r="K1315" s="8">
        <v>3.8E-3</v>
      </c>
    </row>
    <row r="1316" spans="1:11" ht="14.4" x14ac:dyDescent="0.3">
      <c r="A1316" s="4">
        <v>43775</v>
      </c>
      <c r="B1316" s="5" t="str">
        <f t="shared" si="0"/>
        <v>2019</v>
      </c>
      <c r="C1316" s="6" t="str">
        <f t="shared" si="1"/>
        <v>Nov</v>
      </c>
      <c r="D1316" s="6" t="str">
        <f t="shared" si="2"/>
        <v>75</v>
      </c>
      <c r="E1316" s="6">
        <f t="shared" si="3"/>
        <v>45</v>
      </c>
      <c r="F1316" s="6" t="s">
        <v>10</v>
      </c>
      <c r="G1316" s="7">
        <v>11911.5</v>
      </c>
      <c r="H1316" s="7">
        <v>12002.9</v>
      </c>
      <c r="I1316" s="7">
        <v>11850.25</v>
      </c>
      <c r="J1316" s="7">
        <v>11966.05</v>
      </c>
      <c r="K1316" s="8">
        <v>4.1000000000000003E-3</v>
      </c>
    </row>
    <row r="1317" spans="1:11" ht="14.4" x14ac:dyDescent="0.3">
      <c r="A1317" s="4">
        <v>43774</v>
      </c>
      <c r="B1317" s="5" t="str">
        <f t="shared" si="0"/>
        <v>2019</v>
      </c>
      <c r="C1317" s="6" t="str">
        <f t="shared" si="1"/>
        <v>Nov</v>
      </c>
      <c r="D1317" s="6" t="str">
        <f t="shared" si="2"/>
        <v>74</v>
      </c>
      <c r="E1317" s="6">
        <f t="shared" si="3"/>
        <v>45</v>
      </c>
      <c r="F1317" s="6" t="s">
        <v>10</v>
      </c>
      <c r="G1317" s="7">
        <v>11974.6</v>
      </c>
      <c r="H1317" s="7">
        <v>11978.95</v>
      </c>
      <c r="I1317" s="7">
        <v>11861.9</v>
      </c>
      <c r="J1317" s="7">
        <v>11917.2</v>
      </c>
      <c r="K1317" s="8">
        <v>-2E-3</v>
      </c>
    </row>
    <row r="1318" spans="1:11" ht="14.4" x14ac:dyDescent="0.3">
      <c r="A1318" s="4">
        <v>43773</v>
      </c>
      <c r="B1318" s="5" t="str">
        <f t="shared" si="0"/>
        <v>2019</v>
      </c>
      <c r="C1318" s="6" t="str">
        <f t="shared" si="1"/>
        <v>Nov</v>
      </c>
      <c r="D1318" s="6" t="str">
        <f t="shared" si="2"/>
        <v>73</v>
      </c>
      <c r="E1318" s="6">
        <f t="shared" si="3"/>
        <v>45</v>
      </c>
      <c r="F1318" s="6" t="s">
        <v>10</v>
      </c>
      <c r="G1318" s="7">
        <v>11928.9</v>
      </c>
      <c r="H1318" s="7">
        <v>11989.15</v>
      </c>
      <c r="I1318" s="7">
        <v>11905.35</v>
      </c>
      <c r="J1318" s="7">
        <v>11941.3</v>
      </c>
      <c r="K1318" s="8">
        <v>4.3E-3</v>
      </c>
    </row>
    <row r="1319" spans="1:11" ht="14.4" x14ac:dyDescent="0.3">
      <c r="A1319" s="4">
        <v>43770</v>
      </c>
      <c r="B1319" s="5" t="str">
        <f t="shared" si="0"/>
        <v>2019</v>
      </c>
      <c r="C1319" s="6" t="str">
        <f t="shared" si="1"/>
        <v>Nov</v>
      </c>
      <c r="D1319" s="6" t="str">
        <f t="shared" si="2"/>
        <v>70</v>
      </c>
      <c r="E1319" s="6">
        <f t="shared" si="3"/>
        <v>44</v>
      </c>
      <c r="F1319" s="6" t="s">
        <v>10</v>
      </c>
      <c r="G1319" s="7">
        <v>11886.6</v>
      </c>
      <c r="H1319" s="7">
        <v>11918.3</v>
      </c>
      <c r="I1319" s="7">
        <v>11843.35</v>
      </c>
      <c r="J1319" s="7">
        <v>11890.6</v>
      </c>
      <c r="K1319" s="8">
        <v>1.1000000000000001E-3</v>
      </c>
    </row>
    <row r="1320" spans="1:11" ht="14.4" x14ac:dyDescent="0.3">
      <c r="A1320" s="4">
        <v>43769</v>
      </c>
      <c r="B1320" s="5" t="str">
        <f t="shared" si="0"/>
        <v>2019</v>
      </c>
      <c r="C1320" s="6" t="str">
        <f t="shared" si="1"/>
        <v>Oct</v>
      </c>
      <c r="D1320" s="6" t="str">
        <f t="shared" si="2"/>
        <v>69</v>
      </c>
      <c r="E1320" s="6">
        <f t="shared" si="3"/>
        <v>44</v>
      </c>
      <c r="F1320" s="6" t="s">
        <v>10</v>
      </c>
      <c r="G1320" s="7">
        <v>11890.45</v>
      </c>
      <c r="H1320" s="7">
        <v>11945</v>
      </c>
      <c r="I1320" s="7">
        <v>11855.1</v>
      </c>
      <c r="J1320" s="7">
        <v>11877.45</v>
      </c>
      <c r="K1320" s="8">
        <v>2.8E-3</v>
      </c>
    </row>
    <row r="1321" spans="1:11" ht="14.4" x14ac:dyDescent="0.3">
      <c r="A1321" s="4">
        <v>43768</v>
      </c>
      <c r="B1321" s="5" t="str">
        <f t="shared" si="0"/>
        <v>2019</v>
      </c>
      <c r="C1321" s="6" t="str">
        <f t="shared" si="1"/>
        <v>Oct</v>
      </c>
      <c r="D1321" s="6" t="str">
        <f t="shared" si="2"/>
        <v>68</v>
      </c>
      <c r="E1321" s="6">
        <f t="shared" si="3"/>
        <v>44</v>
      </c>
      <c r="F1321" s="6" t="s">
        <v>10</v>
      </c>
      <c r="G1321" s="7">
        <v>11883.9</v>
      </c>
      <c r="H1321" s="7">
        <v>11883.95</v>
      </c>
      <c r="I1321" s="7">
        <v>11784.45</v>
      </c>
      <c r="J1321" s="7">
        <v>11844.1</v>
      </c>
      <c r="K1321" s="8">
        <v>4.8999999999999998E-3</v>
      </c>
    </row>
    <row r="1322" spans="1:11" ht="14.4" x14ac:dyDescent="0.3">
      <c r="A1322" s="4">
        <v>43767</v>
      </c>
      <c r="B1322" s="5" t="str">
        <f t="shared" si="0"/>
        <v>2019</v>
      </c>
      <c r="C1322" s="6" t="str">
        <f t="shared" si="1"/>
        <v>Oct</v>
      </c>
      <c r="D1322" s="6" t="str">
        <f t="shared" si="2"/>
        <v>67</v>
      </c>
      <c r="E1322" s="6">
        <f t="shared" si="3"/>
        <v>44</v>
      </c>
      <c r="F1322" s="6" t="s">
        <v>10</v>
      </c>
      <c r="G1322" s="7">
        <v>11643.95</v>
      </c>
      <c r="H1322" s="7">
        <v>11809.4</v>
      </c>
      <c r="I1322" s="7">
        <v>11627.35</v>
      </c>
      <c r="J1322" s="7">
        <v>11786.85</v>
      </c>
      <c r="K1322" s="8">
        <v>1.37E-2</v>
      </c>
    </row>
    <row r="1323" spans="1:11" ht="14.4" x14ac:dyDescent="0.3">
      <c r="A1323" s="4">
        <v>43765</v>
      </c>
      <c r="B1323" s="5" t="str">
        <f t="shared" si="0"/>
        <v>2019</v>
      </c>
      <c r="C1323" s="6" t="str">
        <f t="shared" si="1"/>
        <v>Oct</v>
      </c>
      <c r="D1323" s="6" t="str">
        <f t="shared" si="2"/>
        <v>65</v>
      </c>
      <c r="E1323" s="6">
        <f t="shared" si="3"/>
        <v>44</v>
      </c>
      <c r="F1323" s="6" t="s">
        <v>10</v>
      </c>
      <c r="G1323" s="7">
        <v>11662.25</v>
      </c>
      <c r="H1323" s="7">
        <v>11672.4</v>
      </c>
      <c r="I1323" s="7">
        <v>11604.6</v>
      </c>
      <c r="J1323" s="7">
        <v>11627.15</v>
      </c>
      <c r="K1323" s="8">
        <v>3.7000000000000002E-3</v>
      </c>
    </row>
    <row r="1324" spans="1:11" ht="14.4" x14ac:dyDescent="0.3">
      <c r="A1324" s="4">
        <v>43763</v>
      </c>
      <c r="B1324" s="5" t="str">
        <f t="shared" si="0"/>
        <v>2019</v>
      </c>
      <c r="C1324" s="6" t="str">
        <f t="shared" si="1"/>
        <v>Oct</v>
      </c>
      <c r="D1324" s="6" t="str">
        <f t="shared" si="2"/>
        <v>63</v>
      </c>
      <c r="E1324" s="6">
        <f t="shared" si="3"/>
        <v>43</v>
      </c>
      <c r="F1324" s="6" t="s">
        <v>10</v>
      </c>
      <c r="G1324" s="7">
        <v>11646.15</v>
      </c>
      <c r="H1324" s="7">
        <v>11646.9</v>
      </c>
      <c r="I1324" s="7">
        <v>11490.75</v>
      </c>
      <c r="J1324" s="7">
        <v>11583.9</v>
      </c>
      <c r="K1324" s="8">
        <v>1E-4</v>
      </c>
    </row>
    <row r="1325" spans="1:11" ht="14.4" x14ac:dyDescent="0.3">
      <c r="A1325" s="4">
        <v>43762</v>
      </c>
      <c r="B1325" s="5" t="str">
        <f t="shared" si="0"/>
        <v>2019</v>
      </c>
      <c r="C1325" s="6" t="str">
        <f t="shared" si="1"/>
        <v>Oct</v>
      </c>
      <c r="D1325" s="6" t="str">
        <f t="shared" si="2"/>
        <v>62</v>
      </c>
      <c r="E1325" s="6">
        <f t="shared" si="3"/>
        <v>43</v>
      </c>
      <c r="F1325" s="6" t="s">
        <v>10</v>
      </c>
      <c r="G1325" s="7">
        <v>11661.65</v>
      </c>
      <c r="H1325" s="7">
        <v>11679.6</v>
      </c>
      <c r="I1325" s="7">
        <v>11534.65</v>
      </c>
      <c r="J1325" s="7">
        <v>11582.6</v>
      </c>
      <c r="K1325" s="8">
        <v>-1.9E-3</v>
      </c>
    </row>
    <row r="1326" spans="1:11" ht="14.4" x14ac:dyDescent="0.3">
      <c r="A1326" s="4">
        <v>43761</v>
      </c>
      <c r="B1326" s="5" t="str">
        <f t="shared" si="0"/>
        <v>2019</v>
      </c>
      <c r="C1326" s="6" t="str">
        <f t="shared" si="1"/>
        <v>Oct</v>
      </c>
      <c r="D1326" s="6" t="str">
        <f t="shared" si="2"/>
        <v>61</v>
      </c>
      <c r="E1326" s="6">
        <f t="shared" si="3"/>
        <v>43</v>
      </c>
      <c r="F1326" s="6" t="s">
        <v>10</v>
      </c>
      <c r="G1326" s="7">
        <v>11596.2</v>
      </c>
      <c r="H1326" s="7">
        <v>11651.6</v>
      </c>
      <c r="I1326" s="7">
        <v>11554.4</v>
      </c>
      <c r="J1326" s="7">
        <v>11604.1</v>
      </c>
      <c r="K1326" s="8">
        <v>1.4E-3</v>
      </c>
    </row>
    <row r="1327" spans="1:11" ht="14.4" x14ac:dyDescent="0.3">
      <c r="A1327" s="4">
        <v>43760</v>
      </c>
      <c r="B1327" s="5" t="str">
        <f t="shared" si="0"/>
        <v>2019</v>
      </c>
      <c r="C1327" s="6" t="str">
        <f t="shared" si="1"/>
        <v>Oct</v>
      </c>
      <c r="D1327" s="6" t="str">
        <f t="shared" si="2"/>
        <v>60</v>
      </c>
      <c r="E1327" s="6">
        <f t="shared" si="3"/>
        <v>43</v>
      </c>
      <c r="F1327" s="6" t="s">
        <v>10</v>
      </c>
      <c r="G1327" s="7">
        <v>11657.15</v>
      </c>
      <c r="H1327" s="7">
        <v>11714.35</v>
      </c>
      <c r="I1327" s="7">
        <v>11573.65</v>
      </c>
      <c r="J1327" s="7">
        <v>11588.35</v>
      </c>
      <c r="K1327" s="8">
        <v>-6.3E-3</v>
      </c>
    </row>
    <row r="1328" spans="1:11" ht="14.4" x14ac:dyDescent="0.3">
      <c r="A1328" s="4">
        <v>43756</v>
      </c>
      <c r="B1328" s="5" t="str">
        <f t="shared" si="0"/>
        <v>2019</v>
      </c>
      <c r="C1328" s="6" t="str">
        <f t="shared" si="1"/>
        <v>Oct</v>
      </c>
      <c r="D1328" s="6" t="str">
        <f t="shared" si="2"/>
        <v>56</v>
      </c>
      <c r="E1328" s="6">
        <f t="shared" si="3"/>
        <v>42</v>
      </c>
      <c r="F1328" s="6" t="s">
        <v>10</v>
      </c>
      <c r="G1328" s="7">
        <v>11580.3</v>
      </c>
      <c r="H1328" s="7">
        <v>11684.7</v>
      </c>
      <c r="I1328" s="7">
        <v>11553.15</v>
      </c>
      <c r="J1328" s="7">
        <v>11661.85</v>
      </c>
      <c r="K1328" s="8">
        <v>6.4999999999999997E-3</v>
      </c>
    </row>
    <row r="1329" spans="1:11" ht="14.4" x14ac:dyDescent="0.3">
      <c r="A1329" s="4">
        <v>43755</v>
      </c>
      <c r="B1329" s="5" t="str">
        <f t="shared" si="0"/>
        <v>2019</v>
      </c>
      <c r="C1329" s="6" t="str">
        <f t="shared" si="1"/>
        <v>Oct</v>
      </c>
      <c r="D1329" s="6" t="str">
        <f t="shared" si="2"/>
        <v>55</v>
      </c>
      <c r="E1329" s="6">
        <f t="shared" si="3"/>
        <v>42</v>
      </c>
      <c r="F1329" s="6" t="s">
        <v>10</v>
      </c>
      <c r="G1329" s="7">
        <v>11466.3</v>
      </c>
      <c r="H1329" s="7">
        <v>11599.1</v>
      </c>
      <c r="I1329" s="7">
        <v>11439.65</v>
      </c>
      <c r="J1329" s="7">
        <v>11586.35</v>
      </c>
      <c r="K1329" s="8">
        <v>1.0699999999999999E-2</v>
      </c>
    </row>
    <row r="1330" spans="1:11" ht="14.4" x14ac:dyDescent="0.3">
      <c r="A1330" s="4">
        <v>43754</v>
      </c>
      <c r="B1330" s="5" t="str">
        <f t="shared" si="0"/>
        <v>2019</v>
      </c>
      <c r="C1330" s="6" t="str">
        <f t="shared" si="1"/>
        <v>Oct</v>
      </c>
      <c r="D1330" s="6" t="str">
        <f t="shared" si="2"/>
        <v>54</v>
      </c>
      <c r="E1330" s="6">
        <f t="shared" si="3"/>
        <v>42</v>
      </c>
      <c r="F1330" s="6" t="s">
        <v>10</v>
      </c>
      <c r="G1330" s="7">
        <v>11464.95</v>
      </c>
      <c r="H1330" s="7">
        <v>11481.05</v>
      </c>
      <c r="I1330" s="7">
        <v>11411.1</v>
      </c>
      <c r="J1330" s="7">
        <v>11464</v>
      </c>
      <c r="K1330" s="8">
        <v>3.0999999999999999E-3</v>
      </c>
    </row>
    <row r="1331" spans="1:11" ht="14.4" x14ac:dyDescent="0.3">
      <c r="A1331" s="4">
        <v>43753</v>
      </c>
      <c r="B1331" s="5" t="str">
        <f t="shared" si="0"/>
        <v>2019</v>
      </c>
      <c r="C1331" s="6" t="str">
        <f t="shared" si="1"/>
        <v>Oct</v>
      </c>
      <c r="D1331" s="6" t="str">
        <f t="shared" si="2"/>
        <v>53</v>
      </c>
      <c r="E1331" s="6">
        <f t="shared" si="3"/>
        <v>42</v>
      </c>
      <c r="F1331" s="6" t="s">
        <v>10</v>
      </c>
      <c r="G1331" s="7">
        <v>11360.85</v>
      </c>
      <c r="H1331" s="7">
        <v>11462.35</v>
      </c>
      <c r="I1331" s="7">
        <v>11342.1</v>
      </c>
      <c r="J1331" s="7">
        <v>11428.3</v>
      </c>
      <c r="K1331" s="8">
        <v>7.7000000000000002E-3</v>
      </c>
    </row>
    <row r="1332" spans="1:11" ht="14.4" x14ac:dyDescent="0.3">
      <c r="A1332" s="4">
        <v>43752</v>
      </c>
      <c r="B1332" s="5" t="str">
        <f t="shared" si="0"/>
        <v>2019</v>
      </c>
      <c r="C1332" s="6" t="str">
        <f t="shared" si="1"/>
        <v>Oct</v>
      </c>
      <c r="D1332" s="6" t="str">
        <f t="shared" si="2"/>
        <v>52</v>
      </c>
      <c r="E1332" s="6">
        <f t="shared" si="3"/>
        <v>42</v>
      </c>
      <c r="F1332" s="6" t="s">
        <v>10</v>
      </c>
      <c r="G1332" s="7">
        <v>11335.9</v>
      </c>
      <c r="H1332" s="7">
        <v>11420.45</v>
      </c>
      <c r="I1332" s="7">
        <v>11290.05</v>
      </c>
      <c r="J1332" s="7">
        <v>11341.15</v>
      </c>
      <c r="K1332" s="8">
        <v>3.2000000000000002E-3</v>
      </c>
    </row>
    <row r="1333" spans="1:11" ht="14.4" x14ac:dyDescent="0.3">
      <c r="A1333" s="4">
        <v>43749</v>
      </c>
      <c r="B1333" s="5" t="str">
        <f t="shared" si="0"/>
        <v>2019</v>
      </c>
      <c r="C1333" s="6" t="str">
        <f t="shared" si="1"/>
        <v>Oct</v>
      </c>
      <c r="D1333" s="6" t="str">
        <f t="shared" si="2"/>
        <v>49</v>
      </c>
      <c r="E1333" s="6">
        <f t="shared" si="3"/>
        <v>41</v>
      </c>
      <c r="F1333" s="6" t="s">
        <v>10</v>
      </c>
      <c r="G1333" s="7">
        <v>11257.7</v>
      </c>
      <c r="H1333" s="7">
        <v>11362.9</v>
      </c>
      <c r="I1333" s="7">
        <v>11189.4</v>
      </c>
      <c r="J1333" s="7">
        <v>11305.05</v>
      </c>
      <c r="K1333" s="8">
        <v>6.3E-3</v>
      </c>
    </row>
    <row r="1334" spans="1:11" ht="14.4" x14ac:dyDescent="0.3">
      <c r="A1334" s="4">
        <v>43748</v>
      </c>
      <c r="B1334" s="5" t="str">
        <f t="shared" si="0"/>
        <v>2019</v>
      </c>
      <c r="C1334" s="6" t="str">
        <f t="shared" si="1"/>
        <v>Oct</v>
      </c>
      <c r="D1334" s="6" t="str">
        <f t="shared" si="2"/>
        <v>48</v>
      </c>
      <c r="E1334" s="6">
        <f t="shared" si="3"/>
        <v>41</v>
      </c>
      <c r="F1334" s="6" t="s">
        <v>10</v>
      </c>
      <c r="G1334" s="7">
        <v>11280.5</v>
      </c>
      <c r="H1334" s="7">
        <v>11293.35</v>
      </c>
      <c r="I1334" s="7">
        <v>11208.55</v>
      </c>
      <c r="J1334" s="7">
        <v>11234.55</v>
      </c>
      <c r="K1334" s="8">
        <v>-7.0000000000000001E-3</v>
      </c>
    </row>
    <row r="1335" spans="1:11" ht="14.4" x14ac:dyDescent="0.3">
      <c r="A1335" s="4">
        <v>43747</v>
      </c>
      <c r="B1335" s="5" t="str">
        <f t="shared" si="0"/>
        <v>2019</v>
      </c>
      <c r="C1335" s="6" t="str">
        <f t="shared" si="1"/>
        <v>Oct</v>
      </c>
      <c r="D1335" s="6" t="str">
        <f t="shared" si="2"/>
        <v>47</v>
      </c>
      <c r="E1335" s="6">
        <f t="shared" si="3"/>
        <v>41</v>
      </c>
      <c r="F1335" s="6" t="s">
        <v>10</v>
      </c>
      <c r="G1335" s="7">
        <v>11152.95</v>
      </c>
      <c r="H1335" s="7">
        <v>11321.6</v>
      </c>
      <c r="I1335" s="7">
        <v>11090.15</v>
      </c>
      <c r="J1335" s="7">
        <v>11313.3</v>
      </c>
      <c r="K1335" s="8">
        <v>1.6799999999999999E-2</v>
      </c>
    </row>
    <row r="1336" spans="1:11" ht="14.4" x14ac:dyDescent="0.3">
      <c r="A1336" s="4">
        <v>43745</v>
      </c>
      <c r="B1336" s="5" t="str">
        <f t="shared" si="0"/>
        <v>2019</v>
      </c>
      <c r="C1336" s="6" t="str">
        <f t="shared" si="1"/>
        <v>Oct</v>
      </c>
      <c r="D1336" s="6" t="str">
        <f t="shared" si="2"/>
        <v>45</v>
      </c>
      <c r="E1336" s="6">
        <f t="shared" si="3"/>
        <v>41</v>
      </c>
      <c r="F1336" s="6" t="s">
        <v>10</v>
      </c>
      <c r="G1336" s="7">
        <v>11196.2</v>
      </c>
      <c r="H1336" s="7">
        <v>11233.85</v>
      </c>
      <c r="I1336" s="7">
        <v>11112.65</v>
      </c>
      <c r="J1336" s="7">
        <v>11126.4</v>
      </c>
      <c r="K1336" s="8">
        <v>-4.3E-3</v>
      </c>
    </row>
    <row r="1337" spans="1:11" ht="14.4" x14ac:dyDescent="0.3">
      <c r="A1337" s="4">
        <v>43742</v>
      </c>
      <c r="B1337" s="5" t="str">
        <f t="shared" si="0"/>
        <v>2019</v>
      </c>
      <c r="C1337" s="6" t="str">
        <f t="shared" si="1"/>
        <v>Oct</v>
      </c>
      <c r="D1337" s="6" t="str">
        <f t="shared" si="2"/>
        <v>42</v>
      </c>
      <c r="E1337" s="6">
        <f t="shared" si="3"/>
        <v>40</v>
      </c>
      <c r="F1337" s="6" t="s">
        <v>10</v>
      </c>
      <c r="G1337" s="7">
        <v>11388.45</v>
      </c>
      <c r="H1337" s="7">
        <v>11400.3</v>
      </c>
      <c r="I1337" s="7">
        <v>11158.35</v>
      </c>
      <c r="J1337" s="7">
        <v>11174.75</v>
      </c>
      <c r="K1337" s="8">
        <v>-1.23E-2</v>
      </c>
    </row>
    <row r="1338" spans="1:11" ht="14.4" x14ac:dyDescent="0.3">
      <c r="A1338" s="4">
        <v>43741</v>
      </c>
      <c r="B1338" s="5" t="str">
        <f t="shared" si="0"/>
        <v>2019</v>
      </c>
      <c r="C1338" s="6" t="str">
        <f t="shared" si="1"/>
        <v>Oct</v>
      </c>
      <c r="D1338" s="6" t="str">
        <f t="shared" si="2"/>
        <v>41</v>
      </c>
      <c r="E1338" s="6">
        <f t="shared" si="3"/>
        <v>40</v>
      </c>
      <c r="F1338" s="6" t="s">
        <v>10</v>
      </c>
      <c r="G1338" s="7">
        <v>11322.25</v>
      </c>
      <c r="H1338" s="7">
        <v>11370.4</v>
      </c>
      <c r="I1338" s="7">
        <v>11257.35</v>
      </c>
      <c r="J1338" s="7">
        <v>11314</v>
      </c>
      <c r="K1338" s="8">
        <v>-4.0000000000000001E-3</v>
      </c>
    </row>
    <row r="1339" spans="1:11" ht="14.4" x14ac:dyDescent="0.3">
      <c r="A1339" s="4">
        <v>43739</v>
      </c>
      <c r="B1339" s="5" t="str">
        <f t="shared" si="0"/>
        <v>2019</v>
      </c>
      <c r="C1339" s="6" t="str">
        <f t="shared" si="1"/>
        <v>Oct</v>
      </c>
      <c r="D1339" s="6" t="str">
        <f t="shared" si="2"/>
        <v>39</v>
      </c>
      <c r="E1339" s="6">
        <f t="shared" si="3"/>
        <v>40</v>
      </c>
      <c r="F1339" s="6" t="s">
        <v>10</v>
      </c>
      <c r="G1339" s="7">
        <v>11515.4</v>
      </c>
      <c r="H1339" s="7">
        <v>11554.2</v>
      </c>
      <c r="I1339" s="7">
        <v>11247.9</v>
      </c>
      <c r="J1339" s="7">
        <v>11359.9</v>
      </c>
      <c r="K1339" s="8">
        <v>-0.01</v>
      </c>
    </row>
    <row r="1340" spans="1:11" ht="14.4" x14ac:dyDescent="0.3">
      <c r="A1340" s="4">
        <v>43738</v>
      </c>
      <c r="B1340" s="5" t="str">
        <f t="shared" si="0"/>
        <v>2019</v>
      </c>
      <c r="C1340" s="6" t="str">
        <f t="shared" si="1"/>
        <v>Sep</v>
      </c>
      <c r="D1340" s="6" t="str">
        <f t="shared" si="2"/>
        <v>38</v>
      </c>
      <c r="E1340" s="6">
        <f t="shared" si="3"/>
        <v>40</v>
      </c>
      <c r="F1340" s="6" t="s">
        <v>10</v>
      </c>
      <c r="G1340" s="7">
        <v>11491.15</v>
      </c>
      <c r="H1340" s="7">
        <v>11508.25</v>
      </c>
      <c r="I1340" s="7">
        <v>11390.8</v>
      </c>
      <c r="J1340" s="7">
        <v>11474.45</v>
      </c>
      <c r="K1340" s="8">
        <v>-3.3E-3</v>
      </c>
    </row>
    <row r="1341" spans="1:11" ht="14.4" x14ac:dyDescent="0.3">
      <c r="A1341" s="4">
        <v>43735</v>
      </c>
      <c r="B1341" s="5" t="str">
        <f t="shared" si="0"/>
        <v>2019</v>
      </c>
      <c r="C1341" s="6" t="str">
        <f t="shared" si="1"/>
        <v>Sep</v>
      </c>
      <c r="D1341" s="6" t="str">
        <f t="shared" si="2"/>
        <v>35</v>
      </c>
      <c r="E1341" s="6">
        <f t="shared" si="3"/>
        <v>39</v>
      </c>
      <c r="F1341" s="6" t="s">
        <v>10</v>
      </c>
      <c r="G1341" s="7">
        <v>11556.35</v>
      </c>
      <c r="H1341" s="7">
        <v>11593.6</v>
      </c>
      <c r="I1341" s="7">
        <v>11499.75</v>
      </c>
      <c r="J1341" s="7">
        <v>11512.4</v>
      </c>
      <c r="K1341" s="8">
        <v>-5.1000000000000004E-3</v>
      </c>
    </row>
    <row r="1342" spans="1:11" ht="14.4" x14ac:dyDescent="0.3">
      <c r="A1342" s="4">
        <v>43734</v>
      </c>
      <c r="B1342" s="5" t="str">
        <f t="shared" si="0"/>
        <v>2019</v>
      </c>
      <c r="C1342" s="6" t="str">
        <f t="shared" si="1"/>
        <v>Sep</v>
      </c>
      <c r="D1342" s="6" t="str">
        <f t="shared" si="2"/>
        <v>34</v>
      </c>
      <c r="E1342" s="6">
        <f t="shared" si="3"/>
        <v>39</v>
      </c>
      <c r="F1342" s="6" t="s">
        <v>10</v>
      </c>
      <c r="G1342" s="7">
        <v>11469.85</v>
      </c>
      <c r="H1342" s="7">
        <v>11610.85</v>
      </c>
      <c r="I1342" s="7">
        <v>11466.35</v>
      </c>
      <c r="J1342" s="7">
        <v>11571.2</v>
      </c>
      <c r="K1342" s="8">
        <v>1.15E-2</v>
      </c>
    </row>
    <row r="1343" spans="1:11" ht="14.4" x14ac:dyDescent="0.3">
      <c r="A1343" s="4">
        <v>43733</v>
      </c>
      <c r="B1343" s="5" t="str">
        <f t="shared" si="0"/>
        <v>2019</v>
      </c>
      <c r="C1343" s="6" t="str">
        <f t="shared" si="1"/>
        <v>Sep</v>
      </c>
      <c r="D1343" s="6" t="str">
        <f t="shared" si="2"/>
        <v>33</v>
      </c>
      <c r="E1343" s="6">
        <f t="shared" si="3"/>
        <v>39</v>
      </c>
      <c r="F1343" s="6" t="s">
        <v>10</v>
      </c>
      <c r="G1343" s="7">
        <v>11564.85</v>
      </c>
      <c r="H1343" s="7">
        <v>11564.95</v>
      </c>
      <c r="I1343" s="7">
        <v>11416.1</v>
      </c>
      <c r="J1343" s="7">
        <v>11440.2</v>
      </c>
      <c r="K1343" s="8">
        <v>-1.2800000000000001E-2</v>
      </c>
    </row>
    <row r="1344" spans="1:11" ht="14.4" x14ac:dyDescent="0.3">
      <c r="A1344" s="4">
        <v>43732</v>
      </c>
      <c r="B1344" s="5" t="str">
        <f t="shared" si="0"/>
        <v>2019</v>
      </c>
      <c r="C1344" s="6" t="str">
        <f t="shared" si="1"/>
        <v>Sep</v>
      </c>
      <c r="D1344" s="6" t="str">
        <f t="shared" si="2"/>
        <v>32</v>
      </c>
      <c r="E1344" s="6">
        <f t="shared" si="3"/>
        <v>39</v>
      </c>
      <c r="F1344" s="6" t="s">
        <v>10</v>
      </c>
      <c r="G1344" s="7">
        <v>11590.7</v>
      </c>
      <c r="H1344" s="7">
        <v>11655.05</v>
      </c>
      <c r="I1344" s="7">
        <v>11539.2</v>
      </c>
      <c r="J1344" s="7">
        <v>11588.2</v>
      </c>
      <c r="K1344" s="8">
        <v>-1E-3</v>
      </c>
    </row>
    <row r="1345" spans="1:11" ht="14.4" x14ac:dyDescent="0.3">
      <c r="A1345" s="4">
        <v>43731</v>
      </c>
      <c r="B1345" s="5" t="str">
        <f t="shared" si="0"/>
        <v>2019</v>
      </c>
      <c r="C1345" s="6" t="str">
        <f t="shared" si="1"/>
        <v>Sep</v>
      </c>
      <c r="D1345" s="6" t="str">
        <f t="shared" si="2"/>
        <v>31</v>
      </c>
      <c r="E1345" s="6">
        <f t="shared" si="3"/>
        <v>39</v>
      </c>
      <c r="F1345" s="6" t="s">
        <v>10</v>
      </c>
      <c r="G1345" s="7">
        <v>11542.7</v>
      </c>
      <c r="H1345" s="7">
        <v>11694.85</v>
      </c>
      <c r="I1345" s="7">
        <v>11471.35</v>
      </c>
      <c r="J1345" s="7">
        <v>11600.2</v>
      </c>
      <c r="K1345" s="8">
        <v>2.8899999999999999E-2</v>
      </c>
    </row>
    <row r="1346" spans="1:11" ht="14.4" x14ac:dyDescent="0.3">
      <c r="A1346" s="4">
        <v>43728</v>
      </c>
      <c r="B1346" s="5" t="str">
        <f t="shared" si="0"/>
        <v>2019</v>
      </c>
      <c r="C1346" s="6" t="str">
        <f t="shared" si="1"/>
        <v>Sep</v>
      </c>
      <c r="D1346" s="6" t="str">
        <f t="shared" si="2"/>
        <v>28</v>
      </c>
      <c r="E1346" s="6">
        <f t="shared" si="3"/>
        <v>38</v>
      </c>
      <c r="F1346" s="6" t="s">
        <v>10</v>
      </c>
      <c r="G1346" s="7">
        <v>10746.8</v>
      </c>
      <c r="H1346" s="7">
        <v>11381.9</v>
      </c>
      <c r="I1346" s="7">
        <v>10691</v>
      </c>
      <c r="J1346" s="7">
        <v>11274.2</v>
      </c>
      <c r="K1346" s="8">
        <v>5.3199999999999997E-2</v>
      </c>
    </row>
    <row r="1347" spans="1:11" ht="14.4" x14ac:dyDescent="0.3">
      <c r="A1347" s="4">
        <v>43727</v>
      </c>
      <c r="B1347" s="5" t="str">
        <f t="shared" si="0"/>
        <v>2019</v>
      </c>
      <c r="C1347" s="6" t="str">
        <f t="shared" si="1"/>
        <v>Sep</v>
      </c>
      <c r="D1347" s="6" t="str">
        <f t="shared" si="2"/>
        <v>27</v>
      </c>
      <c r="E1347" s="6">
        <f t="shared" si="3"/>
        <v>38</v>
      </c>
      <c r="F1347" s="6" t="s">
        <v>10</v>
      </c>
      <c r="G1347" s="7">
        <v>10845.2</v>
      </c>
      <c r="H1347" s="7">
        <v>10845.2</v>
      </c>
      <c r="I1347" s="7">
        <v>10670.25</v>
      </c>
      <c r="J1347" s="7">
        <v>10704.8</v>
      </c>
      <c r="K1347" s="8">
        <v>-1.2500000000000001E-2</v>
      </c>
    </row>
    <row r="1348" spans="1:11" ht="14.4" x14ac:dyDescent="0.3">
      <c r="A1348" s="4">
        <v>43726</v>
      </c>
      <c r="B1348" s="5" t="str">
        <f t="shared" si="0"/>
        <v>2019</v>
      </c>
      <c r="C1348" s="6" t="str">
        <f t="shared" si="1"/>
        <v>Sep</v>
      </c>
      <c r="D1348" s="6" t="str">
        <f t="shared" si="2"/>
        <v>26</v>
      </c>
      <c r="E1348" s="6">
        <f t="shared" si="3"/>
        <v>38</v>
      </c>
      <c r="F1348" s="6" t="s">
        <v>10</v>
      </c>
      <c r="G1348" s="7">
        <v>10872.8</v>
      </c>
      <c r="H1348" s="7">
        <v>10885.15</v>
      </c>
      <c r="I1348" s="7">
        <v>10804.85</v>
      </c>
      <c r="J1348" s="7">
        <v>10840.65</v>
      </c>
      <c r="K1348" s="8">
        <v>2.0999999999999999E-3</v>
      </c>
    </row>
    <row r="1349" spans="1:11" ht="14.4" x14ac:dyDescent="0.3">
      <c r="A1349" s="4">
        <v>43725</v>
      </c>
      <c r="B1349" s="5" t="str">
        <f t="shared" si="0"/>
        <v>2019</v>
      </c>
      <c r="C1349" s="6" t="str">
        <f t="shared" si="1"/>
        <v>Sep</v>
      </c>
      <c r="D1349" s="6" t="str">
        <f t="shared" si="2"/>
        <v>25</v>
      </c>
      <c r="E1349" s="6">
        <f t="shared" si="3"/>
        <v>38</v>
      </c>
      <c r="F1349" s="6" t="s">
        <v>10</v>
      </c>
      <c r="G1349" s="7">
        <v>11000.1</v>
      </c>
      <c r="H1349" s="7">
        <v>11000.1</v>
      </c>
      <c r="I1349" s="7">
        <v>10796.5</v>
      </c>
      <c r="J1349" s="7">
        <v>10817.6</v>
      </c>
      <c r="K1349" s="8">
        <v>-1.6899999999999998E-2</v>
      </c>
    </row>
    <row r="1350" spans="1:11" ht="14.4" x14ac:dyDescent="0.3">
      <c r="A1350" s="4">
        <v>43724</v>
      </c>
      <c r="B1350" s="5" t="str">
        <f t="shared" si="0"/>
        <v>2019</v>
      </c>
      <c r="C1350" s="6" t="str">
        <f t="shared" si="1"/>
        <v>Sep</v>
      </c>
      <c r="D1350" s="6" t="str">
        <f t="shared" si="2"/>
        <v>24</v>
      </c>
      <c r="E1350" s="6">
        <f t="shared" si="3"/>
        <v>38</v>
      </c>
      <c r="F1350" s="6" t="s">
        <v>10</v>
      </c>
      <c r="G1350" s="7">
        <v>10994.85</v>
      </c>
      <c r="H1350" s="7">
        <v>11052.7</v>
      </c>
      <c r="I1350" s="7">
        <v>10968.2</v>
      </c>
      <c r="J1350" s="7">
        <v>11003.5</v>
      </c>
      <c r="K1350" s="8">
        <v>-6.4999999999999997E-3</v>
      </c>
    </row>
    <row r="1351" spans="1:11" ht="14.4" x14ac:dyDescent="0.3">
      <c r="A1351" s="4">
        <v>43721</v>
      </c>
      <c r="B1351" s="5" t="str">
        <f t="shared" si="0"/>
        <v>2019</v>
      </c>
      <c r="C1351" s="6" t="str">
        <f t="shared" si="1"/>
        <v>Sep</v>
      </c>
      <c r="D1351" s="6" t="str">
        <f t="shared" si="2"/>
        <v>21</v>
      </c>
      <c r="E1351" s="6">
        <f t="shared" si="3"/>
        <v>37</v>
      </c>
      <c r="F1351" s="6" t="s">
        <v>10</v>
      </c>
      <c r="G1351" s="7">
        <v>10986.8</v>
      </c>
      <c r="H1351" s="7">
        <v>11084.45</v>
      </c>
      <c r="I1351" s="7">
        <v>10945.75</v>
      </c>
      <c r="J1351" s="7">
        <v>11075.9</v>
      </c>
      <c r="K1351" s="8">
        <v>8.5000000000000006E-3</v>
      </c>
    </row>
    <row r="1352" spans="1:11" ht="14.4" x14ac:dyDescent="0.3">
      <c r="A1352" s="4">
        <v>43720</v>
      </c>
      <c r="B1352" s="5" t="str">
        <f t="shared" si="0"/>
        <v>2019</v>
      </c>
      <c r="C1352" s="6" t="str">
        <f t="shared" si="1"/>
        <v>Sep</v>
      </c>
      <c r="D1352" s="6" t="str">
        <f t="shared" si="2"/>
        <v>20</v>
      </c>
      <c r="E1352" s="6">
        <f t="shared" si="3"/>
        <v>37</v>
      </c>
      <c r="F1352" s="6" t="s">
        <v>10</v>
      </c>
      <c r="G1352" s="7">
        <v>11058.3</v>
      </c>
      <c r="H1352" s="7">
        <v>11081.75</v>
      </c>
      <c r="I1352" s="7">
        <v>10964.95</v>
      </c>
      <c r="J1352" s="7">
        <v>10982.8</v>
      </c>
      <c r="K1352" s="8">
        <v>-4.7999999999999996E-3</v>
      </c>
    </row>
    <row r="1353" spans="1:11" ht="14.4" x14ac:dyDescent="0.3">
      <c r="A1353" s="4">
        <v>43719</v>
      </c>
      <c r="B1353" s="5" t="str">
        <f t="shared" si="0"/>
        <v>2019</v>
      </c>
      <c r="C1353" s="6" t="str">
        <f t="shared" si="1"/>
        <v>Sep</v>
      </c>
      <c r="D1353" s="6" t="str">
        <f t="shared" si="2"/>
        <v>19</v>
      </c>
      <c r="E1353" s="6">
        <f t="shared" si="3"/>
        <v>37</v>
      </c>
      <c r="F1353" s="6" t="s">
        <v>10</v>
      </c>
      <c r="G1353" s="7">
        <v>11028.5</v>
      </c>
      <c r="H1353" s="7">
        <v>11054.8</v>
      </c>
      <c r="I1353" s="7">
        <v>11011.65</v>
      </c>
      <c r="J1353" s="7">
        <v>11035.7</v>
      </c>
      <c r="K1353" s="8">
        <v>3.0000000000000001E-3</v>
      </c>
    </row>
    <row r="1354" spans="1:11" ht="14.4" x14ac:dyDescent="0.3">
      <c r="A1354" s="4">
        <v>43717</v>
      </c>
      <c r="B1354" s="5" t="str">
        <f t="shared" si="0"/>
        <v>2019</v>
      </c>
      <c r="C1354" s="6" t="str">
        <f t="shared" si="1"/>
        <v>Sep</v>
      </c>
      <c r="D1354" s="6" t="str">
        <f t="shared" si="2"/>
        <v>17</v>
      </c>
      <c r="E1354" s="6">
        <f t="shared" si="3"/>
        <v>37</v>
      </c>
      <c r="F1354" s="6" t="s">
        <v>10</v>
      </c>
      <c r="G1354" s="7">
        <v>10936.7</v>
      </c>
      <c r="H1354" s="7">
        <v>11028.85</v>
      </c>
      <c r="I1354" s="7">
        <v>10889.8</v>
      </c>
      <c r="J1354" s="7">
        <v>11003.05</v>
      </c>
      <c r="K1354" s="8">
        <v>5.1999999999999998E-3</v>
      </c>
    </row>
    <row r="1355" spans="1:11" ht="14.4" x14ac:dyDescent="0.3">
      <c r="A1355" s="4">
        <v>43714</v>
      </c>
      <c r="B1355" s="5" t="str">
        <f t="shared" si="0"/>
        <v>2019</v>
      </c>
      <c r="C1355" s="6" t="str">
        <f t="shared" si="1"/>
        <v>Sep</v>
      </c>
      <c r="D1355" s="6" t="str">
        <f t="shared" si="2"/>
        <v>14</v>
      </c>
      <c r="E1355" s="6">
        <f t="shared" si="3"/>
        <v>36</v>
      </c>
      <c r="F1355" s="6" t="s">
        <v>10</v>
      </c>
      <c r="G1355" s="7">
        <v>10883.8</v>
      </c>
      <c r="H1355" s="7">
        <v>10957.05</v>
      </c>
      <c r="I1355" s="7">
        <v>10867.45</v>
      </c>
      <c r="J1355" s="7">
        <v>10946.2</v>
      </c>
      <c r="K1355" s="8">
        <v>9.1000000000000004E-3</v>
      </c>
    </row>
    <row r="1356" spans="1:11" ht="14.4" x14ac:dyDescent="0.3">
      <c r="A1356" s="4">
        <v>43713</v>
      </c>
      <c r="B1356" s="5" t="str">
        <f t="shared" si="0"/>
        <v>2019</v>
      </c>
      <c r="C1356" s="6" t="str">
        <f t="shared" si="1"/>
        <v>Sep</v>
      </c>
      <c r="D1356" s="6" t="str">
        <f t="shared" si="2"/>
        <v>13</v>
      </c>
      <c r="E1356" s="6">
        <f t="shared" si="3"/>
        <v>36</v>
      </c>
      <c r="F1356" s="6" t="s">
        <v>10</v>
      </c>
      <c r="G1356" s="7">
        <v>10860.95</v>
      </c>
      <c r="H1356" s="7">
        <v>10920.1</v>
      </c>
      <c r="I1356" s="7">
        <v>10816</v>
      </c>
      <c r="J1356" s="7">
        <v>10847.9</v>
      </c>
      <c r="K1356" s="8">
        <v>2.9999999999999997E-4</v>
      </c>
    </row>
    <row r="1357" spans="1:11" ht="14.4" x14ac:dyDescent="0.3">
      <c r="A1357" s="4">
        <v>43712</v>
      </c>
      <c r="B1357" s="5" t="str">
        <f t="shared" si="0"/>
        <v>2019</v>
      </c>
      <c r="C1357" s="6" t="str">
        <f t="shared" si="1"/>
        <v>Sep</v>
      </c>
      <c r="D1357" s="6" t="str">
        <f t="shared" si="2"/>
        <v>12</v>
      </c>
      <c r="E1357" s="6">
        <f t="shared" si="3"/>
        <v>36</v>
      </c>
      <c r="F1357" s="6" t="s">
        <v>10</v>
      </c>
      <c r="G1357" s="7">
        <v>10790.4</v>
      </c>
      <c r="H1357" s="7">
        <v>10858.75</v>
      </c>
      <c r="I1357" s="7">
        <v>10746.35</v>
      </c>
      <c r="J1357" s="7">
        <v>10844.65</v>
      </c>
      <c r="K1357" s="8">
        <v>4.3E-3</v>
      </c>
    </row>
    <row r="1358" spans="1:11" ht="14.4" x14ac:dyDescent="0.3">
      <c r="A1358" s="4">
        <v>43711</v>
      </c>
      <c r="B1358" s="5" t="str">
        <f t="shared" si="0"/>
        <v>2019</v>
      </c>
      <c r="C1358" s="6" t="str">
        <f t="shared" si="1"/>
        <v>Sep</v>
      </c>
      <c r="D1358" s="6" t="str">
        <f t="shared" si="2"/>
        <v>11</v>
      </c>
      <c r="E1358" s="6">
        <f t="shared" si="3"/>
        <v>36</v>
      </c>
      <c r="F1358" s="6" t="s">
        <v>10</v>
      </c>
      <c r="G1358" s="7">
        <v>10960.95</v>
      </c>
      <c r="H1358" s="7">
        <v>10967.5</v>
      </c>
      <c r="I1358" s="7">
        <v>10772.7</v>
      </c>
      <c r="J1358" s="7">
        <v>10797.9</v>
      </c>
      <c r="K1358" s="8">
        <v>-2.0400000000000001E-2</v>
      </c>
    </row>
    <row r="1359" spans="1:11" ht="14.4" x14ac:dyDescent="0.3">
      <c r="A1359" s="4">
        <v>43707</v>
      </c>
      <c r="B1359" s="5" t="str">
        <f t="shared" si="0"/>
        <v>2019</v>
      </c>
      <c r="C1359" s="6" t="str">
        <f t="shared" si="1"/>
        <v>Aug</v>
      </c>
      <c r="D1359" s="6" t="str">
        <f t="shared" si="2"/>
        <v>07</v>
      </c>
      <c r="E1359" s="6">
        <f t="shared" si="3"/>
        <v>35</v>
      </c>
      <c r="F1359" s="6" t="s">
        <v>10</v>
      </c>
      <c r="G1359" s="7">
        <v>10987.8</v>
      </c>
      <c r="H1359" s="7">
        <v>11042.6</v>
      </c>
      <c r="I1359" s="7">
        <v>10874.8</v>
      </c>
      <c r="J1359" s="7">
        <v>11023.25</v>
      </c>
      <c r="K1359" s="8">
        <v>6.7999999999999996E-3</v>
      </c>
    </row>
    <row r="1360" spans="1:11" ht="14.4" x14ac:dyDescent="0.3">
      <c r="A1360" s="4">
        <v>43706</v>
      </c>
      <c r="B1360" s="5" t="str">
        <f t="shared" si="0"/>
        <v>2019</v>
      </c>
      <c r="C1360" s="6" t="str">
        <f t="shared" si="1"/>
        <v>Aug</v>
      </c>
      <c r="D1360" s="6" t="str">
        <f t="shared" si="2"/>
        <v>06</v>
      </c>
      <c r="E1360" s="6">
        <f t="shared" si="3"/>
        <v>35</v>
      </c>
      <c r="F1360" s="6" t="s">
        <v>10</v>
      </c>
      <c r="G1360" s="7">
        <v>10996.05</v>
      </c>
      <c r="H1360" s="7">
        <v>11021.1</v>
      </c>
      <c r="I1360" s="7">
        <v>10922.4</v>
      </c>
      <c r="J1360" s="7">
        <v>10948.3</v>
      </c>
      <c r="K1360" s="8">
        <v>-8.8999999999999999E-3</v>
      </c>
    </row>
    <row r="1361" spans="1:11" ht="14.4" x14ac:dyDescent="0.3">
      <c r="A1361" s="4">
        <v>43705</v>
      </c>
      <c r="B1361" s="5" t="str">
        <f t="shared" si="0"/>
        <v>2019</v>
      </c>
      <c r="C1361" s="6" t="str">
        <f t="shared" si="1"/>
        <v>Aug</v>
      </c>
      <c r="D1361" s="6" t="str">
        <f t="shared" si="2"/>
        <v>05</v>
      </c>
      <c r="E1361" s="6">
        <f t="shared" si="3"/>
        <v>35</v>
      </c>
      <c r="F1361" s="6" t="s">
        <v>10</v>
      </c>
      <c r="G1361" s="7">
        <v>11101.3</v>
      </c>
      <c r="H1361" s="7">
        <v>11129.65</v>
      </c>
      <c r="I1361" s="7">
        <v>10987.65</v>
      </c>
      <c r="J1361" s="7">
        <v>11046.1</v>
      </c>
      <c r="K1361" s="8">
        <v>-5.3E-3</v>
      </c>
    </row>
    <row r="1362" spans="1:11" ht="14.4" x14ac:dyDescent="0.3">
      <c r="A1362" s="4">
        <v>43704</v>
      </c>
      <c r="B1362" s="5" t="str">
        <f t="shared" si="0"/>
        <v>2019</v>
      </c>
      <c r="C1362" s="6" t="str">
        <f t="shared" si="1"/>
        <v>Aug</v>
      </c>
      <c r="D1362" s="6" t="str">
        <f t="shared" si="2"/>
        <v>04</v>
      </c>
      <c r="E1362" s="6">
        <f t="shared" si="3"/>
        <v>35</v>
      </c>
      <c r="F1362" s="6" t="s">
        <v>10</v>
      </c>
      <c r="G1362" s="7">
        <v>11106.55</v>
      </c>
      <c r="H1362" s="7">
        <v>11141.75</v>
      </c>
      <c r="I1362" s="7">
        <v>11049.5</v>
      </c>
      <c r="J1362" s="7">
        <v>11105.35</v>
      </c>
      <c r="K1362" s="8">
        <v>4.3E-3</v>
      </c>
    </row>
    <row r="1363" spans="1:11" ht="14.4" x14ac:dyDescent="0.3">
      <c r="A1363" s="4">
        <v>43703</v>
      </c>
      <c r="B1363" s="5" t="str">
        <f t="shared" si="0"/>
        <v>2019</v>
      </c>
      <c r="C1363" s="6" t="str">
        <f t="shared" si="1"/>
        <v>Aug</v>
      </c>
      <c r="D1363" s="6" t="str">
        <f t="shared" si="2"/>
        <v>03</v>
      </c>
      <c r="E1363" s="6">
        <f t="shared" si="3"/>
        <v>35</v>
      </c>
      <c r="F1363" s="6" t="s">
        <v>10</v>
      </c>
      <c r="G1363" s="7">
        <v>11000.3</v>
      </c>
      <c r="H1363" s="7">
        <v>11070.3</v>
      </c>
      <c r="I1363" s="7">
        <v>10756.55</v>
      </c>
      <c r="J1363" s="7">
        <v>11057.85</v>
      </c>
      <c r="K1363" s="8">
        <v>2.1100000000000001E-2</v>
      </c>
    </row>
    <row r="1364" spans="1:11" ht="14.4" x14ac:dyDescent="0.3">
      <c r="A1364" s="4">
        <v>43700</v>
      </c>
      <c r="B1364" s="5" t="str">
        <f t="shared" si="0"/>
        <v>2019</v>
      </c>
      <c r="C1364" s="6" t="str">
        <f t="shared" si="1"/>
        <v>Aug</v>
      </c>
      <c r="D1364" s="6" t="str">
        <f t="shared" si="2"/>
        <v>00</v>
      </c>
      <c r="E1364" s="6">
        <f t="shared" si="3"/>
        <v>34</v>
      </c>
      <c r="F1364" s="6" t="s">
        <v>10</v>
      </c>
      <c r="G1364" s="7">
        <v>10699.6</v>
      </c>
      <c r="H1364" s="7">
        <v>10862.55</v>
      </c>
      <c r="I1364" s="7">
        <v>10637.15</v>
      </c>
      <c r="J1364" s="7">
        <v>10829.35</v>
      </c>
      <c r="K1364" s="8">
        <v>8.2000000000000007E-3</v>
      </c>
    </row>
    <row r="1365" spans="1:11" ht="14.4" x14ac:dyDescent="0.3">
      <c r="A1365" s="4">
        <v>43699</v>
      </c>
      <c r="B1365" s="5" t="str">
        <f t="shared" si="0"/>
        <v>2019</v>
      </c>
      <c r="C1365" s="6" t="str">
        <f t="shared" si="1"/>
        <v>Aug</v>
      </c>
      <c r="D1365" s="6" t="str">
        <f t="shared" si="2"/>
        <v>99</v>
      </c>
      <c r="E1365" s="6">
        <f t="shared" si="3"/>
        <v>34</v>
      </c>
      <c r="F1365" s="6" t="s">
        <v>10</v>
      </c>
      <c r="G1365" s="7">
        <v>10905.3</v>
      </c>
      <c r="H1365" s="7">
        <v>10908.25</v>
      </c>
      <c r="I1365" s="7">
        <v>10718.3</v>
      </c>
      <c r="J1365" s="7">
        <v>10741.35</v>
      </c>
      <c r="K1365" s="8">
        <v>-1.6199999999999999E-2</v>
      </c>
    </row>
    <row r="1366" spans="1:11" ht="14.4" x14ac:dyDescent="0.3">
      <c r="A1366" s="4">
        <v>43698</v>
      </c>
      <c r="B1366" s="5" t="str">
        <f t="shared" si="0"/>
        <v>2019</v>
      </c>
      <c r="C1366" s="6" t="str">
        <f t="shared" si="1"/>
        <v>Aug</v>
      </c>
      <c r="D1366" s="6" t="str">
        <f t="shared" si="2"/>
        <v>98</v>
      </c>
      <c r="E1366" s="6">
        <f t="shared" si="3"/>
        <v>34</v>
      </c>
      <c r="F1366" s="6" t="s">
        <v>10</v>
      </c>
      <c r="G1366" s="7">
        <v>11018.15</v>
      </c>
      <c r="H1366" s="7">
        <v>11034.2</v>
      </c>
      <c r="I1366" s="7">
        <v>10906.65</v>
      </c>
      <c r="J1366" s="7">
        <v>10918.7</v>
      </c>
      <c r="K1366" s="8">
        <v>-8.8999999999999999E-3</v>
      </c>
    </row>
    <row r="1367" spans="1:11" ht="14.4" x14ac:dyDescent="0.3">
      <c r="A1367" s="4">
        <v>43697</v>
      </c>
      <c r="B1367" s="5" t="str">
        <f t="shared" si="0"/>
        <v>2019</v>
      </c>
      <c r="C1367" s="6" t="str">
        <f t="shared" si="1"/>
        <v>Aug</v>
      </c>
      <c r="D1367" s="6" t="str">
        <f t="shared" si="2"/>
        <v>97</v>
      </c>
      <c r="E1367" s="6">
        <f t="shared" si="3"/>
        <v>34</v>
      </c>
      <c r="F1367" s="6" t="s">
        <v>10</v>
      </c>
      <c r="G1367" s="7">
        <v>11063.9</v>
      </c>
      <c r="H1367" s="7">
        <v>11076.3</v>
      </c>
      <c r="I1367" s="7">
        <v>10985.3</v>
      </c>
      <c r="J1367" s="7">
        <v>11017</v>
      </c>
      <c r="K1367" s="8">
        <v>-3.3E-3</v>
      </c>
    </row>
    <row r="1368" spans="1:11" ht="14.4" x14ac:dyDescent="0.3">
      <c r="A1368" s="4">
        <v>43696</v>
      </c>
      <c r="B1368" s="5" t="str">
        <f t="shared" si="0"/>
        <v>2019</v>
      </c>
      <c r="C1368" s="6" t="str">
        <f t="shared" si="1"/>
        <v>Aug</v>
      </c>
      <c r="D1368" s="6" t="str">
        <f t="shared" si="2"/>
        <v>96</v>
      </c>
      <c r="E1368" s="6">
        <f t="shared" si="3"/>
        <v>34</v>
      </c>
      <c r="F1368" s="6" t="s">
        <v>10</v>
      </c>
      <c r="G1368" s="7">
        <v>11094.8</v>
      </c>
      <c r="H1368" s="7">
        <v>11146.9</v>
      </c>
      <c r="I1368" s="7">
        <v>11037.85</v>
      </c>
      <c r="J1368" s="7">
        <v>11053.9</v>
      </c>
      <c r="K1368" s="8">
        <v>5.9999999999999995E-4</v>
      </c>
    </row>
    <row r="1369" spans="1:11" ht="14.4" x14ac:dyDescent="0.3">
      <c r="A1369" s="4">
        <v>43693</v>
      </c>
      <c r="B1369" s="5" t="str">
        <f t="shared" si="0"/>
        <v>2019</v>
      </c>
      <c r="C1369" s="6" t="str">
        <f t="shared" si="1"/>
        <v>Aug</v>
      </c>
      <c r="D1369" s="6" t="str">
        <f t="shared" si="2"/>
        <v>93</v>
      </c>
      <c r="E1369" s="6">
        <f t="shared" si="3"/>
        <v>33</v>
      </c>
      <c r="F1369" s="6" t="s">
        <v>10</v>
      </c>
      <c r="G1369" s="7">
        <v>11043.65</v>
      </c>
      <c r="H1369" s="7">
        <v>11068.65</v>
      </c>
      <c r="I1369" s="7">
        <v>10924.3</v>
      </c>
      <c r="J1369" s="7">
        <v>11047.8</v>
      </c>
      <c r="K1369" s="8">
        <v>1.6999999999999999E-3</v>
      </c>
    </row>
    <row r="1370" spans="1:11" ht="14.4" x14ac:dyDescent="0.3">
      <c r="A1370" s="4">
        <v>43691</v>
      </c>
      <c r="B1370" s="5" t="str">
        <f t="shared" si="0"/>
        <v>2019</v>
      </c>
      <c r="C1370" s="6" t="str">
        <f t="shared" si="1"/>
        <v>Aug</v>
      </c>
      <c r="D1370" s="6" t="str">
        <f t="shared" si="2"/>
        <v>91</v>
      </c>
      <c r="E1370" s="6">
        <f t="shared" si="3"/>
        <v>33</v>
      </c>
      <c r="F1370" s="6" t="s">
        <v>10</v>
      </c>
      <c r="G1370" s="7">
        <v>11003.25</v>
      </c>
      <c r="H1370" s="7">
        <v>11078.15</v>
      </c>
      <c r="I1370" s="7">
        <v>10935.6</v>
      </c>
      <c r="J1370" s="7">
        <v>11029.4</v>
      </c>
      <c r="K1370" s="8">
        <v>9.4999999999999998E-3</v>
      </c>
    </row>
    <row r="1371" spans="1:11" ht="14.4" x14ac:dyDescent="0.3">
      <c r="A1371" s="4">
        <v>43690</v>
      </c>
      <c r="B1371" s="5" t="str">
        <f t="shared" si="0"/>
        <v>2019</v>
      </c>
      <c r="C1371" s="6" t="str">
        <f t="shared" si="1"/>
        <v>Aug</v>
      </c>
      <c r="D1371" s="6" t="str">
        <f t="shared" si="2"/>
        <v>90</v>
      </c>
      <c r="E1371" s="6">
        <f t="shared" si="3"/>
        <v>33</v>
      </c>
      <c r="F1371" s="6" t="s">
        <v>10</v>
      </c>
      <c r="G1371" s="7">
        <v>11139.4</v>
      </c>
      <c r="H1371" s="7">
        <v>11145.9</v>
      </c>
      <c r="I1371" s="7">
        <v>10901.6</v>
      </c>
      <c r="J1371" s="7">
        <v>10925.85</v>
      </c>
      <c r="K1371" s="8">
        <v>-1.6500000000000001E-2</v>
      </c>
    </row>
    <row r="1372" spans="1:11" ht="14.4" x14ac:dyDescent="0.3">
      <c r="A1372" s="4">
        <v>43686</v>
      </c>
      <c r="B1372" s="5" t="str">
        <f t="shared" si="0"/>
        <v>2019</v>
      </c>
      <c r="C1372" s="6" t="str">
        <f t="shared" si="1"/>
        <v>Aug</v>
      </c>
      <c r="D1372" s="6" t="str">
        <f t="shared" si="2"/>
        <v>86</v>
      </c>
      <c r="E1372" s="6">
        <f t="shared" si="3"/>
        <v>32</v>
      </c>
      <c r="F1372" s="6" t="s">
        <v>10</v>
      </c>
      <c r="G1372" s="7">
        <v>11087.9</v>
      </c>
      <c r="H1372" s="7">
        <v>11181.45</v>
      </c>
      <c r="I1372" s="7">
        <v>11062.8</v>
      </c>
      <c r="J1372" s="7">
        <v>11109.65</v>
      </c>
      <c r="K1372" s="8">
        <v>7.0000000000000001E-3</v>
      </c>
    </row>
    <row r="1373" spans="1:11" ht="14.4" x14ac:dyDescent="0.3">
      <c r="A1373" s="4">
        <v>43685</v>
      </c>
      <c r="B1373" s="5" t="str">
        <f t="shared" si="0"/>
        <v>2019</v>
      </c>
      <c r="C1373" s="6" t="str">
        <f t="shared" si="1"/>
        <v>Aug</v>
      </c>
      <c r="D1373" s="6" t="str">
        <f t="shared" si="2"/>
        <v>85</v>
      </c>
      <c r="E1373" s="6">
        <f t="shared" si="3"/>
        <v>32</v>
      </c>
      <c r="F1373" s="6" t="s">
        <v>10</v>
      </c>
      <c r="G1373" s="7">
        <v>10899.2</v>
      </c>
      <c r="H1373" s="7">
        <v>11058.05</v>
      </c>
      <c r="I1373" s="7">
        <v>10842.95</v>
      </c>
      <c r="J1373" s="7">
        <v>11032.45</v>
      </c>
      <c r="K1373" s="8">
        <v>1.6299999999999999E-2</v>
      </c>
    </row>
    <row r="1374" spans="1:11" ht="14.4" x14ac:dyDescent="0.3">
      <c r="A1374" s="4">
        <v>43684</v>
      </c>
      <c r="B1374" s="5" t="str">
        <f t="shared" si="0"/>
        <v>2019</v>
      </c>
      <c r="C1374" s="6" t="str">
        <f t="shared" si="1"/>
        <v>Aug</v>
      </c>
      <c r="D1374" s="6" t="str">
        <f t="shared" si="2"/>
        <v>84</v>
      </c>
      <c r="E1374" s="6">
        <f t="shared" si="3"/>
        <v>32</v>
      </c>
      <c r="F1374" s="6" t="s">
        <v>10</v>
      </c>
      <c r="G1374" s="7">
        <v>10958.1</v>
      </c>
      <c r="H1374" s="7">
        <v>10975.65</v>
      </c>
      <c r="I1374" s="7">
        <v>10835.9</v>
      </c>
      <c r="J1374" s="7">
        <v>10855.5</v>
      </c>
      <c r="K1374" s="8">
        <v>-8.5000000000000006E-3</v>
      </c>
    </row>
    <row r="1375" spans="1:11" ht="14.4" x14ac:dyDescent="0.3">
      <c r="A1375" s="4">
        <v>43683</v>
      </c>
      <c r="B1375" s="5" t="str">
        <f t="shared" si="0"/>
        <v>2019</v>
      </c>
      <c r="C1375" s="6" t="str">
        <f t="shared" si="1"/>
        <v>Aug</v>
      </c>
      <c r="D1375" s="6" t="str">
        <f t="shared" si="2"/>
        <v>83</v>
      </c>
      <c r="E1375" s="6">
        <f t="shared" si="3"/>
        <v>32</v>
      </c>
      <c r="F1375" s="6" t="s">
        <v>10</v>
      </c>
      <c r="G1375" s="7">
        <v>10815.4</v>
      </c>
      <c r="H1375" s="7">
        <v>11018.55</v>
      </c>
      <c r="I1375" s="7">
        <v>10813.8</v>
      </c>
      <c r="J1375" s="7">
        <v>10948.25</v>
      </c>
      <c r="K1375" s="8">
        <v>7.9000000000000008E-3</v>
      </c>
    </row>
    <row r="1376" spans="1:11" ht="14.4" x14ac:dyDescent="0.3">
      <c r="A1376" s="4">
        <v>43682</v>
      </c>
      <c r="B1376" s="5" t="str">
        <f t="shared" si="0"/>
        <v>2019</v>
      </c>
      <c r="C1376" s="6" t="str">
        <f t="shared" si="1"/>
        <v>Aug</v>
      </c>
      <c r="D1376" s="6" t="str">
        <f t="shared" si="2"/>
        <v>82</v>
      </c>
      <c r="E1376" s="6">
        <f t="shared" si="3"/>
        <v>32</v>
      </c>
      <c r="F1376" s="6" t="s">
        <v>10</v>
      </c>
      <c r="G1376" s="7">
        <v>10895.8</v>
      </c>
      <c r="H1376" s="7">
        <v>10895.8</v>
      </c>
      <c r="I1376" s="7">
        <v>10782.6</v>
      </c>
      <c r="J1376" s="7">
        <v>10862.6</v>
      </c>
      <c r="K1376" s="8">
        <v>-1.23E-2</v>
      </c>
    </row>
    <row r="1377" spans="1:11" ht="14.4" x14ac:dyDescent="0.3">
      <c r="A1377" s="4">
        <v>43679</v>
      </c>
      <c r="B1377" s="5" t="str">
        <f t="shared" si="0"/>
        <v>2019</v>
      </c>
      <c r="C1377" s="6" t="str">
        <f t="shared" si="1"/>
        <v>Aug</v>
      </c>
      <c r="D1377" s="6" t="str">
        <f t="shared" si="2"/>
        <v>79</v>
      </c>
      <c r="E1377" s="6">
        <f t="shared" si="3"/>
        <v>31</v>
      </c>
      <c r="F1377" s="6" t="s">
        <v>10</v>
      </c>
      <c r="G1377" s="7">
        <v>10930.3</v>
      </c>
      <c r="H1377" s="7">
        <v>11080.15</v>
      </c>
      <c r="I1377" s="7">
        <v>10848.95</v>
      </c>
      <c r="J1377" s="7">
        <v>10997.35</v>
      </c>
      <c r="K1377" s="8">
        <v>1.6000000000000001E-3</v>
      </c>
    </row>
    <row r="1378" spans="1:11" ht="14.4" x14ac:dyDescent="0.3">
      <c r="A1378" s="4">
        <v>43678</v>
      </c>
      <c r="B1378" s="5" t="str">
        <f t="shared" si="0"/>
        <v>2019</v>
      </c>
      <c r="C1378" s="6" t="str">
        <f t="shared" si="1"/>
        <v>Aug</v>
      </c>
      <c r="D1378" s="6" t="str">
        <f t="shared" si="2"/>
        <v>78</v>
      </c>
      <c r="E1378" s="6">
        <f t="shared" si="3"/>
        <v>31</v>
      </c>
      <c r="F1378" s="6" t="s">
        <v>10</v>
      </c>
      <c r="G1378" s="7">
        <v>11060.2</v>
      </c>
      <c r="H1378" s="7">
        <v>11076.75</v>
      </c>
      <c r="I1378" s="7">
        <v>10881</v>
      </c>
      <c r="J1378" s="7">
        <v>10980</v>
      </c>
      <c r="K1378" s="8">
        <v>-1.24E-2</v>
      </c>
    </row>
    <row r="1379" spans="1:11" ht="14.4" x14ac:dyDescent="0.3">
      <c r="A1379" s="4">
        <v>43677</v>
      </c>
      <c r="B1379" s="5" t="str">
        <f t="shared" si="0"/>
        <v>2019</v>
      </c>
      <c r="C1379" s="6" t="str">
        <f t="shared" si="1"/>
        <v>Jul</v>
      </c>
      <c r="D1379" s="6" t="str">
        <f t="shared" si="2"/>
        <v>77</v>
      </c>
      <c r="E1379" s="6">
        <f t="shared" si="3"/>
        <v>31</v>
      </c>
      <c r="F1379" s="6" t="s">
        <v>10</v>
      </c>
      <c r="G1379" s="7">
        <v>11034.05</v>
      </c>
      <c r="H1379" s="7">
        <v>11145.3</v>
      </c>
      <c r="I1379" s="7">
        <v>10999.4</v>
      </c>
      <c r="J1379" s="7">
        <v>11118</v>
      </c>
      <c r="K1379" s="8">
        <v>2.8999999999999998E-3</v>
      </c>
    </row>
    <row r="1380" spans="1:11" ht="14.4" x14ac:dyDescent="0.3">
      <c r="A1380" s="4">
        <v>43676</v>
      </c>
      <c r="B1380" s="5" t="str">
        <f t="shared" si="0"/>
        <v>2019</v>
      </c>
      <c r="C1380" s="6" t="str">
        <f t="shared" si="1"/>
        <v>Jul</v>
      </c>
      <c r="D1380" s="6" t="str">
        <f t="shared" si="2"/>
        <v>76</v>
      </c>
      <c r="E1380" s="6">
        <f t="shared" si="3"/>
        <v>31</v>
      </c>
      <c r="F1380" s="6" t="s">
        <v>10</v>
      </c>
      <c r="G1380" s="7">
        <v>11213.7</v>
      </c>
      <c r="H1380" s="7">
        <v>11267.45</v>
      </c>
      <c r="I1380" s="7">
        <v>11072.65</v>
      </c>
      <c r="J1380" s="7">
        <v>11085.4</v>
      </c>
      <c r="K1380" s="8">
        <v>-9.2999999999999992E-3</v>
      </c>
    </row>
    <row r="1381" spans="1:11" ht="14.4" x14ac:dyDescent="0.3">
      <c r="A1381" s="4">
        <v>43675</v>
      </c>
      <c r="B1381" s="5" t="str">
        <f t="shared" si="0"/>
        <v>2019</v>
      </c>
      <c r="C1381" s="6" t="str">
        <f t="shared" si="1"/>
        <v>Jul</v>
      </c>
      <c r="D1381" s="6" t="str">
        <f t="shared" si="2"/>
        <v>75</v>
      </c>
      <c r="E1381" s="6">
        <f t="shared" si="3"/>
        <v>31</v>
      </c>
      <c r="F1381" s="6" t="s">
        <v>10</v>
      </c>
      <c r="G1381" s="7">
        <v>11307.5</v>
      </c>
      <c r="H1381" s="7">
        <v>11310.95</v>
      </c>
      <c r="I1381" s="7">
        <v>11152.4</v>
      </c>
      <c r="J1381" s="7">
        <v>11189.2</v>
      </c>
      <c r="K1381" s="8">
        <v>-8.3999999999999995E-3</v>
      </c>
    </row>
    <row r="1382" spans="1:11" ht="14.4" x14ac:dyDescent="0.3">
      <c r="A1382" s="4">
        <v>43672</v>
      </c>
      <c r="B1382" s="5" t="str">
        <f t="shared" si="0"/>
        <v>2019</v>
      </c>
      <c r="C1382" s="6" t="str">
        <f t="shared" si="1"/>
        <v>Jul</v>
      </c>
      <c r="D1382" s="6" t="str">
        <f t="shared" si="2"/>
        <v>72</v>
      </c>
      <c r="E1382" s="6">
        <f t="shared" si="3"/>
        <v>30</v>
      </c>
      <c r="F1382" s="6" t="s">
        <v>10</v>
      </c>
      <c r="G1382" s="7">
        <v>11247.45</v>
      </c>
      <c r="H1382" s="7">
        <v>11307.6</v>
      </c>
      <c r="I1382" s="7">
        <v>11210.05</v>
      </c>
      <c r="J1382" s="7">
        <v>11284.3</v>
      </c>
      <c r="K1382" s="8">
        <v>2.8999999999999998E-3</v>
      </c>
    </row>
    <row r="1383" spans="1:11" ht="14.4" x14ac:dyDescent="0.3">
      <c r="A1383" s="4">
        <v>43671</v>
      </c>
      <c r="B1383" s="5" t="str">
        <f t="shared" si="0"/>
        <v>2019</v>
      </c>
      <c r="C1383" s="6" t="str">
        <f t="shared" si="1"/>
        <v>Jul</v>
      </c>
      <c r="D1383" s="6" t="str">
        <f t="shared" si="2"/>
        <v>71</v>
      </c>
      <c r="E1383" s="6">
        <f t="shared" si="3"/>
        <v>30</v>
      </c>
      <c r="F1383" s="6" t="s">
        <v>10</v>
      </c>
      <c r="G1383" s="7">
        <v>11290.4</v>
      </c>
      <c r="H1383" s="7">
        <v>11361.4</v>
      </c>
      <c r="I1383" s="7">
        <v>11239.35</v>
      </c>
      <c r="J1383" s="7">
        <v>11252.15</v>
      </c>
      <c r="K1383" s="8">
        <v>-1.6999999999999999E-3</v>
      </c>
    </row>
    <row r="1384" spans="1:11" ht="14.4" x14ac:dyDescent="0.3">
      <c r="A1384" s="4">
        <v>43670</v>
      </c>
      <c r="B1384" s="5" t="str">
        <f t="shared" si="0"/>
        <v>2019</v>
      </c>
      <c r="C1384" s="6" t="str">
        <f t="shared" si="1"/>
        <v>Jul</v>
      </c>
      <c r="D1384" s="6" t="str">
        <f t="shared" si="2"/>
        <v>70</v>
      </c>
      <c r="E1384" s="6">
        <f t="shared" si="3"/>
        <v>30</v>
      </c>
      <c r="F1384" s="6" t="s">
        <v>10</v>
      </c>
      <c r="G1384" s="7">
        <v>11322.45</v>
      </c>
      <c r="H1384" s="7">
        <v>11359.75</v>
      </c>
      <c r="I1384" s="7">
        <v>11229.8</v>
      </c>
      <c r="J1384" s="7">
        <v>11271.3</v>
      </c>
      <c r="K1384" s="8">
        <v>-5.3E-3</v>
      </c>
    </row>
    <row r="1385" spans="1:11" ht="14.4" x14ac:dyDescent="0.3">
      <c r="A1385" s="4">
        <v>43669</v>
      </c>
      <c r="B1385" s="5" t="str">
        <f t="shared" si="0"/>
        <v>2019</v>
      </c>
      <c r="C1385" s="6" t="str">
        <f t="shared" si="1"/>
        <v>Jul</v>
      </c>
      <c r="D1385" s="6" t="str">
        <f t="shared" si="2"/>
        <v>69</v>
      </c>
      <c r="E1385" s="6">
        <f t="shared" si="3"/>
        <v>30</v>
      </c>
      <c r="F1385" s="6" t="s">
        <v>10</v>
      </c>
      <c r="G1385" s="7">
        <v>11372.25</v>
      </c>
      <c r="H1385" s="7">
        <v>11398.15</v>
      </c>
      <c r="I1385" s="7">
        <v>11302.8</v>
      </c>
      <c r="J1385" s="7">
        <v>11331.05</v>
      </c>
      <c r="K1385" s="8">
        <v>-1.2999999999999999E-3</v>
      </c>
    </row>
    <row r="1386" spans="1:11" ht="14.4" x14ac:dyDescent="0.3">
      <c r="A1386" s="4">
        <v>43668</v>
      </c>
      <c r="B1386" s="5" t="str">
        <f t="shared" si="0"/>
        <v>2019</v>
      </c>
      <c r="C1386" s="6" t="str">
        <f t="shared" si="1"/>
        <v>Jul</v>
      </c>
      <c r="D1386" s="6" t="str">
        <f t="shared" si="2"/>
        <v>68</v>
      </c>
      <c r="E1386" s="6">
        <f t="shared" si="3"/>
        <v>30</v>
      </c>
      <c r="F1386" s="6" t="s">
        <v>10</v>
      </c>
      <c r="G1386" s="7">
        <v>11392.85</v>
      </c>
      <c r="H1386" s="7">
        <v>11398.15</v>
      </c>
      <c r="I1386" s="7">
        <v>11301.25</v>
      </c>
      <c r="J1386" s="7">
        <v>11346.2</v>
      </c>
      <c r="K1386" s="8">
        <v>-6.4000000000000003E-3</v>
      </c>
    </row>
    <row r="1387" spans="1:11" ht="14.4" x14ac:dyDescent="0.3">
      <c r="A1387" s="4">
        <v>43665</v>
      </c>
      <c r="B1387" s="5" t="str">
        <f t="shared" si="0"/>
        <v>2019</v>
      </c>
      <c r="C1387" s="6" t="str">
        <f t="shared" si="1"/>
        <v>Jul</v>
      </c>
      <c r="D1387" s="6" t="str">
        <f t="shared" si="2"/>
        <v>65</v>
      </c>
      <c r="E1387" s="6">
        <f t="shared" si="3"/>
        <v>29</v>
      </c>
      <c r="F1387" s="6" t="s">
        <v>10</v>
      </c>
      <c r="G1387" s="7">
        <v>11627.95</v>
      </c>
      <c r="H1387" s="7">
        <v>11640.35</v>
      </c>
      <c r="I1387" s="7">
        <v>11399.3</v>
      </c>
      <c r="J1387" s="7">
        <v>11419.25</v>
      </c>
      <c r="K1387" s="8">
        <v>-1.5299999999999999E-2</v>
      </c>
    </row>
    <row r="1388" spans="1:11" ht="14.4" x14ac:dyDescent="0.3">
      <c r="A1388" s="4">
        <v>43664</v>
      </c>
      <c r="B1388" s="5" t="str">
        <f t="shared" si="0"/>
        <v>2019</v>
      </c>
      <c r="C1388" s="6" t="str">
        <f t="shared" si="1"/>
        <v>Jul</v>
      </c>
      <c r="D1388" s="6" t="str">
        <f t="shared" si="2"/>
        <v>64</v>
      </c>
      <c r="E1388" s="6">
        <f t="shared" si="3"/>
        <v>29</v>
      </c>
      <c r="F1388" s="6" t="s">
        <v>10</v>
      </c>
      <c r="G1388" s="7">
        <v>11675.6</v>
      </c>
      <c r="H1388" s="7">
        <v>11677.15</v>
      </c>
      <c r="I1388" s="7">
        <v>11582.4</v>
      </c>
      <c r="J1388" s="7">
        <v>11596.9</v>
      </c>
      <c r="K1388" s="8">
        <v>-7.7999999999999996E-3</v>
      </c>
    </row>
    <row r="1389" spans="1:11" ht="14.4" x14ac:dyDescent="0.3">
      <c r="A1389" s="4">
        <v>43663</v>
      </c>
      <c r="B1389" s="5" t="str">
        <f t="shared" si="0"/>
        <v>2019</v>
      </c>
      <c r="C1389" s="6" t="str">
        <f t="shared" si="1"/>
        <v>Jul</v>
      </c>
      <c r="D1389" s="6" t="str">
        <f t="shared" si="2"/>
        <v>63</v>
      </c>
      <c r="E1389" s="6">
        <f t="shared" si="3"/>
        <v>29</v>
      </c>
      <c r="F1389" s="6" t="s">
        <v>10</v>
      </c>
      <c r="G1389" s="7">
        <v>11670.75</v>
      </c>
      <c r="H1389" s="7">
        <v>11706.65</v>
      </c>
      <c r="I1389" s="7">
        <v>11651.15</v>
      </c>
      <c r="J1389" s="7">
        <v>11687.5</v>
      </c>
      <c r="K1389" s="8">
        <v>2.0999999999999999E-3</v>
      </c>
    </row>
    <row r="1390" spans="1:11" ht="14.4" x14ac:dyDescent="0.3">
      <c r="A1390" s="4">
        <v>43662</v>
      </c>
      <c r="B1390" s="5" t="str">
        <f t="shared" si="0"/>
        <v>2019</v>
      </c>
      <c r="C1390" s="6" t="str">
        <f t="shared" si="1"/>
        <v>Jul</v>
      </c>
      <c r="D1390" s="6" t="str">
        <f t="shared" si="2"/>
        <v>62</v>
      </c>
      <c r="E1390" s="6">
        <f t="shared" si="3"/>
        <v>29</v>
      </c>
      <c r="F1390" s="6" t="s">
        <v>10</v>
      </c>
      <c r="G1390" s="7">
        <v>11596.65</v>
      </c>
      <c r="H1390" s="7">
        <v>11670.05</v>
      </c>
      <c r="I1390" s="7">
        <v>11573.95</v>
      </c>
      <c r="J1390" s="7">
        <v>11662.6</v>
      </c>
      <c r="K1390" s="8">
        <v>6.4000000000000003E-3</v>
      </c>
    </row>
    <row r="1391" spans="1:11" ht="14.4" x14ac:dyDescent="0.3">
      <c r="A1391" s="4">
        <v>43661</v>
      </c>
      <c r="B1391" s="5" t="str">
        <f t="shared" si="0"/>
        <v>2019</v>
      </c>
      <c r="C1391" s="6" t="str">
        <f t="shared" si="1"/>
        <v>Jul</v>
      </c>
      <c r="D1391" s="6" t="str">
        <f t="shared" si="2"/>
        <v>61</v>
      </c>
      <c r="E1391" s="6">
        <f t="shared" si="3"/>
        <v>29</v>
      </c>
      <c r="F1391" s="6" t="s">
        <v>10</v>
      </c>
      <c r="G1391" s="7">
        <v>11614.75</v>
      </c>
      <c r="H1391" s="7">
        <v>11618.4</v>
      </c>
      <c r="I1391" s="7">
        <v>11532.3</v>
      </c>
      <c r="J1391" s="7">
        <v>11588.35</v>
      </c>
      <c r="K1391" s="8">
        <v>3.0999999999999999E-3</v>
      </c>
    </row>
    <row r="1392" spans="1:11" ht="14.4" x14ac:dyDescent="0.3">
      <c r="A1392" s="4">
        <v>43658</v>
      </c>
      <c r="B1392" s="5" t="str">
        <f t="shared" si="0"/>
        <v>2019</v>
      </c>
      <c r="C1392" s="6" t="str">
        <f t="shared" si="1"/>
        <v>Jul</v>
      </c>
      <c r="D1392" s="6" t="str">
        <f t="shared" si="2"/>
        <v>58</v>
      </c>
      <c r="E1392" s="6">
        <f t="shared" si="3"/>
        <v>28</v>
      </c>
      <c r="F1392" s="6" t="s">
        <v>10</v>
      </c>
      <c r="G1392" s="7">
        <v>11601.15</v>
      </c>
      <c r="H1392" s="7">
        <v>11639.55</v>
      </c>
      <c r="I1392" s="7">
        <v>11538.6</v>
      </c>
      <c r="J1392" s="7">
        <v>11552.5</v>
      </c>
      <c r="K1392" s="8">
        <v>-2.5999999999999999E-3</v>
      </c>
    </row>
    <row r="1393" spans="1:11" ht="14.4" x14ac:dyDescent="0.3">
      <c r="A1393" s="4">
        <v>43657</v>
      </c>
      <c r="B1393" s="5" t="str">
        <f t="shared" si="0"/>
        <v>2019</v>
      </c>
      <c r="C1393" s="6" t="str">
        <f t="shared" si="1"/>
        <v>Jul</v>
      </c>
      <c r="D1393" s="6" t="str">
        <f t="shared" si="2"/>
        <v>57</v>
      </c>
      <c r="E1393" s="6">
        <f t="shared" si="3"/>
        <v>28</v>
      </c>
      <c r="F1393" s="6" t="s">
        <v>10</v>
      </c>
      <c r="G1393" s="7">
        <v>11561.45</v>
      </c>
      <c r="H1393" s="7">
        <v>11599</v>
      </c>
      <c r="I1393" s="7">
        <v>11519.5</v>
      </c>
      <c r="J1393" s="7">
        <v>11582.9</v>
      </c>
      <c r="K1393" s="8">
        <v>7.3000000000000001E-3</v>
      </c>
    </row>
    <row r="1394" spans="1:11" ht="14.4" x14ac:dyDescent="0.3">
      <c r="A1394" s="4">
        <v>43656</v>
      </c>
      <c r="B1394" s="5" t="str">
        <f t="shared" si="0"/>
        <v>2019</v>
      </c>
      <c r="C1394" s="6" t="str">
        <f t="shared" si="1"/>
        <v>Jul</v>
      </c>
      <c r="D1394" s="6" t="str">
        <f t="shared" si="2"/>
        <v>56</v>
      </c>
      <c r="E1394" s="6">
        <f t="shared" si="3"/>
        <v>28</v>
      </c>
      <c r="F1394" s="6" t="s">
        <v>10</v>
      </c>
      <c r="G1394" s="7">
        <v>11536.15</v>
      </c>
      <c r="H1394" s="7">
        <v>11593.7</v>
      </c>
      <c r="I1394" s="7">
        <v>11475.65</v>
      </c>
      <c r="J1394" s="7">
        <v>11498.9</v>
      </c>
      <c r="K1394" s="8">
        <v>-4.8999999999999998E-3</v>
      </c>
    </row>
    <row r="1395" spans="1:11" ht="14.4" x14ac:dyDescent="0.3">
      <c r="A1395" s="4">
        <v>43655</v>
      </c>
      <c r="B1395" s="5" t="str">
        <f t="shared" si="0"/>
        <v>2019</v>
      </c>
      <c r="C1395" s="6" t="str">
        <f t="shared" si="1"/>
        <v>Jul</v>
      </c>
      <c r="D1395" s="6" t="str">
        <f t="shared" si="2"/>
        <v>55</v>
      </c>
      <c r="E1395" s="6">
        <f t="shared" si="3"/>
        <v>28</v>
      </c>
      <c r="F1395" s="6" t="s">
        <v>10</v>
      </c>
      <c r="G1395" s="7">
        <v>11531.6</v>
      </c>
      <c r="H1395" s="7">
        <v>11582.55</v>
      </c>
      <c r="I1395" s="7">
        <v>11461</v>
      </c>
      <c r="J1395" s="7">
        <v>11555.9</v>
      </c>
      <c r="K1395" s="8">
        <v>-2.0000000000000001E-4</v>
      </c>
    </row>
    <row r="1396" spans="1:11" ht="14.4" x14ac:dyDescent="0.3">
      <c r="A1396" s="4">
        <v>43654</v>
      </c>
      <c r="B1396" s="5" t="str">
        <f t="shared" si="0"/>
        <v>2019</v>
      </c>
      <c r="C1396" s="6" t="str">
        <f t="shared" si="1"/>
        <v>Jul</v>
      </c>
      <c r="D1396" s="6" t="str">
        <f t="shared" si="2"/>
        <v>54</v>
      </c>
      <c r="E1396" s="6">
        <f t="shared" si="3"/>
        <v>28</v>
      </c>
      <c r="F1396" s="6" t="s">
        <v>10</v>
      </c>
      <c r="G1396" s="7">
        <v>11770.4</v>
      </c>
      <c r="H1396" s="7">
        <v>11771.9</v>
      </c>
      <c r="I1396" s="7">
        <v>11523.3</v>
      </c>
      <c r="J1396" s="7">
        <v>11558.6</v>
      </c>
      <c r="K1396" s="8">
        <v>-2.1399999999999999E-2</v>
      </c>
    </row>
    <row r="1397" spans="1:11" ht="14.4" x14ac:dyDescent="0.3">
      <c r="A1397" s="4">
        <v>43651</v>
      </c>
      <c r="B1397" s="5" t="str">
        <f t="shared" si="0"/>
        <v>2019</v>
      </c>
      <c r="C1397" s="6" t="str">
        <f t="shared" si="1"/>
        <v>Jul</v>
      </c>
      <c r="D1397" s="6" t="str">
        <f t="shared" si="2"/>
        <v>51</v>
      </c>
      <c r="E1397" s="6">
        <f t="shared" si="3"/>
        <v>27</v>
      </c>
      <c r="F1397" s="6" t="s">
        <v>10</v>
      </c>
      <c r="G1397" s="7">
        <v>11964.75</v>
      </c>
      <c r="H1397" s="7">
        <v>11981.75</v>
      </c>
      <c r="I1397" s="7">
        <v>11797.9</v>
      </c>
      <c r="J1397" s="7">
        <v>11811.15</v>
      </c>
      <c r="K1397" s="8">
        <v>-1.14E-2</v>
      </c>
    </row>
    <row r="1398" spans="1:11" ht="14.4" x14ac:dyDescent="0.3">
      <c r="A1398" s="4">
        <v>43650</v>
      </c>
      <c r="B1398" s="5" t="str">
        <f t="shared" si="0"/>
        <v>2019</v>
      </c>
      <c r="C1398" s="6" t="str">
        <f t="shared" si="1"/>
        <v>Jul</v>
      </c>
      <c r="D1398" s="6" t="str">
        <f t="shared" si="2"/>
        <v>50</v>
      </c>
      <c r="E1398" s="6">
        <f t="shared" si="3"/>
        <v>27</v>
      </c>
      <c r="F1398" s="6" t="s">
        <v>10</v>
      </c>
      <c r="G1398" s="7">
        <v>11928.8</v>
      </c>
      <c r="H1398" s="7">
        <v>11969.25</v>
      </c>
      <c r="I1398" s="7">
        <v>11923.65</v>
      </c>
      <c r="J1398" s="7">
        <v>11946.75</v>
      </c>
      <c r="K1398" s="8">
        <v>2.5000000000000001E-3</v>
      </c>
    </row>
    <row r="1399" spans="1:11" ht="14.4" x14ac:dyDescent="0.3">
      <c r="A1399" s="4">
        <v>43649</v>
      </c>
      <c r="B1399" s="5" t="str">
        <f t="shared" si="0"/>
        <v>2019</v>
      </c>
      <c r="C1399" s="6" t="str">
        <f t="shared" si="1"/>
        <v>Jul</v>
      </c>
      <c r="D1399" s="6" t="str">
        <f t="shared" si="2"/>
        <v>49</v>
      </c>
      <c r="E1399" s="6">
        <f t="shared" si="3"/>
        <v>27</v>
      </c>
      <c r="F1399" s="6" t="s">
        <v>10</v>
      </c>
      <c r="G1399" s="7">
        <v>11932.15</v>
      </c>
      <c r="H1399" s="7">
        <v>11945.2</v>
      </c>
      <c r="I1399" s="7">
        <v>11887.05</v>
      </c>
      <c r="J1399" s="7">
        <v>11916.75</v>
      </c>
      <c r="K1399" s="8">
        <v>5.0000000000000001E-4</v>
      </c>
    </row>
    <row r="1400" spans="1:11" ht="14.4" x14ac:dyDescent="0.3">
      <c r="A1400" s="4">
        <v>43648</v>
      </c>
      <c r="B1400" s="5" t="str">
        <f t="shared" si="0"/>
        <v>2019</v>
      </c>
      <c r="C1400" s="6" t="str">
        <f t="shared" si="1"/>
        <v>Jul</v>
      </c>
      <c r="D1400" s="6" t="str">
        <f t="shared" si="2"/>
        <v>48</v>
      </c>
      <c r="E1400" s="6">
        <f t="shared" si="3"/>
        <v>27</v>
      </c>
      <c r="F1400" s="6" t="s">
        <v>10</v>
      </c>
      <c r="G1400" s="7">
        <v>11890.3</v>
      </c>
      <c r="H1400" s="7">
        <v>11917.45</v>
      </c>
      <c r="I1400" s="7">
        <v>11814.7</v>
      </c>
      <c r="J1400" s="7">
        <v>11910.3</v>
      </c>
      <c r="K1400" s="8">
        <v>3.8E-3</v>
      </c>
    </row>
    <row r="1401" spans="1:11" ht="14.4" x14ac:dyDescent="0.3">
      <c r="A1401" s="4">
        <v>43647</v>
      </c>
      <c r="B1401" s="5" t="str">
        <f t="shared" si="0"/>
        <v>2019</v>
      </c>
      <c r="C1401" s="6" t="str">
        <f t="shared" si="1"/>
        <v>Jul</v>
      </c>
      <c r="D1401" s="6" t="str">
        <f t="shared" si="2"/>
        <v>47</v>
      </c>
      <c r="E1401" s="6">
        <f t="shared" si="3"/>
        <v>27</v>
      </c>
      <c r="F1401" s="6" t="s">
        <v>10</v>
      </c>
      <c r="G1401" s="7">
        <v>11839.9</v>
      </c>
      <c r="H1401" s="7">
        <v>11884.65</v>
      </c>
      <c r="I1401" s="7">
        <v>11830.8</v>
      </c>
      <c r="J1401" s="7">
        <v>11865.6</v>
      </c>
      <c r="K1401" s="8">
        <v>6.4999999999999997E-3</v>
      </c>
    </row>
    <row r="1402" spans="1:11" ht="14.4" x14ac:dyDescent="0.3">
      <c r="A1402" s="4">
        <v>43644</v>
      </c>
      <c r="B1402" s="5" t="str">
        <f t="shared" si="0"/>
        <v>2019</v>
      </c>
      <c r="C1402" s="6" t="str">
        <f t="shared" si="1"/>
        <v>Jun</v>
      </c>
      <c r="D1402" s="6" t="str">
        <f t="shared" si="2"/>
        <v>44</v>
      </c>
      <c r="E1402" s="6">
        <f t="shared" si="3"/>
        <v>26</v>
      </c>
      <c r="F1402" s="6" t="s">
        <v>10</v>
      </c>
      <c r="G1402" s="7">
        <v>11861.15</v>
      </c>
      <c r="H1402" s="7">
        <v>11871.7</v>
      </c>
      <c r="I1402" s="7">
        <v>11775.5</v>
      </c>
      <c r="J1402" s="7">
        <v>11788.85</v>
      </c>
      <c r="K1402" s="8">
        <v>-4.4999999999999997E-3</v>
      </c>
    </row>
    <row r="1403" spans="1:11" ht="14.4" x14ac:dyDescent="0.3">
      <c r="A1403" s="4">
        <v>43643</v>
      </c>
      <c r="B1403" s="5" t="str">
        <f t="shared" si="0"/>
        <v>2019</v>
      </c>
      <c r="C1403" s="6" t="str">
        <f t="shared" si="1"/>
        <v>Jun</v>
      </c>
      <c r="D1403" s="6" t="str">
        <f t="shared" si="2"/>
        <v>43</v>
      </c>
      <c r="E1403" s="6">
        <f t="shared" si="3"/>
        <v>26</v>
      </c>
      <c r="F1403" s="6" t="s">
        <v>10</v>
      </c>
      <c r="G1403" s="7">
        <v>11860.85</v>
      </c>
      <c r="H1403" s="7">
        <v>11911.15</v>
      </c>
      <c r="I1403" s="7">
        <v>11821.05</v>
      </c>
      <c r="J1403" s="7">
        <v>11841.55</v>
      </c>
      <c r="K1403" s="8">
        <v>-5.0000000000000001E-4</v>
      </c>
    </row>
    <row r="1404" spans="1:11" ht="14.4" x14ac:dyDescent="0.3">
      <c r="A1404" s="4">
        <v>43642</v>
      </c>
      <c r="B1404" s="5" t="str">
        <f t="shared" si="0"/>
        <v>2019</v>
      </c>
      <c r="C1404" s="6" t="str">
        <f t="shared" si="1"/>
        <v>Jun</v>
      </c>
      <c r="D1404" s="6" t="str">
        <f t="shared" si="2"/>
        <v>42</v>
      </c>
      <c r="E1404" s="6">
        <f t="shared" si="3"/>
        <v>26</v>
      </c>
      <c r="F1404" s="6" t="s">
        <v>10</v>
      </c>
      <c r="G1404" s="7">
        <v>11768.15</v>
      </c>
      <c r="H1404" s="7">
        <v>11871.85</v>
      </c>
      <c r="I1404" s="7">
        <v>11757.55</v>
      </c>
      <c r="J1404" s="7">
        <v>11847.55</v>
      </c>
      <c r="K1404" s="8">
        <v>4.3E-3</v>
      </c>
    </row>
    <row r="1405" spans="1:11" ht="14.4" x14ac:dyDescent="0.3">
      <c r="A1405" s="4">
        <v>43641</v>
      </c>
      <c r="B1405" s="5" t="str">
        <f t="shared" si="0"/>
        <v>2019</v>
      </c>
      <c r="C1405" s="6" t="str">
        <f t="shared" si="1"/>
        <v>Jun</v>
      </c>
      <c r="D1405" s="6" t="str">
        <f t="shared" si="2"/>
        <v>41</v>
      </c>
      <c r="E1405" s="6">
        <f t="shared" si="3"/>
        <v>26</v>
      </c>
      <c r="F1405" s="6" t="s">
        <v>10</v>
      </c>
      <c r="G1405" s="7">
        <v>11681</v>
      </c>
      <c r="H1405" s="7">
        <v>11814.4</v>
      </c>
      <c r="I1405" s="7">
        <v>11651</v>
      </c>
      <c r="J1405" s="7">
        <v>11796.45</v>
      </c>
      <c r="K1405" s="8">
        <v>8.3000000000000001E-3</v>
      </c>
    </row>
    <row r="1406" spans="1:11" ht="14.4" x14ac:dyDescent="0.3">
      <c r="A1406" s="4">
        <v>43640</v>
      </c>
      <c r="B1406" s="5" t="str">
        <f t="shared" si="0"/>
        <v>2019</v>
      </c>
      <c r="C1406" s="6" t="str">
        <f t="shared" si="1"/>
        <v>Jun</v>
      </c>
      <c r="D1406" s="6" t="str">
        <f t="shared" si="2"/>
        <v>40</v>
      </c>
      <c r="E1406" s="6">
        <f t="shared" si="3"/>
        <v>26</v>
      </c>
      <c r="F1406" s="6" t="s">
        <v>10</v>
      </c>
      <c r="G1406" s="7">
        <v>11725.8</v>
      </c>
      <c r="H1406" s="7">
        <v>11754</v>
      </c>
      <c r="I1406" s="7">
        <v>11670.2</v>
      </c>
      <c r="J1406" s="7">
        <v>11699.65</v>
      </c>
      <c r="K1406" s="8">
        <v>-2.0999999999999999E-3</v>
      </c>
    </row>
    <row r="1407" spans="1:11" ht="14.4" x14ac:dyDescent="0.3">
      <c r="A1407" s="4">
        <v>43637</v>
      </c>
      <c r="B1407" s="5" t="str">
        <f t="shared" si="0"/>
        <v>2019</v>
      </c>
      <c r="C1407" s="6" t="str">
        <f t="shared" si="1"/>
        <v>Jun</v>
      </c>
      <c r="D1407" s="6" t="str">
        <f t="shared" si="2"/>
        <v>37</v>
      </c>
      <c r="E1407" s="6">
        <f t="shared" si="3"/>
        <v>25</v>
      </c>
      <c r="F1407" s="6" t="s">
        <v>10</v>
      </c>
      <c r="G1407" s="7">
        <v>11827.6</v>
      </c>
      <c r="H1407" s="7">
        <v>11827.95</v>
      </c>
      <c r="I1407" s="7">
        <v>11705.1</v>
      </c>
      <c r="J1407" s="7">
        <v>11724.1</v>
      </c>
      <c r="K1407" s="8">
        <v>-9.1000000000000004E-3</v>
      </c>
    </row>
    <row r="1408" spans="1:11" ht="14.4" x14ac:dyDescent="0.3">
      <c r="A1408" s="4">
        <v>43636</v>
      </c>
      <c r="B1408" s="5" t="str">
        <f t="shared" si="0"/>
        <v>2019</v>
      </c>
      <c r="C1408" s="6" t="str">
        <f t="shared" si="1"/>
        <v>Jun</v>
      </c>
      <c r="D1408" s="6" t="str">
        <f t="shared" si="2"/>
        <v>36</v>
      </c>
      <c r="E1408" s="6">
        <f t="shared" si="3"/>
        <v>25</v>
      </c>
      <c r="F1408" s="6" t="s">
        <v>10</v>
      </c>
      <c r="G1408" s="7">
        <v>11653.65</v>
      </c>
      <c r="H1408" s="7">
        <v>11843.5</v>
      </c>
      <c r="I1408" s="7">
        <v>11635.05</v>
      </c>
      <c r="J1408" s="7">
        <v>11831.75</v>
      </c>
      <c r="K1408" s="8">
        <v>1.2E-2</v>
      </c>
    </row>
    <row r="1409" spans="1:11" ht="14.4" x14ac:dyDescent="0.3">
      <c r="A1409" s="4">
        <v>43635</v>
      </c>
      <c r="B1409" s="5" t="str">
        <f t="shared" si="0"/>
        <v>2019</v>
      </c>
      <c r="C1409" s="6" t="str">
        <f t="shared" si="1"/>
        <v>Jun</v>
      </c>
      <c r="D1409" s="6" t="str">
        <f t="shared" si="2"/>
        <v>35</v>
      </c>
      <c r="E1409" s="6">
        <f t="shared" si="3"/>
        <v>25</v>
      </c>
      <c r="F1409" s="6" t="s">
        <v>10</v>
      </c>
      <c r="G1409" s="7">
        <v>11744.45</v>
      </c>
      <c r="H1409" s="7">
        <v>11802.5</v>
      </c>
      <c r="I1409" s="7">
        <v>11625.1</v>
      </c>
      <c r="J1409" s="7">
        <v>11691.45</v>
      </c>
      <c r="K1409" s="8">
        <v>0</v>
      </c>
    </row>
    <row r="1410" spans="1:11" ht="14.4" x14ac:dyDescent="0.3">
      <c r="A1410" s="4">
        <v>43634</v>
      </c>
      <c r="B1410" s="5" t="str">
        <f t="shared" si="0"/>
        <v>2019</v>
      </c>
      <c r="C1410" s="6" t="str">
        <f t="shared" si="1"/>
        <v>Jun</v>
      </c>
      <c r="D1410" s="6" t="str">
        <f t="shared" si="2"/>
        <v>34</v>
      </c>
      <c r="E1410" s="6">
        <f t="shared" si="3"/>
        <v>25</v>
      </c>
      <c r="F1410" s="6" t="s">
        <v>10</v>
      </c>
      <c r="G1410" s="7">
        <v>11677.05</v>
      </c>
      <c r="H1410" s="7">
        <v>11727.2</v>
      </c>
      <c r="I1410" s="7">
        <v>11641.15</v>
      </c>
      <c r="J1410" s="7">
        <v>11691.5</v>
      </c>
      <c r="K1410" s="8">
        <v>1.6999999999999999E-3</v>
      </c>
    </row>
    <row r="1411" spans="1:11" ht="14.4" x14ac:dyDescent="0.3">
      <c r="A1411" s="4">
        <v>43633</v>
      </c>
      <c r="B1411" s="5" t="str">
        <f t="shared" si="0"/>
        <v>2019</v>
      </c>
      <c r="C1411" s="6" t="str">
        <f t="shared" si="1"/>
        <v>Jun</v>
      </c>
      <c r="D1411" s="6" t="str">
        <f t="shared" si="2"/>
        <v>33</v>
      </c>
      <c r="E1411" s="6">
        <f t="shared" si="3"/>
        <v>25</v>
      </c>
      <c r="F1411" s="6" t="s">
        <v>10</v>
      </c>
      <c r="G1411" s="7">
        <v>11844</v>
      </c>
      <c r="H1411" s="7">
        <v>11844.05</v>
      </c>
      <c r="I1411" s="7">
        <v>11657.75</v>
      </c>
      <c r="J1411" s="7">
        <v>11672.15</v>
      </c>
      <c r="K1411" s="8">
        <v>-1.2800000000000001E-2</v>
      </c>
    </row>
    <row r="1412" spans="1:11" ht="14.4" x14ac:dyDescent="0.3">
      <c r="A1412" s="4">
        <v>43630</v>
      </c>
      <c r="B1412" s="5" t="str">
        <f t="shared" si="0"/>
        <v>2019</v>
      </c>
      <c r="C1412" s="6" t="str">
        <f t="shared" si="1"/>
        <v>Jun</v>
      </c>
      <c r="D1412" s="6" t="str">
        <f t="shared" si="2"/>
        <v>30</v>
      </c>
      <c r="E1412" s="6">
        <f t="shared" si="3"/>
        <v>24</v>
      </c>
      <c r="F1412" s="6" t="s">
        <v>10</v>
      </c>
      <c r="G1412" s="7">
        <v>11910.1</v>
      </c>
      <c r="H1412" s="7">
        <v>11911.85</v>
      </c>
      <c r="I1412" s="7">
        <v>11797.7</v>
      </c>
      <c r="J1412" s="7">
        <v>11823.3</v>
      </c>
      <c r="K1412" s="8">
        <v>-7.6E-3</v>
      </c>
    </row>
    <row r="1413" spans="1:11" ht="14.4" x14ac:dyDescent="0.3">
      <c r="A1413" s="4">
        <v>43629</v>
      </c>
      <c r="B1413" s="5" t="str">
        <f t="shared" si="0"/>
        <v>2019</v>
      </c>
      <c r="C1413" s="6" t="str">
        <f t="shared" si="1"/>
        <v>Jun</v>
      </c>
      <c r="D1413" s="6" t="str">
        <f t="shared" si="2"/>
        <v>29</v>
      </c>
      <c r="E1413" s="6">
        <f t="shared" si="3"/>
        <v>24</v>
      </c>
      <c r="F1413" s="6" t="s">
        <v>10</v>
      </c>
      <c r="G1413" s="7">
        <v>11873.9</v>
      </c>
      <c r="H1413" s="7">
        <v>11931.35</v>
      </c>
      <c r="I1413" s="7">
        <v>11817.05</v>
      </c>
      <c r="J1413" s="7">
        <v>11914.05</v>
      </c>
      <c r="K1413" s="8">
        <v>6.9999999999999999E-4</v>
      </c>
    </row>
    <row r="1414" spans="1:11" ht="14.4" x14ac:dyDescent="0.3">
      <c r="A1414" s="4">
        <v>43628</v>
      </c>
      <c r="B1414" s="5" t="str">
        <f t="shared" si="0"/>
        <v>2019</v>
      </c>
      <c r="C1414" s="6" t="str">
        <f t="shared" si="1"/>
        <v>Jun</v>
      </c>
      <c r="D1414" s="6" t="str">
        <f t="shared" si="2"/>
        <v>28</v>
      </c>
      <c r="E1414" s="6">
        <f t="shared" si="3"/>
        <v>24</v>
      </c>
      <c r="F1414" s="6" t="s">
        <v>10</v>
      </c>
      <c r="G1414" s="7">
        <v>11962.45</v>
      </c>
      <c r="H1414" s="7">
        <v>11962.45</v>
      </c>
      <c r="I1414" s="7">
        <v>11866.35</v>
      </c>
      <c r="J1414" s="7">
        <v>11906.2</v>
      </c>
      <c r="K1414" s="8">
        <v>-5.0000000000000001E-3</v>
      </c>
    </row>
    <row r="1415" spans="1:11" ht="14.4" x14ac:dyDescent="0.3">
      <c r="A1415" s="4">
        <v>43627</v>
      </c>
      <c r="B1415" s="5" t="str">
        <f t="shared" si="0"/>
        <v>2019</v>
      </c>
      <c r="C1415" s="6" t="str">
        <f t="shared" si="1"/>
        <v>Jun</v>
      </c>
      <c r="D1415" s="6" t="str">
        <f t="shared" si="2"/>
        <v>27</v>
      </c>
      <c r="E1415" s="6">
        <f t="shared" si="3"/>
        <v>24</v>
      </c>
      <c r="F1415" s="6" t="s">
        <v>10</v>
      </c>
      <c r="G1415" s="7">
        <v>11959.85</v>
      </c>
      <c r="H1415" s="7">
        <v>12000.35</v>
      </c>
      <c r="I1415" s="7">
        <v>11904.35</v>
      </c>
      <c r="J1415" s="7">
        <v>11965.6</v>
      </c>
      <c r="K1415" s="8">
        <v>3.5999999999999999E-3</v>
      </c>
    </row>
    <row r="1416" spans="1:11" ht="14.4" x14ac:dyDescent="0.3">
      <c r="A1416" s="4">
        <v>43626</v>
      </c>
      <c r="B1416" s="5" t="str">
        <f t="shared" si="0"/>
        <v>2019</v>
      </c>
      <c r="C1416" s="6" t="str">
        <f t="shared" si="1"/>
        <v>Jun</v>
      </c>
      <c r="D1416" s="6" t="str">
        <f t="shared" si="2"/>
        <v>26</v>
      </c>
      <c r="E1416" s="6">
        <f t="shared" si="3"/>
        <v>24</v>
      </c>
      <c r="F1416" s="6" t="s">
        <v>10</v>
      </c>
      <c r="G1416" s="7">
        <v>11934.9</v>
      </c>
      <c r="H1416" s="7">
        <v>11975.05</v>
      </c>
      <c r="I1416" s="7">
        <v>11871.75</v>
      </c>
      <c r="J1416" s="7">
        <v>11922.7</v>
      </c>
      <c r="K1416" s="8">
        <v>4.4000000000000003E-3</v>
      </c>
    </row>
    <row r="1417" spans="1:11" ht="14.4" x14ac:dyDescent="0.3">
      <c r="A1417" s="4">
        <v>43623</v>
      </c>
      <c r="B1417" s="5" t="str">
        <f t="shared" si="0"/>
        <v>2019</v>
      </c>
      <c r="C1417" s="6" t="str">
        <f t="shared" si="1"/>
        <v>Jun</v>
      </c>
      <c r="D1417" s="6" t="str">
        <f t="shared" si="2"/>
        <v>23</v>
      </c>
      <c r="E1417" s="6">
        <f t="shared" si="3"/>
        <v>23</v>
      </c>
      <c r="F1417" s="6" t="s">
        <v>10</v>
      </c>
      <c r="G1417" s="7">
        <v>11865.2</v>
      </c>
      <c r="H1417" s="7">
        <v>11897.5</v>
      </c>
      <c r="I1417" s="7">
        <v>11769.5</v>
      </c>
      <c r="J1417" s="7">
        <v>11870.65</v>
      </c>
      <c r="K1417" s="8">
        <v>2.3E-3</v>
      </c>
    </row>
    <row r="1418" spans="1:11" ht="14.4" x14ac:dyDescent="0.3">
      <c r="A1418" s="4">
        <v>43622</v>
      </c>
      <c r="B1418" s="5" t="str">
        <f t="shared" si="0"/>
        <v>2019</v>
      </c>
      <c r="C1418" s="6" t="str">
        <f t="shared" si="1"/>
        <v>Jun</v>
      </c>
      <c r="D1418" s="6" t="str">
        <f t="shared" si="2"/>
        <v>22</v>
      </c>
      <c r="E1418" s="6">
        <f t="shared" si="3"/>
        <v>23</v>
      </c>
      <c r="F1418" s="6" t="s">
        <v>10</v>
      </c>
      <c r="G1418" s="7">
        <v>12039.8</v>
      </c>
      <c r="H1418" s="7">
        <v>12039.8</v>
      </c>
      <c r="I1418" s="7">
        <v>11830.25</v>
      </c>
      <c r="J1418" s="7">
        <v>11843.75</v>
      </c>
      <c r="K1418" s="8">
        <v>-1.4800000000000001E-2</v>
      </c>
    </row>
    <row r="1419" spans="1:11" ht="14.4" x14ac:dyDescent="0.3">
      <c r="A1419" s="4">
        <v>43620</v>
      </c>
      <c r="B1419" s="5" t="str">
        <f t="shared" si="0"/>
        <v>2019</v>
      </c>
      <c r="C1419" s="6" t="str">
        <f t="shared" si="1"/>
        <v>Jun</v>
      </c>
      <c r="D1419" s="6" t="str">
        <f t="shared" si="2"/>
        <v>20</v>
      </c>
      <c r="E1419" s="6">
        <f t="shared" si="3"/>
        <v>23</v>
      </c>
      <c r="F1419" s="6" t="s">
        <v>10</v>
      </c>
      <c r="G1419" s="7">
        <v>12052.65</v>
      </c>
      <c r="H1419" s="7">
        <v>12095.2</v>
      </c>
      <c r="I1419" s="7">
        <v>12005.85</v>
      </c>
      <c r="J1419" s="7">
        <v>12021.65</v>
      </c>
      <c r="K1419" s="8">
        <v>-5.4999999999999997E-3</v>
      </c>
    </row>
    <row r="1420" spans="1:11" ht="14.4" x14ac:dyDescent="0.3">
      <c r="A1420" s="4">
        <v>43619</v>
      </c>
      <c r="B1420" s="5" t="str">
        <f t="shared" si="0"/>
        <v>2019</v>
      </c>
      <c r="C1420" s="6" t="str">
        <f t="shared" si="1"/>
        <v>Jun</v>
      </c>
      <c r="D1420" s="6" t="str">
        <f t="shared" si="2"/>
        <v>19</v>
      </c>
      <c r="E1420" s="6">
        <f t="shared" si="3"/>
        <v>23</v>
      </c>
      <c r="F1420" s="6" t="s">
        <v>10</v>
      </c>
      <c r="G1420" s="7">
        <v>11953.75</v>
      </c>
      <c r="H1420" s="7">
        <v>12103.05</v>
      </c>
      <c r="I1420" s="7">
        <v>11920.1</v>
      </c>
      <c r="J1420" s="7">
        <v>12088.55</v>
      </c>
      <c r="K1420" s="8">
        <v>1.3899999999999999E-2</v>
      </c>
    </row>
    <row r="1421" spans="1:11" ht="14.4" x14ac:dyDescent="0.3">
      <c r="A1421" s="4">
        <v>43616</v>
      </c>
      <c r="B1421" s="5" t="str">
        <f t="shared" si="0"/>
        <v>2019</v>
      </c>
      <c r="C1421" s="6" t="str">
        <f t="shared" si="1"/>
        <v>May</v>
      </c>
      <c r="D1421" s="6" t="str">
        <f t="shared" si="2"/>
        <v>16</v>
      </c>
      <c r="E1421" s="6">
        <f t="shared" si="3"/>
        <v>22</v>
      </c>
      <c r="F1421" s="6" t="s">
        <v>10</v>
      </c>
      <c r="G1421" s="7">
        <v>11999.8</v>
      </c>
      <c r="H1421" s="7">
        <v>12039.25</v>
      </c>
      <c r="I1421" s="7">
        <v>11829.45</v>
      </c>
      <c r="J1421" s="7">
        <v>11922.8</v>
      </c>
      <c r="K1421" s="8">
        <v>-1.9E-3</v>
      </c>
    </row>
    <row r="1422" spans="1:11" ht="14.4" x14ac:dyDescent="0.3">
      <c r="A1422" s="4">
        <v>43615</v>
      </c>
      <c r="B1422" s="5" t="str">
        <f t="shared" si="0"/>
        <v>2019</v>
      </c>
      <c r="C1422" s="6" t="str">
        <f t="shared" si="1"/>
        <v>May</v>
      </c>
      <c r="D1422" s="6" t="str">
        <f t="shared" si="2"/>
        <v>15</v>
      </c>
      <c r="E1422" s="6">
        <f t="shared" si="3"/>
        <v>22</v>
      </c>
      <c r="F1422" s="6" t="s">
        <v>10</v>
      </c>
      <c r="G1422" s="7">
        <v>11865.3</v>
      </c>
      <c r="H1422" s="7">
        <v>11968.55</v>
      </c>
      <c r="I1422" s="7">
        <v>11859.4</v>
      </c>
      <c r="J1422" s="7">
        <v>11945.9</v>
      </c>
      <c r="K1422" s="8">
        <v>7.1000000000000004E-3</v>
      </c>
    </row>
    <row r="1423" spans="1:11" ht="14.4" x14ac:dyDescent="0.3">
      <c r="A1423" s="4">
        <v>43614</v>
      </c>
      <c r="B1423" s="5" t="str">
        <f t="shared" si="0"/>
        <v>2019</v>
      </c>
      <c r="C1423" s="6" t="str">
        <f t="shared" si="1"/>
        <v>May</v>
      </c>
      <c r="D1423" s="6" t="str">
        <f t="shared" si="2"/>
        <v>14</v>
      </c>
      <c r="E1423" s="6">
        <f t="shared" si="3"/>
        <v>22</v>
      </c>
      <c r="F1423" s="6" t="s">
        <v>10</v>
      </c>
      <c r="G1423" s="7">
        <v>11905.8</v>
      </c>
      <c r="H1423" s="7">
        <v>11931.9</v>
      </c>
      <c r="I1423" s="7">
        <v>11836.8</v>
      </c>
      <c r="J1423" s="7">
        <v>11861.1</v>
      </c>
      <c r="K1423" s="8">
        <v>-5.7000000000000002E-3</v>
      </c>
    </row>
    <row r="1424" spans="1:11" ht="14.4" x14ac:dyDescent="0.3">
      <c r="A1424" s="4">
        <v>43613</v>
      </c>
      <c r="B1424" s="5" t="str">
        <f t="shared" si="0"/>
        <v>2019</v>
      </c>
      <c r="C1424" s="6" t="str">
        <f t="shared" si="1"/>
        <v>May</v>
      </c>
      <c r="D1424" s="6" t="str">
        <f t="shared" si="2"/>
        <v>13</v>
      </c>
      <c r="E1424" s="6">
        <f t="shared" si="3"/>
        <v>22</v>
      </c>
      <c r="F1424" s="6" t="s">
        <v>10</v>
      </c>
      <c r="G1424" s="7">
        <v>11958.35</v>
      </c>
      <c r="H1424" s="7">
        <v>11958.55</v>
      </c>
      <c r="I1424" s="7">
        <v>11864.9</v>
      </c>
      <c r="J1424" s="7">
        <v>11928.75</v>
      </c>
      <c r="K1424" s="8">
        <v>2.9999999999999997E-4</v>
      </c>
    </row>
    <row r="1425" spans="1:11" ht="14.4" x14ac:dyDescent="0.3">
      <c r="A1425" s="4">
        <v>43612</v>
      </c>
      <c r="B1425" s="5" t="str">
        <f t="shared" si="0"/>
        <v>2019</v>
      </c>
      <c r="C1425" s="6" t="str">
        <f t="shared" si="1"/>
        <v>May</v>
      </c>
      <c r="D1425" s="6" t="str">
        <f t="shared" si="2"/>
        <v>12</v>
      </c>
      <c r="E1425" s="6">
        <f t="shared" si="3"/>
        <v>22</v>
      </c>
      <c r="F1425" s="6" t="s">
        <v>10</v>
      </c>
      <c r="G1425" s="7">
        <v>11855.5</v>
      </c>
      <c r="H1425" s="7">
        <v>11957.15</v>
      </c>
      <c r="I1425" s="7">
        <v>11812.4</v>
      </c>
      <c r="J1425" s="7">
        <v>11924.75</v>
      </c>
      <c r="K1425" s="8">
        <v>6.7999999999999996E-3</v>
      </c>
    </row>
    <row r="1426" spans="1:11" ht="14.4" x14ac:dyDescent="0.3">
      <c r="A1426" s="4">
        <v>43609</v>
      </c>
      <c r="B1426" s="5" t="str">
        <f t="shared" si="0"/>
        <v>2019</v>
      </c>
      <c r="C1426" s="6" t="str">
        <f t="shared" si="1"/>
        <v>May</v>
      </c>
      <c r="D1426" s="6" t="str">
        <f t="shared" si="2"/>
        <v>09</v>
      </c>
      <c r="E1426" s="6">
        <f t="shared" si="3"/>
        <v>21</v>
      </c>
      <c r="F1426" s="6" t="s">
        <v>10</v>
      </c>
      <c r="G1426" s="7">
        <v>11748</v>
      </c>
      <c r="H1426" s="7">
        <v>11859</v>
      </c>
      <c r="I1426" s="7">
        <v>11658.1</v>
      </c>
      <c r="J1426" s="7">
        <v>11844.1</v>
      </c>
      <c r="K1426" s="8">
        <v>1.6E-2</v>
      </c>
    </row>
    <row r="1427" spans="1:11" ht="14.4" x14ac:dyDescent="0.3">
      <c r="A1427" s="4">
        <v>43608</v>
      </c>
      <c r="B1427" s="5" t="str">
        <f t="shared" si="0"/>
        <v>2019</v>
      </c>
      <c r="C1427" s="6" t="str">
        <f t="shared" si="1"/>
        <v>May</v>
      </c>
      <c r="D1427" s="6" t="str">
        <f t="shared" si="2"/>
        <v>08</v>
      </c>
      <c r="E1427" s="6">
        <f t="shared" si="3"/>
        <v>21</v>
      </c>
      <c r="F1427" s="6" t="s">
        <v>10</v>
      </c>
      <c r="G1427" s="7">
        <v>11901.3</v>
      </c>
      <c r="H1427" s="7">
        <v>12041.15</v>
      </c>
      <c r="I1427" s="7">
        <v>11614.5</v>
      </c>
      <c r="J1427" s="7">
        <v>11657.05</v>
      </c>
      <c r="K1427" s="8">
        <v>-6.8999999999999999E-3</v>
      </c>
    </row>
    <row r="1428" spans="1:11" ht="14.4" x14ac:dyDescent="0.3">
      <c r="A1428" s="4">
        <v>43607</v>
      </c>
      <c r="B1428" s="5" t="str">
        <f t="shared" si="0"/>
        <v>2019</v>
      </c>
      <c r="C1428" s="6" t="str">
        <f t="shared" si="1"/>
        <v>May</v>
      </c>
      <c r="D1428" s="6" t="str">
        <f t="shared" si="2"/>
        <v>07</v>
      </c>
      <c r="E1428" s="6">
        <f t="shared" si="3"/>
        <v>21</v>
      </c>
      <c r="F1428" s="6" t="s">
        <v>10</v>
      </c>
      <c r="G1428" s="7">
        <v>11727.95</v>
      </c>
      <c r="H1428" s="7">
        <v>11784.8</v>
      </c>
      <c r="I1428" s="7">
        <v>11682.4</v>
      </c>
      <c r="J1428" s="7">
        <v>11737.9</v>
      </c>
      <c r="K1428" s="8">
        <v>2.5000000000000001E-3</v>
      </c>
    </row>
    <row r="1429" spans="1:11" ht="14.4" x14ac:dyDescent="0.3">
      <c r="A1429" s="4">
        <v>43606</v>
      </c>
      <c r="B1429" s="5" t="str">
        <f t="shared" si="0"/>
        <v>2019</v>
      </c>
      <c r="C1429" s="6" t="str">
        <f t="shared" si="1"/>
        <v>May</v>
      </c>
      <c r="D1429" s="6" t="str">
        <f t="shared" si="2"/>
        <v>06</v>
      </c>
      <c r="E1429" s="6">
        <f t="shared" si="3"/>
        <v>21</v>
      </c>
      <c r="F1429" s="6" t="s">
        <v>10</v>
      </c>
      <c r="G1429" s="7">
        <v>11863.65</v>
      </c>
      <c r="H1429" s="7">
        <v>11883.55</v>
      </c>
      <c r="I1429" s="7">
        <v>11682.8</v>
      </c>
      <c r="J1429" s="7">
        <v>11709.1</v>
      </c>
      <c r="K1429" s="8">
        <v>-1.01E-2</v>
      </c>
    </row>
    <row r="1430" spans="1:11" ht="14.4" x14ac:dyDescent="0.3">
      <c r="A1430" s="4">
        <v>43605</v>
      </c>
      <c r="B1430" s="5" t="str">
        <f t="shared" si="0"/>
        <v>2019</v>
      </c>
      <c r="C1430" s="6" t="str">
        <f t="shared" si="1"/>
        <v>May</v>
      </c>
      <c r="D1430" s="6" t="str">
        <f t="shared" si="2"/>
        <v>05</v>
      </c>
      <c r="E1430" s="6">
        <f t="shared" si="3"/>
        <v>21</v>
      </c>
      <c r="F1430" s="6" t="s">
        <v>10</v>
      </c>
      <c r="G1430" s="7">
        <v>11651.9</v>
      </c>
      <c r="H1430" s="7">
        <v>11845.2</v>
      </c>
      <c r="I1430" s="7">
        <v>11591.7</v>
      </c>
      <c r="J1430" s="7">
        <v>11828.25</v>
      </c>
      <c r="K1430" s="8">
        <v>3.6900000000000002E-2</v>
      </c>
    </row>
    <row r="1431" spans="1:11" ht="14.4" x14ac:dyDescent="0.3">
      <c r="A1431" s="4">
        <v>43602</v>
      </c>
      <c r="B1431" s="5" t="str">
        <f t="shared" si="0"/>
        <v>2019</v>
      </c>
      <c r="C1431" s="6" t="str">
        <f t="shared" si="1"/>
        <v>May</v>
      </c>
      <c r="D1431" s="6" t="str">
        <f t="shared" si="2"/>
        <v>02</v>
      </c>
      <c r="E1431" s="6">
        <f t="shared" si="3"/>
        <v>20</v>
      </c>
      <c r="F1431" s="6" t="s">
        <v>10</v>
      </c>
      <c r="G1431" s="7">
        <v>11261.9</v>
      </c>
      <c r="H1431" s="7">
        <v>11426.15</v>
      </c>
      <c r="I1431" s="7">
        <v>11259.85</v>
      </c>
      <c r="J1431" s="7">
        <v>11407.15</v>
      </c>
      <c r="K1431" s="8">
        <v>1.3299999999999999E-2</v>
      </c>
    </row>
    <row r="1432" spans="1:11" ht="14.4" x14ac:dyDescent="0.3">
      <c r="A1432" s="4">
        <v>43601</v>
      </c>
      <c r="B1432" s="5" t="str">
        <f t="shared" si="0"/>
        <v>2019</v>
      </c>
      <c r="C1432" s="6" t="str">
        <f t="shared" si="1"/>
        <v>May</v>
      </c>
      <c r="D1432" s="6" t="str">
        <f t="shared" si="2"/>
        <v>01</v>
      </c>
      <c r="E1432" s="6">
        <f t="shared" si="3"/>
        <v>20</v>
      </c>
      <c r="F1432" s="6" t="s">
        <v>10</v>
      </c>
      <c r="G1432" s="7">
        <v>11180.35</v>
      </c>
      <c r="H1432" s="7">
        <v>11281.55</v>
      </c>
      <c r="I1432" s="7">
        <v>11143.35</v>
      </c>
      <c r="J1432" s="7">
        <v>11257.1</v>
      </c>
      <c r="K1432" s="8">
        <v>8.9999999999999993E-3</v>
      </c>
    </row>
    <row r="1433" spans="1:11" ht="14.4" x14ac:dyDescent="0.3">
      <c r="A1433" s="4">
        <v>43600</v>
      </c>
      <c r="B1433" s="5" t="str">
        <f t="shared" si="0"/>
        <v>2019</v>
      </c>
      <c r="C1433" s="6" t="str">
        <f t="shared" si="1"/>
        <v>May</v>
      </c>
      <c r="D1433" s="6" t="str">
        <f t="shared" si="2"/>
        <v>00</v>
      </c>
      <c r="E1433" s="6">
        <f t="shared" si="3"/>
        <v>20</v>
      </c>
      <c r="F1433" s="6" t="s">
        <v>10</v>
      </c>
      <c r="G1433" s="7">
        <v>11271.7</v>
      </c>
      <c r="H1433" s="7">
        <v>11286.8</v>
      </c>
      <c r="I1433" s="7">
        <v>11136.95</v>
      </c>
      <c r="J1433" s="7">
        <v>11157</v>
      </c>
      <c r="K1433" s="8">
        <v>-5.7999999999999996E-3</v>
      </c>
    </row>
    <row r="1434" spans="1:11" ht="14.4" x14ac:dyDescent="0.3">
      <c r="A1434" s="4">
        <v>43599</v>
      </c>
      <c r="B1434" s="5" t="str">
        <f t="shared" si="0"/>
        <v>2019</v>
      </c>
      <c r="C1434" s="6" t="str">
        <f t="shared" si="1"/>
        <v>May</v>
      </c>
      <c r="D1434" s="6" t="str">
        <f t="shared" si="2"/>
        <v>99</v>
      </c>
      <c r="E1434" s="6">
        <f t="shared" si="3"/>
        <v>20</v>
      </c>
      <c r="F1434" s="6" t="s">
        <v>10</v>
      </c>
      <c r="G1434" s="7">
        <v>11151.65</v>
      </c>
      <c r="H1434" s="7">
        <v>11294.75</v>
      </c>
      <c r="I1434" s="7">
        <v>11108.3</v>
      </c>
      <c r="J1434" s="7">
        <v>11222.05</v>
      </c>
      <c r="K1434" s="8">
        <v>6.6E-3</v>
      </c>
    </row>
    <row r="1435" spans="1:11" ht="14.4" x14ac:dyDescent="0.3">
      <c r="A1435" s="4">
        <v>43598</v>
      </c>
      <c r="B1435" s="5" t="str">
        <f t="shared" si="0"/>
        <v>2019</v>
      </c>
      <c r="C1435" s="6" t="str">
        <f t="shared" si="1"/>
        <v>May</v>
      </c>
      <c r="D1435" s="6" t="str">
        <f t="shared" si="2"/>
        <v>98</v>
      </c>
      <c r="E1435" s="6">
        <f t="shared" si="3"/>
        <v>20</v>
      </c>
      <c r="F1435" s="6" t="s">
        <v>10</v>
      </c>
      <c r="G1435" s="7">
        <v>11258.7</v>
      </c>
      <c r="H1435" s="7">
        <v>11300.2</v>
      </c>
      <c r="I1435" s="7">
        <v>11125.6</v>
      </c>
      <c r="J1435" s="7">
        <v>11148.2</v>
      </c>
      <c r="K1435" s="8">
        <v>-1.1599999999999999E-2</v>
      </c>
    </row>
    <row r="1436" spans="1:11" ht="14.4" x14ac:dyDescent="0.3">
      <c r="A1436" s="4">
        <v>43595</v>
      </c>
      <c r="B1436" s="5" t="str">
        <f t="shared" si="0"/>
        <v>2019</v>
      </c>
      <c r="C1436" s="6" t="str">
        <f t="shared" si="1"/>
        <v>May</v>
      </c>
      <c r="D1436" s="6" t="str">
        <f t="shared" si="2"/>
        <v>95</v>
      </c>
      <c r="E1436" s="6">
        <f t="shared" si="3"/>
        <v>19</v>
      </c>
      <c r="F1436" s="6" t="s">
        <v>10</v>
      </c>
      <c r="G1436" s="7">
        <v>11314.15</v>
      </c>
      <c r="H1436" s="7">
        <v>11345.8</v>
      </c>
      <c r="I1436" s="7">
        <v>11251.05</v>
      </c>
      <c r="J1436" s="7">
        <v>11278.9</v>
      </c>
      <c r="K1436" s="8">
        <v>-2E-3</v>
      </c>
    </row>
    <row r="1437" spans="1:11" ht="14.4" x14ac:dyDescent="0.3">
      <c r="A1437" s="4">
        <v>43594</v>
      </c>
      <c r="B1437" s="5" t="str">
        <f t="shared" si="0"/>
        <v>2019</v>
      </c>
      <c r="C1437" s="6" t="str">
        <f t="shared" si="1"/>
        <v>May</v>
      </c>
      <c r="D1437" s="6" t="str">
        <f t="shared" si="2"/>
        <v>94</v>
      </c>
      <c r="E1437" s="6">
        <f t="shared" si="3"/>
        <v>19</v>
      </c>
      <c r="F1437" s="6" t="s">
        <v>10</v>
      </c>
      <c r="G1437" s="7">
        <v>11322.4</v>
      </c>
      <c r="H1437" s="7">
        <v>11357.6</v>
      </c>
      <c r="I1437" s="7">
        <v>11255.05</v>
      </c>
      <c r="J1437" s="7">
        <v>11301.8</v>
      </c>
      <c r="K1437" s="8">
        <v>-5.1000000000000004E-3</v>
      </c>
    </row>
    <row r="1438" spans="1:11" ht="14.4" x14ac:dyDescent="0.3">
      <c r="A1438" s="4">
        <v>43593</v>
      </c>
      <c r="B1438" s="5" t="str">
        <f t="shared" si="0"/>
        <v>2019</v>
      </c>
      <c r="C1438" s="6" t="str">
        <f t="shared" si="1"/>
        <v>May</v>
      </c>
      <c r="D1438" s="6" t="str">
        <f t="shared" si="2"/>
        <v>93</v>
      </c>
      <c r="E1438" s="6">
        <f t="shared" si="3"/>
        <v>19</v>
      </c>
      <c r="F1438" s="6" t="s">
        <v>10</v>
      </c>
      <c r="G1438" s="7">
        <v>11478.7</v>
      </c>
      <c r="H1438" s="7">
        <v>11479.1</v>
      </c>
      <c r="I1438" s="7">
        <v>11346.95</v>
      </c>
      <c r="J1438" s="7">
        <v>11359.45</v>
      </c>
      <c r="K1438" s="8">
        <v>-1.2E-2</v>
      </c>
    </row>
    <row r="1439" spans="1:11" ht="14.4" x14ac:dyDescent="0.3">
      <c r="A1439" s="4">
        <v>43592</v>
      </c>
      <c r="B1439" s="5" t="str">
        <f t="shared" si="0"/>
        <v>2019</v>
      </c>
      <c r="C1439" s="6" t="str">
        <f t="shared" si="1"/>
        <v>May</v>
      </c>
      <c r="D1439" s="6" t="str">
        <f t="shared" si="2"/>
        <v>92</v>
      </c>
      <c r="E1439" s="6">
        <f t="shared" si="3"/>
        <v>19</v>
      </c>
      <c r="F1439" s="6" t="s">
        <v>10</v>
      </c>
      <c r="G1439" s="7">
        <v>11651.5</v>
      </c>
      <c r="H1439" s="7">
        <v>11657.05</v>
      </c>
      <c r="I1439" s="7">
        <v>11484.45</v>
      </c>
      <c r="J1439" s="7">
        <v>11497.9</v>
      </c>
      <c r="K1439" s="8">
        <v>-8.6999999999999994E-3</v>
      </c>
    </row>
    <row r="1440" spans="1:11" ht="14.4" x14ac:dyDescent="0.3">
      <c r="A1440" s="4">
        <v>43591</v>
      </c>
      <c r="B1440" s="5" t="str">
        <f t="shared" si="0"/>
        <v>2019</v>
      </c>
      <c r="C1440" s="6" t="str">
        <f t="shared" si="1"/>
        <v>May</v>
      </c>
      <c r="D1440" s="6" t="str">
        <f t="shared" si="2"/>
        <v>91</v>
      </c>
      <c r="E1440" s="6">
        <f t="shared" si="3"/>
        <v>19</v>
      </c>
      <c r="F1440" s="6" t="s">
        <v>10</v>
      </c>
      <c r="G1440" s="7">
        <v>11605.8</v>
      </c>
      <c r="H1440" s="7">
        <v>11632.55</v>
      </c>
      <c r="I1440" s="7">
        <v>11571.35</v>
      </c>
      <c r="J1440" s="7">
        <v>11598.25</v>
      </c>
      <c r="K1440" s="8">
        <v>-9.7000000000000003E-3</v>
      </c>
    </row>
    <row r="1441" spans="1:11" ht="14.4" x14ac:dyDescent="0.3">
      <c r="A1441" s="4">
        <v>43588</v>
      </c>
      <c r="B1441" s="5" t="str">
        <f t="shared" si="0"/>
        <v>2019</v>
      </c>
      <c r="C1441" s="6" t="str">
        <f t="shared" si="1"/>
        <v>May</v>
      </c>
      <c r="D1441" s="6" t="str">
        <f t="shared" si="2"/>
        <v>88</v>
      </c>
      <c r="E1441" s="6">
        <f t="shared" si="3"/>
        <v>18</v>
      </c>
      <c r="F1441" s="6" t="s">
        <v>10</v>
      </c>
      <c r="G1441" s="7">
        <v>11722.6</v>
      </c>
      <c r="H1441" s="7">
        <v>11770.9</v>
      </c>
      <c r="I1441" s="7">
        <v>11699.35</v>
      </c>
      <c r="J1441" s="7">
        <v>11712.25</v>
      </c>
      <c r="K1441" s="8">
        <v>-1.1000000000000001E-3</v>
      </c>
    </row>
    <row r="1442" spans="1:11" ht="14.4" x14ac:dyDescent="0.3">
      <c r="A1442" s="4">
        <v>43587</v>
      </c>
      <c r="B1442" s="5" t="str">
        <f t="shared" si="0"/>
        <v>2019</v>
      </c>
      <c r="C1442" s="6" t="str">
        <f t="shared" si="1"/>
        <v>May</v>
      </c>
      <c r="D1442" s="6" t="str">
        <f t="shared" si="2"/>
        <v>87</v>
      </c>
      <c r="E1442" s="6">
        <f t="shared" si="3"/>
        <v>18</v>
      </c>
      <c r="F1442" s="6" t="s">
        <v>10</v>
      </c>
      <c r="G1442" s="7">
        <v>11725.55</v>
      </c>
      <c r="H1442" s="7">
        <v>11789.3</v>
      </c>
      <c r="I1442" s="7">
        <v>11699.55</v>
      </c>
      <c r="J1442" s="7">
        <v>11724.75</v>
      </c>
      <c r="K1442" s="8">
        <v>-2E-3</v>
      </c>
    </row>
    <row r="1443" spans="1:11" ht="14.4" x14ac:dyDescent="0.3">
      <c r="A1443" s="4">
        <v>43585</v>
      </c>
      <c r="B1443" s="5" t="str">
        <f t="shared" si="0"/>
        <v>2019</v>
      </c>
      <c r="C1443" s="6" t="str">
        <f t="shared" si="1"/>
        <v>Apr</v>
      </c>
      <c r="D1443" s="6" t="str">
        <f t="shared" si="2"/>
        <v>85</v>
      </c>
      <c r="E1443" s="6">
        <f t="shared" si="3"/>
        <v>18</v>
      </c>
      <c r="F1443" s="6" t="s">
        <v>10</v>
      </c>
      <c r="G1443" s="7">
        <v>11748.75</v>
      </c>
      <c r="H1443" s="7">
        <v>11756.25</v>
      </c>
      <c r="I1443" s="7">
        <v>11655.9</v>
      </c>
      <c r="J1443" s="7">
        <v>11748.15</v>
      </c>
      <c r="K1443" s="8">
        <v>-5.9999999999999995E-4</v>
      </c>
    </row>
    <row r="1444" spans="1:11" ht="14.4" x14ac:dyDescent="0.3">
      <c r="A1444" s="4">
        <v>43581</v>
      </c>
      <c r="B1444" s="5" t="str">
        <f t="shared" si="0"/>
        <v>2019</v>
      </c>
      <c r="C1444" s="6" t="str">
        <f t="shared" si="1"/>
        <v>Apr</v>
      </c>
      <c r="D1444" s="6" t="str">
        <f t="shared" si="2"/>
        <v>81</v>
      </c>
      <c r="E1444" s="6">
        <f t="shared" si="3"/>
        <v>17</v>
      </c>
      <c r="F1444" s="6" t="s">
        <v>10</v>
      </c>
      <c r="G1444" s="7">
        <v>11683.75</v>
      </c>
      <c r="H1444" s="7">
        <v>11762.9</v>
      </c>
      <c r="I1444" s="7">
        <v>11661.75</v>
      </c>
      <c r="J1444" s="7">
        <v>11754.65</v>
      </c>
      <c r="K1444" s="8">
        <v>9.7000000000000003E-3</v>
      </c>
    </row>
    <row r="1445" spans="1:11" ht="14.4" x14ac:dyDescent="0.3">
      <c r="A1445" s="4">
        <v>43580</v>
      </c>
      <c r="B1445" s="5" t="str">
        <f t="shared" si="0"/>
        <v>2019</v>
      </c>
      <c r="C1445" s="6" t="str">
        <f t="shared" si="1"/>
        <v>Apr</v>
      </c>
      <c r="D1445" s="6" t="str">
        <f t="shared" si="2"/>
        <v>80</v>
      </c>
      <c r="E1445" s="6">
        <f t="shared" si="3"/>
        <v>17</v>
      </c>
      <c r="F1445" s="6" t="s">
        <v>10</v>
      </c>
      <c r="G1445" s="7">
        <v>11735.7</v>
      </c>
      <c r="H1445" s="7">
        <v>11796.75</v>
      </c>
      <c r="I1445" s="7">
        <v>11624.3</v>
      </c>
      <c r="J1445" s="7">
        <v>11641.8</v>
      </c>
      <c r="K1445" s="8">
        <v>-7.1999999999999998E-3</v>
      </c>
    </row>
    <row r="1446" spans="1:11" ht="14.4" x14ac:dyDescent="0.3">
      <c r="A1446" s="4">
        <v>43579</v>
      </c>
      <c r="B1446" s="5" t="str">
        <f t="shared" si="0"/>
        <v>2019</v>
      </c>
      <c r="C1446" s="6" t="str">
        <f t="shared" si="1"/>
        <v>Apr</v>
      </c>
      <c r="D1446" s="6" t="str">
        <f t="shared" si="2"/>
        <v>79</v>
      </c>
      <c r="E1446" s="6">
        <f t="shared" si="3"/>
        <v>17</v>
      </c>
      <c r="F1446" s="6" t="s">
        <v>10</v>
      </c>
      <c r="G1446" s="7">
        <v>11601.5</v>
      </c>
      <c r="H1446" s="7">
        <v>11740.85</v>
      </c>
      <c r="I1446" s="7">
        <v>11578.85</v>
      </c>
      <c r="J1446" s="7">
        <v>11726.15</v>
      </c>
      <c r="K1446" s="8">
        <v>1.2999999999999999E-2</v>
      </c>
    </row>
    <row r="1447" spans="1:11" ht="14.4" x14ac:dyDescent="0.3">
      <c r="A1447" s="4">
        <v>43578</v>
      </c>
      <c r="B1447" s="5" t="str">
        <f t="shared" si="0"/>
        <v>2019</v>
      </c>
      <c r="C1447" s="6" t="str">
        <f t="shared" si="1"/>
        <v>Apr</v>
      </c>
      <c r="D1447" s="6" t="str">
        <f t="shared" si="2"/>
        <v>78</v>
      </c>
      <c r="E1447" s="6">
        <f t="shared" si="3"/>
        <v>17</v>
      </c>
      <c r="F1447" s="6" t="s">
        <v>10</v>
      </c>
      <c r="G1447" s="7">
        <v>11612.95</v>
      </c>
      <c r="H1447" s="7">
        <v>11645.95</v>
      </c>
      <c r="I1447" s="7">
        <v>11564.8</v>
      </c>
      <c r="J1447" s="7">
        <v>11575.95</v>
      </c>
      <c r="K1447" s="8">
        <v>-1.6000000000000001E-3</v>
      </c>
    </row>
    <row r="1448" spans="1:11" ht="14.4" x14ac:dyDescent="0.3">
      <c r="A1448" s="4">
        <v>43577</v>
      </c>
      <c r="B1448" s="5" t="str">
        <f t="shared" si="0"/>
        <v>2019</v>
      </c>
      <c r="C1448" s="6" t="str">
        <f t="shared" si="1"/>
        <v>Apr</v>
      </c>
      <c r="D1448" s="6" t="str">
        <f t="shared" si="2"/>
        <v>77</v>
      </c>
      <c r="E1448" s="6">
        <f t="shared" si="3"/>
        <v>17</v>
      </c>
      <c r="F1448" s="6" t="s">
        <v>10</v>
      </c>
      <c r="G1448" s="7">
        <v>11727.05</v>
      </c>
      <c r="H1448" s="7">
        <v>11727.05</v>
      </c>
      <c r="I1448" s="7">
        <v>11583.95</v>
      </c>
      <c r="J1448" s="7">
        <v>11594.45</v>
      </c>
      <c r="K1448" s="8">
        <v>-1.35E-2</v>
      </c>
    </row>
    <row r="1449" spans="1:11" ht="14.4" x14ac:dyDescent="0.3">
      <c r="A1449" s="4">
        <v>43573</v>
      </c>
      <c r="B1449" s="5" t="str">
        <f t="shared" si="0"/>
        <v>2019</v>
      </c>
      <c r="C1449" s="6" t="str">
        <f t="shared" si="1"/>
        <v>Apr</v>
      </c>
      <c r="D1449" s="6" t="str">
        <f t="shared" si="2"/>
        <v>73</v>
      </c>
      <c r="E1449" s="6">
        <f t="shared" si="3"/>
        <v>16</v>
      </c>
      <c r="F1449" s="6" t="s">
        <v>10</v>
      </c>
      <c r="G1449" s="7">
        <v>11856.15</v>
      </c>
      <c r="H1449" s="7">
        <v>11856.15</v>
      </c>
      <c r="I1449" s="7">
        <v>11738.5</v>
      </c>
      <c r="J1449" s="7">
        <v>11752.8</v>
      </c>
      <c r="K1449" s="8">
        <v>-2.8999999999999998E-3</v>
      </c>
    </row>
    <row r="1450" spans="1:11" ht="14.4" x14ac:dyDescent="0.3">
      <c r="A1450" s="4">
        <v>43571</v>
      </c>
      <c r="B1450" s="5" t="str">
        <f t="shared" si="0"/>
        <v>2019</v>
      </c>
      <c r="C1450" s="6" t="str">
        <f t="shared" si="1"/>
        <v>Apr</v>
      </c>
      <c r="D1450" s="6" t="str">
        <f t="shared" si="2"/>
        <v>71</v>
      </c>
      <c r="E1450" s="6">
        <f t="shared" si="3"/>
        <v>16</v>
      </c>
      <c r="F1450" s="6" t="s">
        <v>10</v>
      </c>
      <c r="G1450" s="7">
        <v>11736.2</v>
      </c>
      <c r="H1450" s="7">
        <v>11810.95</v>
      </c>
      <c r="I1450" s="7">
        <v>11731.55</v>
      </c>
      <c r="J1450" s="7">
        <v>11787.15</v>
      </c>
      <c r="K1450" s="8">
        <v>8.3000000000000001E-3</v>
      </c>
    </row>
    <row r="1451" spans="1:11" ht="14.4" x14ac:dyDescent="0.3">
      <c r="A1451" s="4">
        <v>43570</v>
      </c>
      <c r="B1451" s="5" t="str">
        <f t="shared" si="0"/>
        <v>2019</v>
      </c>
      <c r="C1451" s="6" t="str">
        <f t="shared" si="1"/>
        <v>Apr</v>
      </c>
      <c r="D1451" s="6" t="str">
        <f t="shared" si="2"/>
        <v>70</v>
      </c>
      <c r="E1451" s="6">
        <f t="shared" si="3"/>
        <v>16</v>
      </c>
      <c r="F1451" s="6" t="s">
        <v>10</v>
      </c>
      <c r="G1451" s="7">
        <v>11667</v>
      </c>
      <c r="H1451" s="7">
        <v>11704.6</v>
      </c>
      <c r="I1451" s="7">
        <v>11648.25</v>
      </c>
      <c r="J1451" s="7">
        <v>11690.35</v>
      </c>
      <c r="K1451" s="8">
        <v>4.0000000000000001E-3</v>
      </c>
    </row>
    <row r="1452" spans="1:11" ht="14.4" x14ac:dyDescent="0.3">
      <c r="A1452" s="4">
        <v>43567</v>
      </c>
      <c r="B1452" s="5" t="str">
        <f t="shared" si="0"/>
        <v>2019</v>
      </c>
      <c r="C1452" s="6" t="str">
        <f t="shared" si="1"/>
        <v>Apr</v>
      </c>
      <c r="D1452" s="6" t="str">
        <f t="shared" si="2"/>
        <v>67</v>
      </c>
      <c r="E1452" s="6">
        <f t="shared" si="3"/>
        <v>15</v>
      </c>
      <c r="F1452" s="6" t="s">
        <v>10</v>
      </c>
      <c r="G1452" s="7">
        <v>11612.85</v>
      </c>
      <c r="H1452" s="7">
        <v>11657.35</v>
      </c>
      <c r="I1452" s="7">
        <v>11578.8</v>
      </c>
      <c r="J1452" s="7">
        <v>11643.45</v>
      </c>
      <c r="K1452" s="8">
        <v>4.0000000000000001E-3</v>
      </c>
    </row>
    <row r="1453" spans="1:11" ht="14.4" x14ac:dyDescent="0.3">
      <c r="A1453" s="4">
        <v>43566</v>
      </c>
      <c r="B1453" s="5" t="str">
        <f t="shared" si="0"/>
        <v>2019</v>
      </c>
      <c r="C1453" s="6" t="str">
        <f t="shared" si="1"/>
        <v>Apr</v>
      </c>
      <c r="D1453" s="6" t="str">
        <f t="shared" si="2"/>
        <v>66</v>
      </c>
      <c r="E1453" s="6">
        <f t="shared" si="3"/>
        <v>15</v>
      </c>
      <c r="F1453" s="6" t="s">
        <v>10</v>
      </c>
      <c r="G1453" s="7">
        <v>11592.55</v>
      </c>
      <c r="H1453" s="7">
        <v>11606.7</v>
      </c>
      <c r="I1453" s="7">
        <v>11550.55</v>
      </c>
      <c r="J1453" s="7">
        <v>11596.7</v>
      </c>
      <c r="K1453" s="8">
        <v>1.1000000000000001E-3</v>
      </c>
    </row>
    <row r="1454" spans="1:11" ht="14.4" x14ac:dyDescent="0.3">
      <c r="A1454" s="4">
        <v>43565</v>
      </c>
      <c r="B1454" s="5" t="str">
        <f t="shared" si="0"/>
        <v>2019</v>
      </c>
      <c r="C1454" s="6" t="str">
        <f t="shared" si="1"/>
        <v>Apr</v>
      </c>
      <c r="D1454" s="6" t="str">
        <f t="shared" si="2"/>
        <v>65</v>
      </c>
      <c r="E1454" s="6">
        <f t="shared" si="3"/>
        <v>15</v>
      </c>
      <c r="F1454" s="6" t="s">
        <v>10</v>
      </c>
      <c r="G1454" s="7">
        <v>11646.85</v>
      </c>
      <c r="H1454" s="7">
        <v>11680.05</v>
      </c>
      <c r="I1454" s="7">
        <v>11571.75</v>
      </c>
      <c r="J1454" s="7">
        <v>11584.3</v>
      </c>
      <c r="K1454" s="8">
        <v>-7.4999999999999997E-3</v>
      </c>
    </row>
    <row r="1455" spans="1:11" ht="14.4" x14ac:dyDescent="0.3">
      <c r="A1455" s="4">
        <v>43564</v>
      </c>
      <c r="B1455" s="5" t="str">
        <f t="shared" si="0"/>
        <v>2019</v>
      </c>
      <c r="C1455" s="6" t="str">
        <f t="shared" si="1"/>
        <v>Apr</v>
      </c>
      <c r="D1455" s="6" t="str">
        <f t="shared" si="2"/>
        <v>64</v>
      </c>
      <c r="E1455" s="6">
        <f t="shared" si="3"/>
        <v>15</v>
      </c>
      <c r="F1455" s="6" t="s">
        <v>10</v>
      </c>
      <c r="G1455" s="7">
        <v>11612.05</v>
      </c>
      <c r="H1455" s="7">
        <v>11683.9</v>
      </c>
      <c r="I1455" s="7">
        <v>11569.7</v>
      </c>
      <c r="J1455" s="7">
        <v>11671.95</v>
      </c>
      <c r="K1455" s="8">
        <v>5.7999999999999996E-3</v>
      </c>
    </row>
    <row r="1456" spans="1:11" ht="14.4" x14ac:dyDescent="0.3">
      <c r="A1456" s="4">
        <v>43563</v>
      </c>
      <c r="B1456" s="5" t="str">
        <f t="shared" si="0"/>
        <v>2019</v>
      </c>
      <c r="C1456" s="6" t="str">
        <f t="shared" si="1"/>
        <v>Apr</v>
      </c>
      <c r="D1456" s="6" t="str">
        <f t="shared" si="2"/>
        <v>63</v>
      </c>
      <c r="E1456" s="6">
        <f t="shared" si="3"/>
        <v>15</v>
      </c>
      <c r="F1456" s="6" t="s">
        <v>10</v>
      </c>
      <c r="G1456" s="7">
        <v>11704.35</v>
      </c>
      <c r="H1456" s="7">
        <v>11710.3</v>
      </c>
      <c r="I1456" s="7">
        <v>11549.1</v>
      </c>
      <c r="J1456" s="7">
        <v>11604.5</v>
      </c>
      <c r="K1456" s="8">
        <v>-5.3E-3</v>
      </c>
    </row>
    <row r="1457" spans="1:11" ht="14.4" x14ac:dyDescent="0.3">
      <c r="A1457" s="4">
        <v>43560</v>
      </c>
      <c r="B1457" s="5" t="str">
        <f t="shared" si="0"/>
        <v>2019</v>
      </c>
      <c r="C1457" s="6" t="str">
        <f t="shared" si="1"/>
        <v>Apr</v>
      </c>
      <c r="D1457" s="6" t="str">
        <f t="shared" si="2"/>
        <v>60</v>
      </c>
      <c r="E1457" s="6">
        <f t="shared" si="3"/>
        <v>14</v>
      </c>
      <c r="F1457" s="6" t="s">
        <v>10</v>
      </c>
      <c r="G1457" s="7">
        <v>11638.4</v>
      </c>
      <c r="H1457" s="7">
        <v>11689.65</v>
      </c>
      <c r="I1457" s="7">
        <v>11609.5</v>
      </c>
      <c r="J1457" s="7">
        <v>11665.95</v>
      </c>
      <c r="K1457" s="8">
        <v>5.8999999999999999E-3</v>
      </c>
    </row>
    <row r="1458" spans="1:11" ht="14.4" x14ac:dyDescent="0.3">
      <c r="A1458" s="4">
        <v>43559</v>
      </c>
      <c r="B1458" s="5" t="str">
        <f t="shared" si="0"/>
        <v>2019</v>
      </c>
      <c r="C1458" s="6" t="str">
        <f t="shared" si="1"/>
        <v>Apr</v>
      </c>
      <c r="D1458" s="6" t="str">
        <f t="shared" si="2"/>
        <v>59</v>
      </c>
      <c r="E1458" s="6">
        <f t="shared" si="3"/>
        <v>14</v>
      </c>
      <c r="F1458" s="6" t="s">
        <v>10</v>
      </c>
      <c r="G1458" s="7">
        <v>11660.2</v>
      </c>
      <c r="H1458" s="7">
        <v>11662.55</v>
      </c>
      <c r="I1458" s="7">
        <v>11559.2</v>
      </c>
      <c r="J1458" s="7">
        <v>11598</v>
      </c>
      <c r="K1458" s="8">
        <v>-3.8999999999999998E-3</v>
      </c>
    </row>
    <row r="1459" spans="1:11" ht="14.4" x14ac:dyDescent="0.3">
      <c r="A1459" s="4">
        <v>43558</v>
      </c>
      <c r="B1459" s="5" t="str">
        <f t="shared" si="0"/>
        <v>2019</v>
      </c>
      <c r="C1459" s="6" t="str">
        <f t="shared" si="1"/>
        <v>Apr</v>
      </c>
      <c r="D1459" s="6" t="str">
        <f t="shared" si="2"/>
        <v>58</v>
      </c>
      <c r="E1459" s="6">
        <f t="shared" si="3"/>
        <v>14</v>
      </c>
      <c r="F1459" s="6" t="s">
        <v>10</v>
      </c>
      <c r="G1459" s="7">
        <v>11735.3</v>
      </c>
      <c r="H1459" s="7">
        <v>11761</v>
      </c>
      <c r="I1459" s="7">
        <v>11629.15</v>
      </c>
      <c r="J1459" s="7">
        <v>11643.95</v>
      </c>
      <c r="K1459" s="8">
        <v>-5.8999999999999999E-3</v>
      </c>
    </row>
    <row r="1460" spans="1:11" ht="14.4" x14ac:dyDescent="0.3">
      <c r="A1460" s="4">
        <v>43557</v>
      </c>
      <c r="B1460" s="5" t="str">
        <f t="shared" si="0"/>
        <v>2019</v>
      </c>
      <c r="C1460" s="6" t="str">
        <f t="shared" si="1"/>
        <v>Apr</v>
      </c>
      <c r="D1460" s="6" t="str">
        <f t="shared" si="2"/>
        <v>57</v>
      </c>
      <c r="E1460" s="6">
        <f t="shared" si="3"/>
        <v>14</v>
      </c>
      <c r="F1460" s="6" t="s">
        <v>10</v>
      </c>
      <c r="G1460" s="7">
        <v>11711.55</v>
      </c>
      <c r="H1460" s="7">
        <v>11729.35</v>
      </c>
      <c r="I1460" s="7">
        <v>11655.85</v>
      </c>
      <c r="J1460" s="7">
        <v>11713.2</v>
      </c>
      <c r="K1460" s="8">
        <v>3.8E-3</v>
      </c>
    </row>
    <row r="1461" spans="1:11" ht="14.4" x14ac:dyDescent="0.3">
      <c r="A1461" s="4">
        <v>43556</v>
      </c>
      <c r="B1461" s="5" t="str">
        <f t="shared" si="0"/>
        <v>2019</v>
      </c>
      <c r="C1461" s="6" t="str">
        <f t="shared" si="1"/>
        <v>Apr</v>
      </c>
      <c r="D1461" s="6" t="str">
        <f t="shared" si="2"/>
        <v>56</v>
      </c>
      <c r="E1461" s="6">
        <f t="shared" si="3"/>
        <v>14</v>
      </c>
      <c r="F1461" s="6" t="s">
        <v>10</v>
      </c>
      <c r="G1461" s="7">
        <v>11665.2</v>
      </c>
      <c r="H1461" s="7">
        <v>11738.1</v>
      </c>
      <c r="I1461" s="7">
        <v>11644.75</v>
      </c>
      <c r="J1461" s="7">
        <v>11669.15</v>
      </c>
      <c r="K1461" s="8">
        <v>3.8999999999999998E-3</v>
      </c>
    </row>
    <row r="1462" spans="1:11" ht="14.4" x14ac:dyDescent="0.3">
      <c r="A1462" s="4">
        <v>43553</v>
      </c>
      <c r="B1462" s="5" t="str">
        <f t="shared" si="0"/>
        <v>2019</v>
      </c>
      <c r="C1462" s="6" t="str">
        <f t="shared" si="1"/>
        <v>Mar</v>
      </c>
      <c r="D1462" s="6" t="str">
        <f t="shared" si="2"/>
        <v>53</v>
      </c>
      <c r="E1462" s="6">
        <f t="shared" si="3"/>
        <v>13</v>
      </c>
      <c r="F1462" s="6" t="s">
        <v>10</v>
      </c>
      <c r="G1462" s="7">
        <v>11625.45</v>
      </c>
      <c r="H1462" s="7">
        <v>11630.35</v>
      </c>
      <c r="I1462" s="7">
        <v>11570.15</v>
      </c>
      <c r="J1462" s="7">
        <v>11623.9</v>
      </c>
      <c r="K1462" s="8">
        <v>4.7000000000000002E-3</v>
      </c>
    </row>
    <row r="1463" spans="1:11" ht="14.4" x14ac:dyDescent="0.3">
      <c r="A1463" s="4">
        <v>43552</v>
      </c>
      <c r="B1463" s="5" t="str">
        <f t="shared" si="0"/>
        <v>2019</v>
      </c>
      <c r="C1463" s="6" t="str">
        <f t="shared" si="1"/>
        <v>Mar</v>
      </c>
      <c r="D1463" s="6" t="str">
        <f t="shared" si="2"/>
        <v>52</v>
      </c>
      <c r="E1463" s="6">
        <f t="shared" si="3"/>
        <v>13</v>
      </c>
      <c r="F1463" s="6" t="s">
        <v>10</v>
      </c>
      <c r="G1463" s="7">
        <v>11463.65</v>
      </c>
      <c r="H1463" s="7">
        <v>11588.5</v>
      </c>
      <c r="I1463" s="7">
        <v>11452.45</v>
      </c>
      <c r="J1463" s="7">
        <v>11570</v>
      </c>
      <c r="K1463" s="8">
        <v>1.09E-2</v>
      </c>
    </row>
    <row r="1464" spans="1:11" ht="14.4" x14ac:dyDescent="0.3">
      <c r="A1464" s="4">
        <v>43551</v>
      </c>
      <c r="B1464" s="5" t="str">
        <f t="shared" si="0"/>
        <v>2019</v>
      </c>
      <c r="C1464" s="6" t="str">
        <f t="shared" si="1"/>
        <v>Mar</v>
      </c>
      <c r="D1464" s="6" t="str">
        <f t="shared" si="2"/>
        <v>51</v>
      </c>
      <c r="E1464" s="6">
        <f t="shared" si="3"/>
        <v>13</v>
      </c>
      <c r="F1464" s="6" t="s">
        <v>10</v>
      </c>
      <c r="G1464" s="7">
        <v>11531.45</v>
      </c>
      <c r="H1464" s="7">
        <v>11546.2</v>
      </c>
      <c r="I1464" s="7">
        <v>11413</v>
      </c>
      <c r="J1464" s="7">
        <v>11445.05</v>
      </c>
      <c r="K1464" s="8">
        <v>-3.3E-3</v>
      </c>
    </row>
    <row r="1465" spans="1:11" ht="14.4" x14ac:dyDescent="0.3">
      <c r="A1465" s="4">
        <v>43550</v>
      </c>
      <c r="B1465" s="5" t="str">
        <f t="shared" si="0"/>
        <v>2019</v>
      </c>
      <c r="C1465" s="6" t="str">
        <f t="shared" si="1"/>
        <v>Mar</v>
      </c>
      <c r="D1465" s="6" t="str">
        <f t="shared" si="2"/>
        <v>50</v>
      </c>
      <c r="E1465" s="6">
        <f t="shared" si="3"/>
        <v>13</v>
      </c>
      <c r="F1465" s="6" t="s">
        <v>10</v>
      </c>
      <c r="G1465" s="7">
        <v>11375.2</v>
      </c>
      <c r="H1465" s="7">
        <v>11496.75</v>
      </c>
      <c r="I1465" s="7">
        <v>11352.45</v>
      </c>
      <c r="J1465" s="7">
        <v>11483.25</v>
      </c>
      <c r="K1465" s="8">
        <v>1.14E-2</v>
      </c>
    </row>
    <row r="1466" spans="1:11" ht="14.4" x14ac:dyDescent="0.3">
      <c r="A1466" s="4">
        <v>43549</v>
      </c>
      <c r="B1466" s="5" t="str">
        <f t="shared" si="0"/>
        <v>2019</v>
      </c>
      <c r="C1466" s="6" t="str">
        <f t="shared" si="1"/>
        <v>Mar</v>
      </c>
      <c r="D1466" s="6" t="str">
        <f t="shared" si="2"/>
        <v>49</v>
      </c>
      <c r="E1466" s="6">
        <f t="shared" si="3"/>
        <v>13</v>
      </c>
      <c r="F1466" s="6" t="s">
        <v>10</v>
      </c>
      <c r="G1466" s="7">
        <v>11395.65</v>
      </c>
      <c r="H1466" s="7">
        <v>11395.65</v>
      </c>
      <c r="I1466" s="7">
        <v>11311.6</v>
      </c>
      <c r="J1466" s="7">
        <v>11354.25</v>
      </c>
      <c r="K1466" s="8">
        <v>-8.9999999999999993E-3</v>
      </c>
    </row>
    <row r="1467" spans="1:11" ht="14.4" x14ac:dyDescent="0.3">
      <c r="A1467" s="4">
        <v>43546</v>
      </c>
      <c r="B1467" s="5" t="str">
        <f t="shared" si="0"/>
        <v>2019</v>
      </c>
      <c r="C1467" s="6" t="str">
        <f t="shared" si="1"/>
        <v>Mar</v>
      </c>
      <c r="D1467" s="6" t="str">
        <f t="shared" si="2"/>
        <v>46</v>
      </c>
      <c r="E1467" s="6">
        <f t="shared" si="3"/>
        <v>12</v>
      </c>
      <c r="F1467" s="6" t="s">
        <v>10</v>
      </c>
      <c r="G1467" s="7">
        <v>11549.2</v>
      </c>
      <c r="H1467" s="7">
        <v>11572.8</v>
      </c>
      <c r="I1467" s="7">
        <v>11434.55</v>
      </c>
      <c r="J1467" s="7">
        <v>11456.9</v>
      </c>
      <c r="K1467" s="8">
        <v>-5.5999999999999999E-3</v>
      </c>
    </row>
    <row r="1468" spans="1:11" ht="14.4" x14ac:dyDescent="0.3">
      <c r="A1468" s="4">
        <v>43544</v>
      </c>
      <c r="B1468" s="5" t="str">
        <f t="shared" si="0"/>
        <v>2019</v>
      </c>
      <c r="C1468" s="6" t="str">
        <f t="shared" si="1"/>
        <v>Mar</v>
      </c>
      <c r="D1468" s="6" t="str">
        <f t="shared" si="2"/>
        <v>44</v>
      </c>
      <c r="E1468" s="6">
        <f t="shared" si="3"/>
        <v>12</v>
      </c>
      <c r="F1468" s="6" t="s">
        <v>10</v>
      </c>
      <c r="G1468" s="7">
        <v>11553.35</v>
      </c>
      <c r="H1468" s="7">
        <v>11556.1</v>
      </c>
      <c r="I1468" s="7">
        <v>11503.1</v>
      </c>
      <c r="J1468" s="7">
        <v>11521.05</v>
      </c>
      <c r="K1468" s="8">
        <v>-1E-3</v>
      </c>
    </row>
    <row r="1469" spans="1:11" ht="14.4" x14ac:dyDescent="0.3">
      <c r="A1469" s="4">
        <v>43543</v>
      </c>
      <c r="B1469" s="5" t="str">
        <f t="shared" si="0"/>
        <v>2019</v>
      </c>
      <c r="C1469" s="6" t="str">
        <f t="shared" si="1"/>
        <v>Mar</v>
      </c>
      <c r="D1469" s="6" t="str">
        <f t="shared" si="2"/>
        <v>43</v>
      </c>
      <c r="E1469" s="6">
        <f t="shared" si="3"/>
        <v>12</v>
      </c>
      <c r="F1469" s="6" t="s">
        <v>10</v>
      </c>
      <c r="G1469" s="7">
        <v>11500.3</v>
      </c>
      <c r="H1469" s="7">
        <v>11543.85</v>
      </c>
      <c r="I1469" s="7">
        <v>11451.25</v>
      </c>
      <c r="J1469" s="7">
        <v>11532.4</v>
      </c>
      <c r="K1469" s="8">
        <v>6.1000000000000004E-3</v>
      </c>
    </row>
    <row r="1470" spans="1:11" ht="14.4" x14ac:dyDescent="0.3">
      <c r="A1470" s="4">
        <v>43542</v>
      </c>
      <c r="B1470" s="5" t="str">
        <f t="shared" si="0"/>
        <v>2019</v>
      </c>
      <c r="C1470" s="6" t="str">
        <f t="shared" si="1"/>
        <v>Mar</v>
      </c>
      <c r="D1470" s="6" t="str">
        <f t="shared" si="2"/>
        <v>42</v>
      </c>
      <c r="E1470" s="6">
        <f t="shared" si="3"/>
        <v>12</v>
      </c>
      <c r="F1470" s="6" t="s">
        <v>10</v>
      </c>
      <c r="G1470" s="7">
        <v>11473.85</v>
      </c>
      <c r="H1470" s="7">
        <v>11530.15</v>
      </c>
      <c r="I1470" s="7">
        <v>11412.5</v>
      </c>
      <c r="J1470" s="7">
        <v>11462.2</v>
      </c>
      <c r="K1470" s="8">
        <v>3.0999999999999999E-3</v>
      </c>
    </row>
    <row r="1471" spans="1:11" ht="14.4" x14ac:dyDescent="0.3">
      <c r="A1471" s="4">
        <v>43539</v>
      </c>
      <c r="B1471" s="5" t="str">
        <f t="shared" si="0"/>
        <v>2019</v>
      </c>
      <c r="C1471" s="6" t="str">
        <f t="shared" si="1"/>
        <v>Mar</v>
      </c>
      <c r="D1471" s="6" t="str">
        <f t="shared" si="2"/>
        <v>39</v>
      </c>
      <c r="E1471" s="6">
        <f t="shared" si="3"/>
        <v>11</v>
      </c>
      <c r="F1471" s="6" t="s">
        <v>10</v>
      </c>
      <c r="G1471" s="7">
        <v>11376.85</v>
      </c>
      <c r="H1471" s="7">
        <v>11487</v>
      </c>
      <c r="I1471" s="7">
        <v>11370.8</v>
      </c>
      <c r="J1471" s="7">
        <v>11426.85</v>
      </c>
      <c r="K1471" s="8">
        <v>7.4000000000000003E-3</v>
      </c>
    </row>
    <row r="1472" spans="1:11" ht="14.4" x14ac:dyDescent="0.3">
      <c r="A1472" s="4">
        <v>43538</v>
      </c>
      <c r="B1472" s="5" t="str">
        <f t="shared" si="0"/>
        <v>2019</v>
      </c>
      <c r="C1472" s="6" t="str">
        <f t="shared" si="1"/>
        <v>Mar</v>
      </c>
      <c r="D1472" s="6" t="str">
        <f t="shared" si="2"/>
        <v>38</v>
      </c>
      <c r="E1472" s="6">
        <f t="shared" si="3"/>
        <v>11</v>
      </c>
      <c r="F1472" s="6" t="s">
        <v>10</v>
      </c>
      <c r="G1472" s="7">
        <v>11382.5</v>
      </c>
      <c r="H1472" s="7">
        <v>11383.45</v>
      </c>
      <c r="I1472" s="7">
        <v>11313.75</v>
      </c>
      <c r="J1472" s="7">
        <v>11343.25</v>
      </c>
      <c r="K1472" s="8">
        <v>1E-4</v>
      </c>
    </row>
    <row r="1473" spans="1:11" ht="14.4" x14ac:dyDescent="0.3">
      <c r="A1473" s="4">
        <v>43537</v>
      </c>
      <c r="B1473" s="5" t="str">
        <f t="shared" si="0"/>
        <v>2019</v>
      </c>
      <c r="C1473" s="6" t="str">
        <f t="shared" si="1"/>
        <v>Mar</v>
      </c>
      <c r="D1473" s="6" t="str">
        <f t="shared" si="2"/>
        <v>37</v>
      </c>
      <c r="E1473" s="6">
        <f t="shared" si="3"/>
        <v>11</v>
      </c>
      <c r="F1473" s="6" t="s">
        <v>10</v>
      </c>
      <c r="G1473" s="7">
        <v>11326.2</v>
      </c>
      <c r="H1473" s="7">
        <v>11352.3</v>
      </c>
      <c r="I1473" s="7">
        <v>11276.6</v>
      </c>
      <c r="J1473" s="7">
        <v>11341.7</v>
      </c>
      <c r="K1473" s="8">
        <v>3.5999999999999999E-3</v>
      </c>
    </row>
    <row r="1474" spans="1:11" ht="14.4" x14ac:dyDescent="0.3">
      <c r="A1474" s="4">
        <v>43536</v>
      </c>
      <c r="B1474" s="5" t="str">
        <f t="shared" si="0"/>
        <v>2019</v>
      </c>
      <c r="C1474" s="6" t="str">
        <f t="shared" si="1"/>
        <v>Mar</v>
      </c>
      <c r="D1474" s="6" t="str">
        <f t="shared" si="2"/>
        <v>36</v>
      </c>
      <c r="E1474" s="6">
        <f t="shared" si="3"/>
        <v>11</v>
      </c>
      <c r="F1474" s="6" t="s">
        <v>10</v>
      </c>
      <c r="G1474" s="7">
        <v>11231.35</v>
      </c>
      <c r="H1474" s="7">
        <v>11320.4</v>
      </c>
      <c r="I1474" s="7">
        <v>11227</v>
      </c>
      <c r="J1474" s="7">
        <v>11301.2</v>
      </c>
      <c r="K1474" s="8">
        <v>1.1900000000000001E-2</v>
      </c>
    </row>
    <row r="1475" spans="1:11" ht="14.4" x14ac:dyDescent="0.3">
      <c r="A1475" s="4">
        <v>43535</v>
      </c>
      <c r="B1475" s="5" t="str">
        <f t="shared" si="0"/>
        <v>2019</v>
      </c>
      <c r="C1475" s="6" t="str">
        <f t="shared" si="1"/>
        <v>Mar</v>
      </c>
      <c r="D1475" s="6" t="str">
        <f t="shared" si="2"/>
        <v>35</v>
      </c>
      <c r="E1475" s="6">
        <f t="shared" si="3"/>
        <v>11</v>
      </c>
      <c r="F1475" s="6" t="s">
        <v>10</v>
      </c>
      <c r="G1475" s="7">
        <v>11068.75</v>
      </c>
      <c r="H1475" s="7">
        <v>11180.9</v>
      </c>
      <c r="I1475" s="7">
        <v>11059.85</v>
      </c>
      <c r="J1475" s="7">
        <v>11168.05</v>
      </c>
      <c r="K1475" s="8">
        <v>1.2E-2</v>
      </c>
    </row>
    <row r="1476" spans="1:11" ht="14.4" x14ac:dyDescent="0.3">
      <c r="A1476" s="4">
        <v>43532</v>
      </c>
      <c r="B1476" s="5" t="str">
        <f t="shared" si="0"/>
        <v>2019</v>
      </c>
      <c r="C1476" s="6" t="str">
        <f t="shared" si="1"/>
        <v>Mar</v>
      </c>
      <c r="D1476" s="6" t="str">
        <f t="shared" si="2"/>
        <v>32</v>
      </c>
      <c r="E1476" s="6">
        <f t="shared" si="3"/>
        <v>10</v>
      </c>
      <c r="F1476" s="6" t="s">
        <v>10</v>
      </c>
      <c r="G1476" s="7">
        <v>11038.85</v>
      </c>
      <c r="H1476" s="7">
        <v>11049</v>
      </c>
      <c r="I1476" s="7">
        <v>11008.95</v>
      </c>
      <c r="J1476" s="7">
        <v>11035.4</v>
      </c>
      <c r="K1476" s="8">
        <v>-2.0999999999999999E-3</v>
      </c>
    </row>
    <row r="1477" spans="1:11" ht="14.4" x14ac:dyDescent="0.3">
      <c r="A1477" s="4">
        <v>43531</v>
      </c>
      <c r="B1477" s="5" t="str">
        <f t="shared" si="0"/>
        <v>2019</v>
      </c>
      <c r="C1477" s="6" t="str">
        <f t="shared" si="1"/>
        <v>Mar</v>
      </c>
      <c r="D1477" s="6" t="str">
        <f t="shared" si="2"/>
        <v>31</v>
      </c>
      <c r="E1477" s="6">
        <f t="shared" si="3"/>
        <v>10</v>
      </c>
      <c r="F1477" s="6" t="s">
        <v>10</v>
      </c>
      <c r="G1477" s="7">
        <v>11077.95</v>
      </c>
      <c r="H1477" s="7">
        <v>11089.05</v>
      </c>
      <c r="I1477" s="7">
        <v>11027.1</v>
      </c>
      <c r="J1477" s="7">
        <v>11058.2</v>
      </c>
      <c r="K1477" s="8">
        <v>5.0000000000000001E-4</v>
      </c>
    </row>
    <row r="1478" spans="1:11" ht="14.4" x14ac:dyDescent="0.3">
      <c r="A1478" s="4">
        <v>43530</v>
      </c>
      <c r="B1478" s="5" t="str">
        <f t="shared" si="0"/>
        <v>2019</v>
      </c>
      <c r="C1478" s="6" t="str">
        <f t="shared" si="1"/>
        <v>Mar</v>
      </c>
      <c r="D1478" s="6" t="str">
        <f t="shared" si="2"/>
        <v>30</v>
      </c>
      <c r="E1478" s="6">
        <f t="shared" si="3"/>
        <v>10</v>
      </c>
      <c r="F1478" s="6" t="s">
        <v>10</v>
      </c>
      <c r="G1478" s="7">
        <v>11024.85</v>
      </c>
      <c r="H1478" s="7">
        <v>11062.3</v>
      </c>
      <c r="I1478" s="7">
        <v>10998.85</v>
      </c>
      <c r="J1478" s="7">
        <v>11053</v>
      </c>
      <c r="K1478" s="8">
        <v>6.0000000000000001E-3</v>
      </c>
    </row>
    <row r="1479" spans="1:11" ht="14.4" x14ac:dyDescent="0.3">
      <c r="A1479" s="4">
        <v>43529</v>
      </c>
      <c r="B1479" s="5" t="str">
        <f t="shared" si="0"/>
        <v>2019</v>
      </c>
      <c r="C1479" s="6" t="str">
        <f t="shared" si="1"/>
        <v>Mar</v>
      </c>
      <c r="D1479" s="6" t="str">
        <f t="shared" si="2"/>
        <v>29</v>
      </c>
      <c r="E1479" s="6">
        <f t="shared" si="3"/>
        <v>10</v>
      </c>
      <c r="F1479" s="6" t="s">
        <v>10</v>
      </c>
      <c r="G1479" s="7">
        <v>10864.85</v>
      </c>
      <c r="H1479" s="7">
        <v>10994.9</v>
      </c>
      <c r="I1479" s="7">
        <v>10817</v>
      </c>
      <c r="J1479" s="7">
        <v>10987.45</v>
      </c>
      <c r="K1479" s="8">
        <v>1.14E-2</v>
      </c>
    </row>
    <row r="1480" spans="1:11" ht="14.4" x14ac:dyDescent="0.3">
      <c r="A1480" s="4">
        <v>43525</v>
      </c>
      <c r="B1480" s="5" t="str">
        <f t="shared" si="0"/>
        <v>2019</v>
      </c>
      <c r="C1480" s="6" t="str">
        <f t="shared" si="1"/>
        <v>Mar</v>
      </c>
      <c r="D1480" s="6" t="str">
        <f t="shared" si="2"/>
        <v>25</v>
      </c>
      <c r="E1480" s="6">
        <f t="shared" si="3"/>
        <v>9</v>
      </c>
      <c r="F1480" s="6" t="s">
        <v>10</v>
      </c>
      <c r="G1480" s="7">
        <v>10842.65</v>
      </c>
      <c r="H1480" s="7">
        <v>10877.9</v>
      </c>
      <c r="I1480" s="7">
        <v>10823.1</v>
      </c>
      <c r="J1480" s="7">
        <v>10863.5</v>
      </c>
      <c r="K1480" s="8">
        <v>6.6E-3</v>
      </c>
    </row>
    <row r="1481" spans="1:11" ht="14.4" x14ac:dyDescent="0.3">
      <c r="A1481" s="4">
        <v>43524</v>
      </c>
      <c r="B1481" s="5" t="str">
        <f t="shared" si="0"/>
        <v>2019</v>
      </c>
      <c r="C1481" s="6" t="str">
        <f t="shared" si="1"/>
        <v>Feb</v>
      </c>
      <c r="D1481" s="6" t="str">
        <f t="shared" si="2"/>
        <v>24</v>
      </c>
      <c r="E1481" s="6">
        <f t="shared" si="3"/>
        <v>9</v>
      </c>
      <c r="F1481" s="6" t="s">
        <v>10</v>
      </c>
      <c r="G1481" s="7">
        <v>10865.7</v>
      </c>
      <c r="H1481" s="7">
        <v>10865.7</v>
      </c>
      <c r="I1481" s="7">
        <v>10784.85</v>
      </c>
      <c r="J1481" s="7">
        <v>10792.5</v>
      </c>
      <c r="K1481" s="8">
        <v>-1.2999999999999999E-3</v>
      </c>
    </row>
    <row r="1482" spans="1:11" ht="14.4" x14ac:dyDescent="0.3">
      <c r="A1482" s="4">
        <v>43523</v>
      </c>
      <c r="B1482" s="5" t="str">
        <f t="shared" si="0"/>
        <v>2019</v>
      </c>
      <c r="C1482" s="6" t="str">
        <f t="shared" si="1"/>
        <v>Feb</v>
      </c>
      <c r="D1482" s="6" t="str">
        <f t="shared" si="2"/>
        <v>23</v>
      </c>
      <c r="E1482" s="6">
        <f t="shared" si="3"/>
        <v>9</v>
      </c>
      <c r="F1482" s="6" t="s">
        <v>10</v>
      </c>
      <c r="G1482" s="7">
        <v>10881.2</v>
      </c>
      <c r="H1482" s="7">
        <v>10939.7</v>
      </c>
      <c r="I1482" s="7">
        <v>10751.2</v>
      </c>
      <c r="J1482" s="7">
        <v>10806.65</v>
      </c>
      <c r="K1482" s="8">
        <v>-2.5999999999999999E-3</v>
      </c>
    </row>
    <row r="1483" spans="1:11" ht="14.4" x14ac:dyDescent="0.3">
      <c r="A1483" s="4">
        <v>43522</v>
      </c>
      <c r="B1483" s="5" t="str">
        <f t="shared" si="0"/>
        <v>2019</v>
      </c>
      <c r="C1483" s="6" t="str">
        <f t="shared" si="1"/>
        <v>Feb</v>
      </c>
      <c r="D1483" s="6" t="str">
        <f t="shared" si="2"/>
        <v>22</v>
      </c>
      <c r="E1483" s="6">
        <f t="shared" si="3"/>
        <v>9</v>
      </c>
      <c r="F1483" s="6" t="s">
        <v>10</v>
      </c>
      <c r="G1483" s="7">
        <v>10775.3</v>
      </c>
      <c r="H1483" s="7">
        <v>10888.75</v>
      </c>
      <c r="I1483" s="7">
        <v>10729.3</v>
      </c>
      <c r="J1483" s="7">
        <v>10835.3</v>
      </c>
      <c r="K1483" s="8">
        <v>-4.1000000000000003E-3</v>
      </c>
    </row>
    <row r="1484" spans="1:11" ht="14.4" x14ac:dyDescent="0.3">
      <c r="A1484" s="4">
        <v>43521</v>
      </c>
      <c r="B1484" s="5" t="str">
        <f t="shared" si="0"/>
        <v>2019</v>
      </c>
      <c r="C1484" s="6" t="str">
        <f t="shared" si="1"/>
        <v>Feb</v>
      </c>
      <c r="D1484" s="6" t="str">
        <f t="shared" si="2"/>
        <v>21</v>
      </c>
      <c r="E1484" s="6">
        <f t="shared" si="3"/>
        <v>9</v>
      </c>
      <c r="F1484" s="6" t="s">
        <v>10</v>
      </c>
      <c r="G1484" s="7">
        <v>10813.25</v>
      </c>
      <c r="H1484" s="7">
        <v>10887.1</v>
      </c>
      <c r="I1484" s="7">
        <v>10788.05</v>
      </c>
      <c r="J1484" s="7">
        <v>10880.1</v>
      </c>
      <c r="K1484" s="8">
        <v>8.2000000000000007E-3</v>
      </c>
    </row>
    <row r="1485" spans="1:11" ht="14.4" x14ac:dyDescent="0.3">
      <c r="A1485" s="4">
        <v>43518</v>
      </c>
      <c r="B1485" s="5" t="str">
        <f t="shared" si="0"/>
        <v>2019</v>
      </c>
      <c r="C1485" s="6" t="str">
        <f t="shared" si="1"/>
        <v>Feb</v>
      </c>
      <c r="D1485" s="6" t="str">
        <f t="shared" si="2"/>
        <v>18</v>
      </c>
      <c r="E1485" s="6">
        <f t="shared" si="3"/>
        <v>8</v>
      </c>
      <c r="F1485" s="6" t="s">
        <v>10</v>
      </c>
      <c r="G1485" s="7">
        <v>10782.7</v>
      </c>
      <c r="H1485" s="7">
        <v>10801.55</v>
      </c>
      <c r="I1485" s="7">
        <v>10758.4</v>
      </c>
      <c r="J1485" s="7">
        <v>10791.65</v>
      </c>
      <c r="K1485" s="8">
        <v>2.0000000000000001E-4</v>
      </c>
    </row>
    <row r="1486" spans="1:11" ht="14.4" x14ac:dyDescent="0.3">
      <c r="A1486" s="4">
        <v>43517</v>
      </c>
      <c r="B1486" s="5" t="str">
        <f t="shared" si="0"/>
        <v>2019</v>
      </c>
      <c r="C1486" s="6" t="str">
        <f t="shared" si="1"/>
        <v>Feb</v>
      </c>
      <c r="D1486" s="6" t="str">
        <f t="shared" si="2"/>
        <v>17</v>
      </c>
      <c r="E1486" s="6">
        <f t="shared" si="3"/>
        <v>8</v>
      </c>
      <c r="F1486" s="6" t="s">
        <v>10</v>
      </c>
      <c r="G1486" s="7">
        <v>10744.1</v>
      </c>
      <c r="H1486" s="7">
        <v>10808.85</v>
      </c>
      <c r="I1486" s="7">
        <v>10721.5</v>
      </c>
      <c r="J1486" s="7">
        <v>10789.85</v>
      </c>
      <c r="K1486" s="8">
        <v>5.1000000000000004E-3</v>
      </c>
    </row>
    <row r="1487" spans="1:11" ht="14.4" x14ac:dyDescent="0.3">
      <c r="A1487" s="4">
        <v>43516</v>
      </c>
      <c r="B1487" s="5" t="str">
        <f t="shared" si="0"/>
        <v>2019</v>
      </c>
      <c r="C1487" s="6" t="str">
        <f t="shared" si="1"/>
        <v>Feb</v>
      </c>
      <c r="D1487" s="6" t="str">
        <f t="shared" si="2"/>
        <v>16</v>
      </c>
      <c r="E1487" s="6">
        <f t="shared" si="3"/>
        <v>8</v>
      </c>
      <c r="F1487" s="6" t="s">
        <v>10</v>
      </c>
      <c r="G1487" s="7">
        <v>10655.45</v>
      </c>
      <c r="H1487" s="7">
        <v>10752.7</v>
      </c>
      <c r="I1487" s="7">
        <v>10646.4</v>
      </c>
      <c r="J1487" s="7">
        <v>10735.45</v>
      </c>
      <c r="K1487" s="8">
        <v>1.24E-2</v>
      </c>
    </row>
    <row r="1488" spans="1:11" ht="14.4" x14ac:dyDescent="0.3">
      <c r="A1488" s="4">
        <v>43515</v>
      </c>
      <c r="B1488" s="5" t="str">
        <f t="shared" si="0"/>
        <v>2019</v>
      </c>
      <c r="C1488" s="6" t="str">
        <f t="shared" si="1"/>
        <v>Feb</v>
      </c>
      <c r="D1488" s="6" t="str">
        <f t="shared" si="2"/>
        <v>15</v>
      </c>
      <c r="E1488" s="6">
        <f t="shared" si="3"/>
        <v>8</v>
      </c>
      <c r="F1488" s="6" t="s">
        <v>10</v>
      </c>
      <c r="G1488" s="7">
        <v>10636.7</v>
      </c>
      <c r="H1488" s="7">
        <v>10722.85</v>
      </c>
      <c r="I1488" s="7">
        <v>10585.65</v>
      </c>
      <c r="J1488" s="7">
        <v>10604.35</v>
      </c>
      <c r="K1488" s="8">
        <v>-3.3999999999999998E-3</v>
      </c>
    </row>
    <row r="1489" spans="1:11" ht="14.4" x14ac:dyDescent="0.3">
      <c r="A1489" s="4">
        <v>43514</v>
      </c>
      <c r="B1489" s="5" t="str">
        <f t="shared" si="0"/>
        <v>2019</v>
      </c>
      <c r="C1489" s="6" t="str">
        <f t="shared" si="1"/>
        <v>Feb</v>
      </c>
      <c r="D1489" s="6" t="str">
        <f t="shared" si="2"/>
        <v>14</v>
      </c>
      <c r="E1489" s="6">
        <f t="shared" si="3"/>
        <v>8</v>
      </c>
      <c r="F1489" s="6" t="s">
        <v>10</v>
      </c>
      <c r="G1489" s="7">
        <v>10738.65</v>
      </c>
      <c r="H1489" s="7">
        <v>10759.9</v>
      </c>
      <c r="I1489" s="7">
        <v>10628.4</v>
      </c>
      <c r="J1489" s="7">
        <v>10640.95</v>
      </c>
      <c r="K1489" s="8">
        <v>-7.7999999999999996E-3</v>
      </c>
    </row>
    <row r="1490" spans="1:11" ht="14.4" x14ac:dyDescent="0.3">
      <c r="A1490" s="4">
        <v>43511</v>
      </c>
      <c r="B1490" s="5" t="str">
        <f t="shared" si="0"/>
        <v>2019</v>
      </c>
      <c r="C1490" s="6" t="str">
        <f t="shared" si="1"/>
        <v>Feb</v>
      </c>
      <c r="D1490" s="6" t="str">
        <f t="shared" si="2"/>
        <v>11</v>
      </c>
      <c r="E1490" s="6">
        <f t="shared" si="3"/>
        <v>7</v>
      </c>
      <c r="F1490" s="6" t="s">
        <v>10</v>
      </c>
      <c r="G1490" s="7">
        <v>10780.25</v>
      </c>
      <c r="H1490" s="7">
        <v>10785.75</v>
      </c>
      <c r="I1490" s="7">
        <v>10620.4</v>
      </c>
      <c r="J1490" s="7">
        <v>10724.4</v>
      </c>
      <c r="K1490" s="8">
        <v>-2E-3</v>
      </c>
    </row>
    <row r="1491" spans="1:11" ht="14.4" x14ac:dyDescent="0.3">
      <c r="A1491" s="4">
        <v>43510</v>
      </c>
      <c r="B1491" s="5" t="str">
        <f t="shared" si="0"/>
        <v>2019</v>
      </c>
      <c r="C1491" s="6" t="str">
        <f t="shared" si="1"/>
        <v>Feb</v>
      </c>
      <c r="D1491" s="6" t="str">
        <f t="shared" si="2"/>
        <v>10</v>
      </c>
      <c r="E1491" s="6">
        <f t="shared" si="3"/>
        <v>7</v>
      </c>
      <c r="F1491" s="6" t="s">
        <v>10</v>
      </c>
      <c r="G1491" s="7">
        <v>10786.1</v>
      </c>
      <c r="H1491" s="7">
        <v>10792.7</v>
      </c>
      <c r="I1491" s="7">
        <v>10718.75</v>
      </c>
      <c r="J1491" s="7">
        <v>10746.05</v>
      </c>
      <c r="K1491" s="8">
        <v>-4.4000000000000003E-3</v>
      </c>
    </row>
    <row r="1492" spans="1:11" ht="14.4" x14ac:dyDescent="0.3">
      <c r="A1492" s="4">
        <v>43509</v>
      </c>
      <c r="B1492" s="5" t="str">
        <f t="shared" si="0"/>
        <v>2019</v>
      </c>
      <c r="C1492" s="6" t="str">
        <f t="shared" si="1"/>
        <v>Feb</v>
      </c>
      <c r="D1492" s="6" t="str">
        <f t="shared" si="2"/>
        <v>09</v>
      </c>
      <c r="E1492" s="6">
        <f t="shared" si="3"/>
        <v>7</v>
      </c>
      <c r="F1492" s="6" t="s">
        <v>10</v>
      </c>
      <c r="G1492" s="7">
        <v>10870.55</v>
      </c>
      <c r="H1492" s="7">
        <v>10891.65</v>
      </c>
      <c r="I1492" s="7">
        <v>10772.1</v>
      </c>
      <c r="J1492" s="7">
        <v>10793.65</v>
      </c>
      <c r="K1492" s="8">
        <v>-3.5000000000000001E-3</v>
      </c>
    </row>
    <row r="1493" spans="1:11" ht="14.4" x14ac:dyDescent="0.3">
      <c r="A1493" s="4">
        <v>43508</v>
      </c>
      <c r="B1493" s="5" t="str">
        <f t="shared" si="0"/>
        <v>2019</v>
      </c>
      <c r="C1493" s="6" t="str">
        <f t="shared" si="1"/>
        <v>Feb</v>
      </c>
      <c r="D1493" s="6" t="str">
        <f t="shared" si="2"/>
        <v>08</v>
      </c>
      <c r="E1493" s="6">
        <f t="shared" si="3"/>
        <v>7</v>
      </c>
      <c r="F1493" s="6" t="s">
        <v>10</v>
      </c>
      <c r="G1493" s="7">
        <v>10879.7</v>
      </c>
      <c r="H1493" s="7">
        <v>10910.9</v>
      </c>
      <c r="I1493" s="7">
        <v>10823.8</v>
      </c>
      <c r="J1493" s="7">
        <v>10831.4</v>
      </c>
      <c r="K1493" s="8">
        <v>-5.3E-3</v>
      </c>
    </row>
    <row r="1494" spans="1:11" ht="14.4" x14ac:dyDescent="0.3">
      <c r="A1494" s="4">
        <v>43507</v>
      </c>
      <c r="B1494" s="5" t="str">
        <f t="shared" si="0"/>
        <v>2019</v>
      </c>
      <c r="C1494" s="6" t="str">
        <f t="shared" si="1"/>
        <v>Feb</v>
      </c>
      <c r="D1494" s="6" t="str">
        <f t="shared" si="2"/>
        <v>07</v>
      </c>
      <c r="E1494" s="6">
        <f t="shared" si="3"/>
        <v>7</v>
      </c>
      <c r="F1494" s="6" t="s">
        <v>10</v>
      </c>
      <c r="G1494" s="7">
        <v>10930.9</v>
      </c>
      <c r="H1494" s="7">
        <v>10930.9</v>
      </c>
      <c r="I1494" s="7">
        <v>10857.1</v>
      </c>
      <c r="J1494" s="7">
        <v>10888.8</v>
      </c>
      <c r="K1494" s="8">
        <v>-5.0000000000000001E-3</v>
      </c>
    </row>
    <row r="1495" spans="1:11" ht="14.4" x14ac:dyDescent="0.3">
      <c r="A1495" s="4">
        <v>43504</v>
      </c>
      <c r="B1495" s="5" t="str">
        <f t="shared" si="0"/>
        <v>2019</v>
      </c>
      <c r="C1495" s="6" t="str">
        <f t="shared" si="1"/>
        <v>Feb</v>
      </c>
      <c r="D1495" s="6" t="str">
        <f t="shared" si="2"/>
        <v>04</v>
      </c>
      <c r="E1495" s="6">
        <f t="shared" si="3"/>
        <v>6</v>
      </c>
      <c r="F1495" s="6" t="s">
        <v>10</v>
      </c>
      <c r="G1495" s="7">
        <v>11023.5</v>
      </c>
      <c r="H1495" s="7">
        <v>11041.2</v>
      </c>
      <c r="I1495" s="7">
        <v>10925.45</v>
      </c>
      <c r="J1495" s="7">
        <v>10943.6</v>
      </c>
      <c r="K1495" s="8">
        <v>-1.14E-2</v>
      </c>
    </row>
    <row r="1496" spans="1:11" ht="14.4" x14ac:dyDescent="0.3">
      <c r="A1496" s="4">
        <v>43503</v>
      </c>
      <c r="B1496" s="5" t="str">
        <f t="shared" si="0"/>
        <v>2019</v>
      </c>
      <c r="C1496" s="6" t="str">
        <f t="shared" si="1"/>
        <v>Feb</v>
      </c>
      <c r="D1496" s="6" t="str">
        <f t="shared" si="2"/>
        <v>03</v>
      </c>
      <c r="E1496" s="6">
        <f t="shared" si="3"/>
        <v>6</v>
      </c>
      <c r="F1496" s="6" t="s">
        <v>10</v>
      </c>
      <c r="G1496" s="7">
        <v>11070.45</v>
      </c>
      <c r="H1496" s="7">
        <v>11118.1</v>
      </c>
      <c r="I1496" s="7">
        <v>11043.6</v>
      </c>
      <c r="J1496" s="7">
        <v>11069.4</v>
      </c>
      <c r="K1496" s="8">
        <v>5.9999999999999995E-4</v>
      </c>
    </row>
    <row r="1497" spans="1:11" ht="14.4" x14ac:dyDescent="0.3">
      <c r="A1497" s="4">
        <v>43502</v>
      </c>
      <c r="B1497" s="5" t="str">
        <f t="shared" si="0"/>
        <v>2019</v>
      </c>
      <c r="C1497" s="6" t="str">
        <f t="shared" si="1"/>
        <v>Feb</v>
      </c>
      <c r="D1497" s="6" t="str">
        <f t="shared" si="2"/>
        <v>02</v>
      </c>
      <c r="E1497" s="6">
        <f t="shared" si="3"/>
        <v>6</v>
      </c>
      <c r="F1497" s="6" t="s">
        <v>10</v>
      </c>
      <c r="G1497" s="7">
        <v>10965.1</v>
      </c>
      <c r="H1497" s="7">
        <v>11072.6</v>
      </c>
      <c r="I1497" s="7">
        <v>10962.7</v>
      </c>
      <c r="J1497" s="7">
        <v>11062.45</v>
      </c>
      <c r="K1497" s="8">
        <v>1.17E-2</v>
      </c>
    </row>
    <row r="1498" spans="1:11" ht="14.4" x14ac:dyDescent="0.3">
      <c r="A1498" s="4">
        <v>43501</v>
      </c>
      <c r="B1498" s="5" t="str">
        <f t="shared" si="0"/>
        <v>2019</v>
      </c>
      <c r="C1498" s="6" t="str">
        <f t="shared" si="1"/>
        <v>Feb</v>
      </c>
      <c r="D1498" s="6" t="str">
        <f t="shared" si="2"/>
        <v>01</v>
      </c>
      <c r="E1498" s="6">
        <f t="shared" si="3"/>
        <v>6</v>
      </c>
      <c r="F1498" s="6" t="s">
        <v>10</v>
      </c>
      <c r="G1498" s="7">
        <v>10908.65</v>
      </c>
      <c r="H1498" s="7">
        <v>10956.7</v>
      </c>
      <c r="I1498" s="7">
        <v>10886.7</v>
      </c>
      <c r="J1498" s="7">
        <v>10934.35</v>
      </c>
      <c r="K1498" s="8">
        <v>2E-3</v>
      </c>
    </row>
    <row r="1499" spans="1:11" ht="14.4" x14ac:dyDescent="0.3">
      <c r="A1499" s="4">
        <v>43500</v>
      </c>
      <c r="B1499" s="5" t="str">
        <f t="shared" si="0"/>
        <v>2019</v>
      </c>
      <c r="C1499" s="6" t="str">
        <f t="shared" si="1"/>
        <v>Feb</v>
      </c>
      <c r="D1499" s="6" t="str">
        <f t="shared" si="2"/>
        <v>00</v>
      </c>
      <c r="E1499" s="6">
        <f t="shared" si="3"/>
        <v>6</v>
      </c>
      <c r="F1499" s="6" t="s">
        <v>10</v>
      </c>
      <c r="G1499" s="7">
        <v>10876.75</v>
      </c>
      <c r="H1499" s="7">
        <v>10927.9</v>
      </c>
      <c r="I1499" s="7">
        <v>10814.15</v>
      </c>
      <c r="J1499" s="7">
        <v>10912.25</v>
      </c>
      <c r="K1499" s="8">
        <v>1.6999999999999999E-3</v>
      </c>
    </row>
    <row r="1500" spans="1:11" ht="14.4" x14ac:dyDescent="0.3">
      <c r="A1500" s="4">
        <v>43497</v>
      </c>
      <c r="B1500" s="5" t="str">
        <f t="shared" si="0"/>
        <v>2019</v>
      </c>
      <c r="C1500" s="6" t="str">
        <f t="shared" si="1"/>
        <v>Feb</v>
      </c>
      <c r="D1500" s="6" t="str">
        <f t="shared" si="2"/>
        <v>97</v>
      </c>
      <c r="E1500" s="6">
        <f t="shared" si="3"/>
        <v>5</v>
      </c>
      <c r="F1500" s="6" t="s">
        <v>10</v>
      </c>
      <c r="G1500" s="7">
        <v>10851.35</v>
      </c>
      <c r="H1500" s="7">
        <v>10983.45</v>
      </c>
      <c r="I1500" s="7">
        <v>10813.45</v>
      </c>
      <c r="J1500" s="7">
        <v>10893.65</v>
      </c>
      <c r="K1500" s="8">
        <v>5.7999999999999996E-3</v>
      </c>
    </row>
    <row r="1501" spans="1:11" ht="14.4" x14ac:dyDescent="0.3">
      <c r="A1501" s="4">
        <v>43496</v>
      </c>
      <c r="B1501" s="5" t="str">
        <f t="shared" si="0"/>
        <v>2019</v>
      </c>
      <c r="C1501" s="6" t="str">
        <f t="shared" si="1"/>
        <v>Jan</v>
      </c>
      <c r="D1501" s="6" t="str">
        <f t="shared" si="2"/>
        <v>96</v>
      </c>
      <c r="E1501" s="6">
        <f t="shared" si="3"/>
        <v>5</v>
      </c>
      <c r="F1501" s="6" t="s">
        <v>10</v>
      </c>
      <c r="G1501" s="7">
        <v>10690.55</v>
      </c>
      <c r="H1501" s="7">
        <v>10838.05</v>
      </c>
      <c r="I1501" s="7">
        <v>10678.55</v>
      </c>
      <c r="J1501" s="7">
        <v>10830.95</v>
      </c>
      <c r="K1501" s="8">
        <v>1.6799999999999999E-2</v>
      </c>
    </row>
    <row r="1502" spans="1:11" ht="14.4" x14ac:dyDescent="0.3">
      <c r="A1502" s="4">
        <v>43495</v>
      </c>
      <c r="B1502" s="5" t="str">
        <f t="shared" si="0"/>
        <v>2019</v>
      </c>
      <c r="C1502" s="6" t="str">
        <f t="shared" si="1"/>
        <v>Jan</v>
      </c>
      <c r="D1502" s="6" t="str">
        <f t="shared" si="2"/>
        <v>95</v>
      </c>
      <c r="E1502" s="6">
        <f t="shared" si="3"/>
        <v>5</v>
      </c>
      <c r="F1502" s="6" t="s">
        <v>10</v>
      </c>
      <c r="G1502" s="7">
        <v>10702.25</v>
      </c>
      <c r="H1502" s="7">
        <v>10710.2</v>
      </c>
      <c r="I1502" s="7">
        <v>10612.85</v>
      </c>
      <c r="J1502" s="7">
        <v>10651.8</v>
      </c>
      <c r="K1502" s="8">
        <v>0</v>
      </c>
    </row>
    <row r="1503" spans="1:11" ht="14.4" x14ac:dyDescent="0.3">
      <c r="A1503" s="4">
        <v>43494</v>
      </c>
      <c r="B1503" s="5" t="str">
        <f t="shared" si="0"/>
        <v>2019</v>
      </c>
      <c r="C1503" s="6" t="str">
        <f t="shared" si="1"/>
        <v>Jan</v>
      </c>
      <c r="D1503" s="6" t="str">
        <f t="shared" si="2"/>
        <v>94</v>
      </c>
      <c r="E1503" s="6">
        <f t="shared" si="3"/>
        <v>5</v>
      </c>
      <c r="F1503" s="6" t="s">
        <v>10</v>
      </c>
      <c r="G1503" s="7">
        <v>10653.7</v>
      </c>
      <c r="H1503" s="7">
        <v>10690.35</v>
      </c>
      <c r="I1503" s="7">
        <v>10583.65</v>
      </c>
      <c r="J1503" s="7">
        <v>10652.2</v>
      </c>
      <c r="K1503" s="8">
        <v>-8.9999999999999998E-4</v>
      </c>
    </row>
    <row r="1504" spans="1:11" ht="14.4" x14ac:dyDescent="0.3">
      <c r="A1504" s="4">
        <v>43493</v>
      </c>
      <c r="B1504" s="5" t="str">
        <f t="shared" si="0"/>
        <v>2019</v>
      </c>
      <c r="C1504" s="6" t="str">
        <f t="shared" si="1"/>
        <v>Jan</v>
      </c>
      <c r="D1504" s="6" t="str">
        <f t="shared" si="2"/>
        <v>93</v>
      </c>
      <c r="E1504" s="6">
        <f t="shared" si="3"/>
        <v>5</v>
      </c>
      <c r="F1504" s="6" t="s">
        <v>10</v>
      </c>
      <c r="G1504" s="7">
        <v>10792.45</v>
      </c>
      <c r="H1504" s="7">
        <v>10804.45</v>
      </c>
      <c r="I1504" s="7">
        <v>10630.95</v>
      </c>
      <c r="J1504" s="7">
        <v>10661.55</v>
      </c>
      <c r="K1504" s="8">
        <v>-1.0999999999999999E-2</v>
      </c>
    </row>
    <row r="1505" spans="1:11" ht="14.4" x14ac:dyDescent="0.3">
      <c r="A1505" s="4">
        <v>43490</v>
      </c>
      <c r="B1505" s="5" t="str">
        <f t="shared" si="0"/>
        <v>2019</v>
      </c>
      <c r="C1505" s="6" t="str">
        <f t="shared" si="1"/>
        <v>Jan</v>
      </c>
      <c r="D1505" s="6" t="str">
        <f t="shared" si="2"/>
        <v>90</v>
      </c>
      <c r="E1505" s="6">
        <f t="shared" si="3"/>
        <v>4</v>
      </c>
      <c r="F1505" s="6" t="s">
        <v>10</v>
      </c>
      <c r="G1505" s="7">
        <v>10859.75</v>
      </c>
      <c r="H1505" s="7">
        <v>10931.7</v>
      </c>
      <c r="I1505" s="7">
        <v>10756.45</v>
      </c>
      <c r="J1505" s="7">
        <v>10780.55</v>
      </c>
      <c r="K1505" s="8">
        <v>-6.4000000000000003E-3</v>
      </c>
    </row>
    <row r="1506" spans="1:11" ht="14.4" x14ac:dyDescent="0.3">
      <c r="A1506" s="4">
        <v>43489</v>
      </c>
      <c r="B1506" s="5" t="str">
        <f t="shared" si="0"/>
        <v>2019</v>
      </c>
      <c r="C1506" s="6" t="str">
        <f t="shared" si="1"/>
        <v>Jan</v>
      </c>
      <c r="D1506" s="6" t="str">
        <f t="shared" si="2"/>
        <v>89</v>
      </c>
      <c r="E1506" s="6">
        <f t="shared" si="3"/>
        <v>4</v>
      </c>
      <c r="F1506" s="6" t="s">
        <v>10</v>
      </c>
      <c r="G1506" s="7">
        <v>10844.05</v>
      </c>
      <c r="H1506" s="7">
        <v>10866.6</v>
      </c>
      <c r="I1506" s="7">
        <v>10798.65</v>
      </c>
      <c r="J1506" s="7">
        <v>10849.8</v>
      </c>
      <c r="K1506" s="8">
        <v>1.6999999999999999E-3</v>
      </c>
    </row>
    <row r="1507" spans="1:11" ht="14.4" x14ac:dyDescent="0.3">
      <c r="A1507" s="4">
        <v>43488</v>
      </c>
      <c r="B1507" s="5" t="str">
        <f t="shared" si="0"/>
        <v>2019</v>
      </c>
      <c r="C1507" s="6" t="str">
        <f t="shared" si="1"/>
        <v>Jan</v>
      </c>
      <c r="D1507" s="6" t="str">
        <f t="shared" si="2"/>
        <v>88</v>
      </c>
      <c r="E1507" s="6">
        <f t="shared" si="3"/>
        <v>4</v>
      </c>
      <c r="F1507" s="6" t="s">
        <v>10</v>
      </c>
      <c r="G1507" s="7">
        <v>10931.05</v>
      </c>
      <c r="H1507" s="7">
        <v>10944.8</v>
      </c>
      <c r="I1507" s="7">
        <v>10811.95</v>
      </c>
      <c r="J1507" s="7">
        <v>10831.5</v>
      </c>
      <c r="K1507" s="8">
        <v>-8.3999999999999995E-3</v>
      </c>
    </row>
    <row r="1508" spans="1:11" ht="14.4" x14ac:dyDescent="0.3">
      <c r="A1508" s="4">
        <v>43487</v>
      </c>
      <c r="B1508" s="5" t="str">
        <f t="shared" si="0"/>
        <v>2019</v>
      </c>
      <c r="C1508" s="6" t="str">
        <f t="shared" si="1"/>
        <v>Jan</v>
      </c>
      <c r="D1508" s="6" t="str">
        <f t="shared" si="2"/>
        <v>87</v>
      </c>
      <c r="E1508" s="6">
        <f t="shared" si="3"/>
        <v>4</v>
      </c>
      <c r="F1508" s="6" t="s">
        <v>10</v>
      </c>
      <c r="G1508" s="7">
        <v>10949.8</v>
      </c>
      <c r="H1508" s="7">
        <v>10949.8</v>
      </c>
      <c r="I1508" s="7">
        <v>10864.15</v>
      </c>
      <c r="J1508" s="7">
        <v>10922.75</v>
      </c>
      <c r="K1508" s="8">
        <v>-3.5999999999999999E-3</v>
      </c>
    </row>
    <row r="1509" spans="1:11" ht="14.4" x14ac:dyDescent="0.3">
      <c r="A1509" s="4">
        <v>43486</v>
      </c>
      <c r="B1509" s="5" t="str">
        <f t="shared" si="0"/>
        <v>2019</v>
      </c>
      <c r="C1509" s="6" t="str">
        <f t="shared" si="1"/>
        <v>Jan</v>
      </c>
      <c r="D1509" s="6" t="str">
        <f t="shared" si="2"/>
        <v>86</v>
      </c>
      <c r="E1509" s="6">
        <f t="shared" si="3"/>
        <v>4</v>
      </c>
      <c r="F1509" s="6" t="s">
        <v>10</v>
      </c>
      <c r="G1509" s="7">
        <v>10919.35</v>
      </c>
      <c r="H1509" s="7">
        <v>10987.45</v>
      </c>
      <c r="I1509" s="7">
        <v>10885.75</v>
      </c>
      <c r="J1509" s="7">
        <v>10961.85</v>
      </c>
      <c r="K1509" s="8">
        <v>5.0000000000000001E-3</v>
      </c>
    </row>
    <row r="1510" spans="1:11" ht="14.4" x14ac:dyDescent="0.3">
      <c r="A1510" s="4">
        <v>43483</v>
      </c>
      <c r="B1510" s="5" t="str">
        <f t="shared" si="0"/>
        <v>2019</v>
      </c>
      <c r="C1510" s="6" t="str">
        <f t="shared" si="1"/>
        <v>Jan</v>
      </c>
      <c r="D1510" s="6" t="str">
        <f t="shared" si="2"/>
        <v>83</v>
      </c>
      <c r="E1510" s="6">
        <f t="shared" si="3"/>
        <v>3</v>
      </c>
      <c r="F1510" s="6" t="s">
        <v>10</v>
      </c>
      <c r="G1510" s="7">
        <v>10914.85</v>
      </c>
      <c r="H1510" s="7">
        <v>10928.2</v>
      </c>
      <c r="I1510" s="7">
        <v>10852.2</v>
      </c>
      <c r="J1510" s="7">
        <v>10906.95</v>
      </c>
      <c r="K1510" s="8">
        <v>2.0000000000000001E-4</v>
      </c>
    </row>
    <row r="1511" spans="1:11" ht="14.4" x14ac:dyDescent="0.3">
      <c r="A1511" s="4">
        <v>43482</v>
      </c>
      <c r="B1511" s="5" t="str">
        <f t="shared" si="0"/>
        <v>2019</v>
      </c>
      <c r="C1511" s="6" t="str">
        <f t="shared" si="1"/>
        <v>Jan</v>
      </c>
      <c r="D1511" s="6" t="str">
        <f t="shared" si="2"/>
        <v>82</v>
      </c>
      <c r="E1511" s="6">
        <f t="shared" si="3"/>
        <v>3</v>
      </c>
      <c r="F1511" s="6" t="s">
        <v>10</v>
      </c>
      <c r="G1511" s="7">
        <v>10920.85</v>
      </c>
      <c r="H1511" s="7">
        <v>10930.65</v>
      </c>
      <c r="I1511" s="7">
        <v>10844.65</v>
      </c>
      <c r="J1511" s="7">
        <v>10905.2</v>
      </c>
      <c r="K1511" s="8">
        <v>1.4E-3</v>
      </c>
    </row>
    <row r="1512" spans="1:11" ht="14.4" x14ac:dyDescent="0.3">
      <c r="A1512" s="4">
        <v>43481</v>
      </c>
      <c r="B1512" s="5" t="str">
        <f t="shared" si="0"/>
        <v>2019</v>
      </c>
      <c r="C1512" s="6" t="str">
        <f t="shared" si="1"/>
        <v>Jan</v>
      </c>
      <c r="D1512" s="6" t="str">
        <f t="shared" si="2"/>
        <v>81</v>
      </c>
      <c r="E1512" s="6">
        <f t="shared" si="3"/>
        <v>3</v>
      </c>
      <c r="F1512" s="6" t="s">
        <v>10</v>
      </c>
      <c r="G1512" s="7">
        <v>10899.65</v>
      </c>
      <c r="H1512" s="7">
        <v>10928.15</v>
      </c>
      <c r="I1512" s="7">
        <v>10876.9</v>
      </c>
      <c r="J1512" s="7">
        <v>10890.3</v>
      </c>
      <c r="K1512" s="8">
        <v>2.9999999999999997E-4</v>
      </c>
    </row>
    <row r="1513" spans="1:11" ht="14.4" x14ac:dyDescent="0.3">
      <c r="A1513" s="4">
        <v>43480</v>
      </c>
      <c r="B1513" s="5" t="str">
        <f t="shared" si="0"/>
        <v>2019</v>
      </c>
      <c r="C1513" s="6" t="str">
        <f t="shared" si="1"/>
        <v>Jan</v>
      </c>
      <c r="D1513" s="6" t="str">
        <f t="shared" si="2"/>
        <v>80</v>
      </c>
      <c r="E1513" s="6">
        <f t="shared" si="3"/>
        <v>3</v>
      </c>
      <c r="F1513" s="6" t="s">
        <v>10</v>
      </c>
      <c r="G1513" s="7">
        <v>10777.55</v>
      </c>
      <c r="H1513" s="7">
        <v>10896.95</v>
      </c>
      <c r="I1513" s="7">
        <v>10777.55</v>
      </c>
      <c r="J1513" s="7">
        <v>10886.8</v>
      </c>
      <c r="K1513" s="8">
        <v>1.3899999999999999E-2</v>
      </c>
    </row>
    <row r="1514" spans="1:11" ht="14.4" x14ac:dyDescent="0.3">
      <c r="A1514" s="4">
        <v>43479</v>
      </c>
      <c r="B1514" s="5" t="str">
        <f t="shared" si="0"/>
        <v>2019</v>
      </c>
      <c r="C1514" s="6" t="str">
        <f t="shared" si="1"/>
        <v>Jan</v>
      </c>
      <c r="D1514" s="6" t="str">
        <f t="shared" si="2"/>
        <v>79</v>
      </c>
      <c r="E1514" s="6">
        <f t="shared" si="3"/>
        <v>3</v>
      </c>
      <c r="F1514" s="6" t="s">
        <v>10</v>
      </c>
      <c r="G1514" s="7">
        <v>10807</v>
      </c>
      <c r="H1514" s="7">
        <v>10808</v>
      </c>
      <c r="I1514" s="7">
        <v>10692.35</v>
      </c>
      <c r="J1514" s="7">
        <v>10737.6</v>
      </c>
      <c r="K1514" s="8">
        <v>-5.3E-3</v>
      </c>
    </row>
    <row r="1515" spans="1:11" ht="14.4" x14ac:dyDescent="0.3">
      <c r="A1515" s="4">
        <v>43476</v>
      </c>
      <c r="B1515" s="5" t="str">
        <f t="shared" si="0"/>
        <v>2019</v>
      </c>
      <c r="C1515" s="6" t="str">
        <f t="shared" si="1"/>
        <v>Jan</v>
      </c>
      <c r="D1515" s="6" t="str">
        <f t="shared" si="2"/>
        <v>76</v>
      </c>
      <c r="E1515" s="6">
        <f t="shared" si="3"/>
        <v>2</v>
      </c>
      <c r="F1515" s="6" t="s">
        <v>10</v>
      </c>
      <c r="G1515" s="7">
        <v>10834.75</v>
      </c>
      <c r="H1515" s="7">
        <v>10850.15</v>
      </c>
      <c r="I1515" s="7">
        <v>10739.4</v>
      </c>
      <c r="J1515" s="7">
        <v>10794.95</v>
      </c>
      <c r="K1515" s="8">
        <v>-2.5000000000000001E-3</v>
      </c>
    </row>
    <row r="1516" spans="1:11" ht="14.4" x14ac:dyDescent="0.3">
      <c r="A1516" s="4">
        <v>43475</v>
      </c>
      <c r="B1516" s="5" t="str">
        <f t="shared" si="0"/>
        <v>2019</v>
      </c>
      <c r="C1516" s="6" t="str">
        <f t="shared" si="1"/>
        <v>Jan</v>
      </c>
      <c r="D1516" s="6" t="str">
        <f t="shared" si="2"/>
        <v>75</v>
      </c>
      <c r="E1516" s="6">
        <f t="shared" si="3"/>
        <v>2</v>
      </c>
      <c r="F1516" s="6" t="s">
        <v>10</v>
      </c>
      <c r="G1516" s="7">
        <v>10859.35</v>
      </c>
      <c r="H1516" s="7">
        <v>10859.35</v>
      </c>
      <c r="I1516" s="7">
        <v>10801.8</v>
      </c>
      <c r="J1516" s="7">
        <v>10821.6</v>
      </c>
      <c r="K1516" s="8">
        <v>-3.0999999999999999E-3</v>
      </c>
    </row>
    <row r="1517" spans="1:11" ht="14.4" x14ac:dyDescent="0.3">
      <c r="A1517" s="4">
        <v>43474</v>
      </c>
      <c r="B1517" s="5" t="str">
        <f t="shared" si="0"/>
        <v>2019</v>
      </c>
      <c r="C1517" s="6" t="str">
        <f t="shared" si="1"/>
        <v>Jan</v>
      </c>
      <c r="D1517" s="6" t="str">
        <f t="shared" si="2"/>
        <v>74</v>
      </c>
      <c r="E1517" s="6">
        <f t="shared" si="3"/>
        <v>2</v>
      </c>
      <c r="F1517" s="6" t="s">
        <v>10</v>
      </c>
      <c r="G1517" s="7">
        <v>10862.4</v>
      </c>
      <c r="H1517" s="7">
        <v>10870.4</v>
      </c>
      <c r="I1517" s="7">
        <v>10749.4</v>
      </c>
      <c r="J1517" s="7">
        <v>10855.15</v>
      </c>
      <c r="K1517" s="8">
        <v>4.8999999999999998E-3</v>
      </c>
    </row>
    <row r="1518" spans="1:11" ht="14.4" x14ac:dyDescent="0.3">
      <c r="A1518" s="4">
        <v>43473</v>
      </c>
      <c r="B1518" s="5" t="str">
        <f t="shared" si="0"/>
        <v>2019</v>
      </c>
      <c r="C1518" s="6" t="str">
        <f t="shared" si="1"/>
        <v>Jan</v>
      </c>
      <c r="D1518" s="6" t="str">
        <f t="shared" si="2"/>
        <v>73</v>
      </c>
      <c r="E1518" s="6">
        <f t="shared" si="3"/>
        <v>2</v>
      </c>
      <c r="F1518" s="6" t="s">
        <v>10</v>
      </c>
      <c r="G1518" s="7">
        <v>10786.25</v>
      </c>
      <c r="H1518" s="7">
        <v>10818.45</v>
      </c>
      <c r="I1518" s="7">
        <v>10733.25</v>
      </c>
      <c r="J1518" s="7">
        <v>10802.15</v>
      </c>
      <c r="K1518" s="8">
        <v>2.8E-3</v>
      </c>
    </row>
    <row r="1519" spans="1:11" ht="14.4" x14ac:dyDescent="0.3">
      <c r="A1519" s="4">
        <v>43472</v>
      </c>
      <c r="B1519" s="5" t="str">
        <f t="shared" si="0"/>
        <v>2019</v>
      </c>
      <c r="C1519" s="6" t="str">
        <f t="shared" si="1"/>
        <v>Jan</v>
      </c>
      <c r="D1519" s="6" t="str">
        <f t="shared" si="2"/>
        <v>72</v>
      </c>
      <c r="E1519" s="6">
        <f t="shared" si="3"/>
        <v>2</v>
      </c>
      <c r="F1519" s="6" t="s">
        <v>10</v>
      </c>
      <c r="G1519" s="7">
        <v>10804.85</v>
      </c>
      <c r="H1519" s="7">
        <v>10835.95</v>
      </c>
      <c r="I1519" s="7">
        <v>10750.15</v>
      </c>
      <c r="J1519" s="7">
        <v>10771.8</v>
      </c>
      <c r="K1519" s="8">
        <v>4.1000000000000003E-3</v>
      </c>
    </row>
    <row r="1520" spans="1:11" ht="14.4" x14ac:dyDescent="0.3">
      <c r="A1520" s="4">
        <v>43469</v>
      </c>
      <c r="B1520" s="5" t="str">
        <f t="shared" si="0"/>
        <v>2019</v>
      </c>
      <c r="C1520" s="6" t="str">
        <f t="shared" si="1"/>
        <v>Jan</v>
      </c>
      <c r="D1520" s="6" t="str">
        <f t="shared" si="2"/>
        <v>69</v>
      </c>
      <c r="E1520" s="6">
        <f t="shared" si="3"/>
        <v>1</v>
      </c>
      <c r="F1520" s="6" t="s">
        <v>10</v>
      </c>
      <c r="G1520" s="7">
        <v>10699.7</v>
      </c>
      <c r="H1520" s="7">
        <v>10741.05</v>
      </c>
      <c r="I1520" s="7">
        <v>10628.65</v>
      </c>
      <c r="J1520" s="7">
        <v>10727.35</v>
      </c>
      <c r="K1520" s="8">
        <v>5.1999999999999998E-3</v>
      </c>
    </row>
    <row r="1521" spans="1:11" ht="14.4" x14ac:dyDescent="0.3">
      <c r="A1521" s="4">
        <v>43468</v>
      </c>
      <c r="B1521" s="5" t="str">
        <f t="shared" si="0"/>
        <v>2019</v>
      </c>
      <c r="C1521" s="6" t="str">
        <f t="shared" si="1"/>
        <v>Jan</v>
      </c>
      <c r="D1521" s="6" t="str">
        <f t="shared" si="2"/>
        <v>68</v>
      </c>
      <c r="E1521" s="6">
        <f t="shared" si="3"/>
        <v>1</v>
      </c>
      <c r="F1521" s="6" t="s">
        <v>10</v>
      </c>
      <c r="G1521" s="7">
        <v>10796.8</v>
      </c>
      <c r="H1521" s="7">
        <v>10814.05</v>
      </c>
      <c r="I1521" s="7">
        <v>10661.25</v>
      </c>
      <c r="J1521" s="7">
        <v>10672.25</v>
      </c>
      <c r="K1521" s="8">
        <v>-1.11E-2</v>
      </c>
    </row>
    <row r="1522" spans="1:11" ht="14.4" x14ac:dyDescent="0.3">
      <c r="A1522" s="4">
        <v>43467</v>
      </c>
      <c r="B1522" s="5" t="str">
        <f t="shared" si="0"/>
        <v>2019</v>
      </c>
      <c r="C1522" s="6" t="str">
        <f t="shared" si="1"/>
        <v>Jan</v>
      </c>
      <c r="D1522" s="6" t="str">
        <f t="shared" si="2"/>
        <v>67</v>
      </c>
      <c r="E1522" s="6">
        <f t="shared" si="3"/>
        <v>1</v>
      </c>
      <c r="F1522" s="6" t="s">
        <v>10</v>
      </c>
      <c r="G1522" s="7">
        <v>10868.85</v>
      </c>
      <c r="H1522" s="7">
        <v>10895.35</v>
      </c>
      <c r="I1522" s="7">
        <v>10735.05</v>
      </c>
      <c r="J1522" s="7">
        <v>10792.5</v>
      </c>
      <c r="K1522" s="8">
        <v>-1.0800000000000001E-2</v>
      </c>
    </row>
    <row r="1523" spans="1:11" ht="14.4" x14ac:dyDescent="0.3">
      <c r="A1523" s="4">
        <v>43466</v>
      </c>
      <c r="B1523" s="5" t="str">
        <f t="shared" si="0"/>
        <v>2019</v>
      </c>
      <c r="C1523" s="6" t="str">
        <f t="shared" si="1"/>
        <v>Jan</v>
      </c>
      <c r="D1523" s="6" t="str">
        <f t="shared" si="2"/>
        <v>66</v>
      </c>
      <c r="E1523" s="6">
        <f t="shared" si="3"/>
        <v>1</v>
      </c>
      <c r="F1523" s="6" t="s">
        <v>10</v>
      </c>
      <c r="G1523" s="7">
        <v>10881.7</v>
      </c>
      <c r="H1523" s="7">
        <v>10923.6</v>
      </c>
      <c r="I1523" s="7">
        <v>10807.1</v>
      </c>
      <c r="J1523" s="7">
        <v>10910.1</v>
      </c>
      <c r="K1523" s="8">
        <v>4.4000000000000003E-3</v>
      </c>
    </row>
    <row r="1524" spans="1:11" ht="14.4" x14ac:dyDescent="0.3">
      <c r="A1524" s="4">
        <v>43465</v>
      </c>
      <c r="B1524" s="5" t="str">
        <f t="shared" si="0"/>
        <v>2018</v>
      </c>
      <c r="C1524" s="6" t="str">
        <f t="shared" si="1"/>
        <v>Dec</v>
      </c>
      <c r="D1524" s="6" t="str">
        <f t="shared" si="2"/>
        <v>65</v>
      </c>
      <c r="E1524" s="6">
        <f t="shared" si="3"/>
        <v>53</v>
      </c>
      <c r="F1524" s="6" t="s">
        <v>10</v>
      </c>
      <c r="G1524" s="7">
        <v>10913.2</v>
      </c>
      <c r="H1524" s="7">
        <v>10923.55</v>
      </c>
      <c r="I1524" s="7">
        <v>10853.2</v>
      </c>
      <c r="J1524" s="7">
        <v>10862.55</v>
      </c>
      <c r="K1524" s="8">
        <v>2.0000000000000001E-4</v>
      </c>
    </row>
    <row r="1525" spans="1:11" ht="14.4" x14ac:dyDescent="0.3">
      <c r="A1525" s="4">
        <v>43462</v>
      </c>
      <c r="B1525" s="5" t="str">
        <f t="shared" si="0"/>
        <v>2018</v>
      </c>
      <c r="C1525" s="6" t="str">
        <f t="shared" si="1"/>
        <v>Dec</v>
      </c>
      <c r="D1525" s="6" t="str">
        <f t="shared" si="2"/>
        <v>62</v>
      </c>
      <c r="E1525" s="6">
        <f t="shared" si="3"/>
        <v>52</v>
      </c>
      <c r="F1525" s="6" t="s">
        <v>10</v>
      </c>
      <c r="G1525" s="7">
        <v>10820.95</v>
      </c>
      <c r="H1525" s="7">
        <v>10893.6</v>
      </c>
      <c r="I1525" s="7">
        <v>10817.15</v>
      </c>
      <c r="J1525" s="7">
        <v>10859.9</v>
      </c>
      <c r="K1525" s="8">
        <v>7.4000000000000003E-3</v>
      </c>
    </row>
    <row r="1526" spans="1:11" ht="14.4" x14ac:dyDescent="0.3">
      <c r="A1526" s="4">
        <v>43461</v>
      </c>
      <c r="B1526" s="5" t="str">
        <f t="shared" si="0"/>
        <v>2018</v>
      </c>
      <c r="C1526" s="6" t="str">
        <f t="shared" si="1"/>
        <v>Dec</v>
      </c>
      <c r="D1526" s="6" t="str">
        <f t="shared" si="2"/>
        <v>61</v>
      </c>
      <c r="E1526" s="6">
        <f t="shared" si="3"/>
        <v>52</v>
      </c>
      <c r="F1526" s="6" t="s">
        <v>10</v>
      </c>
      <c r="G1526" s="7">
        <v>10817.9</v>
      </c>
      <c r="H1526" s="7">
        <v>10834.2</v>
      </c>
      <c r="I1526" s="7">
        <v>10764.45</v>
      </c>
      <c r="J1526" s="7">
        <v>10779.8</v>
      </c>
      <c r="K1526" s="8">
        <v>4.7000000000000002E-3</v>
      </c>
    </row>
    <row r="1527" spans="1:11" ht="14.4" x14ac:dyDescent="0.3">
      <c r="A1527" s="4">
        <v>43460</v>
      </c>
      <c r="B1527" s="5" t="str">
        <f t="shared" si="0"/>
        <v>2018</v>
      </c>
      <c r="C1527" s="6" t="str">
        <f t="shared" si="1"/>
        <v>Dec</v>
      </c>
      <c r="D1527" s="6" t="str">
        <f t="shared" si="2"/>
        <v>60</v>
      </c>
      <c r="E1527" s="6">
        <f t="shared" si="3"/>
        <v>52</v>
      </c>
      <c r="F1527" s="6" t="s">
        <v>10</v>
      </c>
      <c r="G1527" s="7">
        <v>10635.45</v>
      </c>
      <c r="H1527" s="7">
        <v>10747.5</v>
      </c>
      <c r="I1527" s="7">
        <v>10534.55</v>
      </c>
      <c r="J1527" s="7">
        <v>10729.85</v>
      </c>
      <c r="K1527" s="8">
        <v>6.1999999999999998E-3</v>
      </c>
    </row>
    <row r="1528" spans="1:11" ht="14.4" x14ac:dyDescent="0.3">
      <c r="A1528" s="4">
        <v>43458</v>
      </c>
      <c r="B1528" s="5" t="str">
        <f t="shared" si="0"/>
        <v>2018</v>
      </c>
      <c r="C1528" s="6" t="str">
        <f t="shared" si="1"/>
        <v>Dec</v>
      </c>
      <c r="D1528" s="6" t="str">
        <f t="shared" si="2"/>
        <v>58</v>
      </c>
      <c r="E1528" s="6">
        <f t="shared" si="3"/>
        <v>52</v>
      </c>
      <c r="F1528" s="6" t="s">
        <v>10</v>
      </c>
      <c r="G1528" s="7">
        <v>10780.9</v>
      </c>
      <c r="H1528" s="7">
        <v>10782.3</v>
      </c>
      <c r="I1528" s="7">
        <v>10649.25</v>
      </c>
      <c r="J1528" s="7">
        <v>10663.5</v>
      </c>
      <c r="K1528" s="8">
        <v>-8.3999999999999995E-3</v>
      </c>
    </row>
    <row r="1529" spans="1:11" ht="14.4" x14ac:dyDescent="0.3">
      <c r="A1529" s="4">
        <v>43455</v>
      </c>
      <c r="B1529" s="5" t="str">
        <f t="shared" si="0"/>
        <v>2018</v>
      </c>
      <c r="C1529" s="6" t="str">
        <f t="shared" si="1"/>
        <v>Dec</v>
      </c>
      <c r="D1529" s="6" t="str">
        <f t="shared" si="2"/>
        <v>55</v>
      </c>
      <c r="E1529" s="6">
        <f t="shared" si="3"/>
        <v>51</v>
      </c>
      <c r="F1529" s="6" t="s">
        <v>10</v>
      </c>
      <c r="G1529" s="7">
        <v>10944.25</v>
      </c>
      <c r="H1529" s="7">
        <v>10963.65</v>
      </c>
      <c r="I1529" s="7">
        <v>10738.65</v>
      </c>
      <c r="J1529" s="7">
        <v>10754</v>
      </c>
      <c r="K1529" s="8">
        <v>-1.8100000000000002E-2</v>
      </c>
    </row>
    <row r="1530" spans="1:11" ht="14.4" x14ac:dyDescent="0.3">
      <c r="A1530" s="4">
        <v>43454</v>
      </c>
      <c r="B1530" s="5" t="str">
        <f t="shared" si="0"/>
        <v>2018</v>
      </c>
      <c r="C1530" s="6" t="str">
        <f t="shared" si="1"/>
        <v>Dec</v>
      </c>
      <c r="D1530" s="6" t="str">
        <f t="shared" si="2"/>
        <v>54</v>
      </c>
      <c r="E1530" s="6">
        <f t="shared" si="3"/>
        <v>51</v>
      </c>
      <c r="F1530" s="6" t="s">
        <v>10</v>
      </c>
      <c r="G1530" s="7">
        <v>10885.2</v>
      </c>
      <c r="H1530" s="7">
        <v>10962.55</v>
      </c>
      <c r="I1530" s="7">
        <v>10880.05</v>
      </c>
      <c r="J1530" s="7">
        <v>10951.7</v>
      </c>
      <c r="K1530" s="8">
        <v>-1.4E-3</v>
      </c>
    </row>
    <row r="1531" spans="1:11" ht="14.4" x14ac:dyDescent="0.3">
      <c r="A1531" s="4">
        <v>43453</v>
      </c>
      <c r="B1531" s="5" t="str">
        <f t="shared" si="0"/>
        <v>2018</v>
      </c>
      <c r="C1531" s="6" t="str">
        <f t="shared" si="1"/>
        <v>Dec</v>
      </c>
      <c r="D1531" s="6" t="str">
        <f t="shared" si="2"/>
        <v>53</v>
      </c>
      <c r="E1531" s="6">
        <f t="shared" si="3"/>
        <v>51</v>
      </c>
      <c r="F1531" s="6" t="s">
        <v>10</v>
      </c>
      <c r="G1531" s="7">
        <v>10930.55</v>
      </c>
      <c r="H1531" s="7">
        <v>10985.15</v>
      </c>
      <c r="I1531" s="7">
        <v>10928</v>
      </c>
      <c r="J1531" s="7">
        <v>10967.3</v>
      </c>
      <c r="K1531" s="8">
        <v>5.4000000000000003E-3</v>
      </c>
    </row>
    <row r="1532" spans="1:11" ht="14.4" x14ac:dyDescent="0.3">
      <c r="A1532" s="4">
        <v>43452</v>
      </c>
      <c r="B1532" s="5" t="str">
        <f t="shared" si="0"/>
        <v>2018</v>
      </c>
      <c r="C1532" s="6" t="str">
        <f t="shared" si="1"/>
        <v>Dec</v>
      </c>
      <c r="D1532" s="6" t="str">
        <f t="shared" si="2"/>
        <v>52</v>
      </c>
      <c r="E1532" s="6">
        <f t="shared" si="3"/>
        <v>51</v>
      </c>
      <c r="F1532" s="6" t="s">
        <v>10</v>
      </c>
      <c r="G1532" s="7">
        <v>10850.9</v>
      </c>
      <c r="H1532" s="7">
        <v>10915.4</v>
      </c>
      <c r="I1532" s="7">
        <v>10819.1</v>
      </c>
      <c r="J1532" s="7">
        <v>10908.7</v>
      </c>
      <c r="K1532" s="8">
        <v>1.9E-3</v>
      </c>
    </row>
    <row r="1533" spans="1:11" ht="14.4" x14ac:dyDescent="0.3">
      <c r="A1533" s="4">
        <v>43451</v>
      </c>
      <c r="B1533" s="5" t="str">
        <f t="shared" si="0"/>
        <v>2018</v>
      </c>
      <c r="C1533" s="6" t="str">
        <f t="shared" si="1"/>
        <v>Dec</v>
      </c>
      <c r="D1533" s="6" t="str">
        <f t="shared" si="2"/>
        <v>51</v>
      </c>
      <c r="E1533" s="6">
        <f t="shared" si="3"/>
        <v>51</v>
      </c>
      <c r="F1533" s="6" t="s">
        <v>10</v>
      </c>
      <c r="G1533" s="7">
        <v>10853.2</v>
      </c>
      <c r="H1533" s="7">
        <v>10900.35</v>
      </c>
      <c r="I1533" s="7">
        <v>10844.85</v>
      </c>
      <c r="J1533" s="7">
        <v>10888.35</v>
      </c>
      <c r="K1533" s="8">
        <v>7.7000000000000002E-3</v>
      </c>
    </row>
    <row r="1534" spans="1:11" ht="14.4" x14ac:dyDescent="0.3">
      <c r="A1534" s="4">
        <v>43448</v>
      </c>
      <c r="B1534" s="5" t="str">
        <f t="shared" si="0"/>
        <v>2018</v>
      </c>
      <c r="C1534" s="6" t="str">
        <f t="shared" si="1"/>
        <v>Dec</v>
      </c>
      <c r="D1534" s="6" t="str">
        <f t="shared" si="2"/>
        <v>48</v>
      </c>
      <c r="E1534" s="6">
        <f t="shared" si="3"/>
        <v>50</v>
      </c>
      <c r="F1534" s="6" t="s">
        <v>10</v>
      </c>
      <c r="G1534" s="7">
        <v>10784.5</v>
      </c>
      <c r="H1534" s="7">
        <v>10815.75</v>
      </c>
      <c r="I1534" s="7">
        <v>10752.1</v>
      </c>
      <c r="J1534" s="7">
        <v>10805.45</v>
      </c>
      <c r="K1534" s="8">
        <v>1.2999999999999999E-3</v>
      </c>
    </row>
    <row r="1535" spans="1:11" ht="14.4" x14ac:dyDescent="0.3">
      <c r="A1535" s="4">
        <v>43447</v>
      </c>
      <c r="B1535" s="5" t="str">
        <f t="shared" si="0"/>
        <v>2018</v>
      </c>
      <c r="C1535" s="6" t="str">
        <f t="shared" si="1"/>
        <v>Dec</v>
      </c>
      <c r="D1535" s="6" t="str">
        <f t="shared" si="2"/>
        <v>47</v>
      </c>
      <c r="E1535" s="6">
        <f t="shared" si="3"/>
        <v>50</v>
      </c>
      <c r="F1535" s="6" t="s">
        <v>10</v>
      </c>
      <c r="G1535" s="7">
        <v>10810.75</v>
      </c>
      <c r="H1535" s="7">
        <v>10838.6</v>
      </c>
      <c r="I1535" s="7">
        <v>10749.5</v>
      </c>
      <c r="J1535" s="7">
        <v>10791.55</v>
      </c>
      <c r="K1535" s="8">
        <v>5.0000000000000001E-3</v>
      </c>
    </row>
    <row r="1536" spans="1:11" ht="14.4" x14ac:dyDescent="0.3">
      <c r="A1536" s="4">
        <v>43446</v>
      </c>
      <c r="B1536" s="5" t="str">
        <f t="shared" si="0"/>
        <v>2018</v>
      </c>
      <c r="C1536" s="6" t="str">
        <f t="shared" si="1"/>
        <v>Dec</v>
      </c>
      <c r="D1536" s="6" t="str">
        <f t="shared" si="2"/>
        <v>46</v>
      </c>
      <c r="E1536" s="6">
        <f t="shared" si="3"/>
        <v>50</v>
      </c>
      <c r="F1536" s="6" t="s">
        <v>10</v>
      </c>
      <c r="G1536" s="7">
        <v>10591</v>
      </c>
      <c r="H1536" s="7">
        <v>10752.2</v>
      </c>
      <c r="I1536" s="7">
        <v>10560.8</v>
      </c>
      <c r="J1536" s="7">
        <v>10737.6</v>
      </c>
      <c r="K1536" s="8">
        <v>1.7899999999999999E-2</v>
      </c>
    </row>
    <row r="1537" spans="1:11" ht="14.4" x14ac:dyDescent="0.3">
      <c r="A1537" s="4">
        <v>43445</v>
      </c>
      <c r="B1537" s="5" t="str">
        <f t="shared" si="0"/>
        <v>2018</v>
      </c>
      <c r="C1537" s="6" t="str">
        <f t="shared" si="1"/>
        <v>Dec</v>
      </c>
      <c r="D1537" s="6" t="str">
        <f t="shared" si="2"/>
        <v>45</v>
      </c>
      <c r="E1537" s="6">
        <f t="shared" si="3"/>
        <v>50</v>
      </c>
      <c r="F1537" s="6" t="s">
        <v>10</v>
      </c>
      <c r="G1537" s="7">
        <v>10350.049999999999</v>
      </c>
      <c r="H1537" s="7">
        <v>10567.15</v>
      </c>
      <c r="I1537" s="7">
        <v>10333.85</v>
      </c>
      <c r="J1537" s="7">
        <v>10549.15</v>
      </c>
      <c r="K1537" s="8">
        <v>5.7999999999999996E-3</v>
      </c>
    </row>
    <row r="1538" spans="1:11" ht="14.4" x14ac:dyDescent="0.3">
      <c r="A1538" s="4">
        <v>43444</v>
      </c>
      <c r="B1538" s="5" t="str">
        <f t="shared" si="0"/>
        <v>2018</v>
      </c>
      <c r="C1538" s="6" t="str">
        <f t="shared" si="1"/>
        <v>Dec</v>
      </c>
      <c r="D1538" s="6" t="str">
        <f t="shared" si="2"/>
        <v>44</v>
      </c>
      <c r="E1538" s="6">
        <f t="shared" si="3"/>
        <v>50</v>
      </c>
      <c r="F1538" s="6" t="s">
        <v>10</v>
      </c>
      <c r="G1538" s="7">
        <v>10508.7</v>
      </c>
      <c r="H1538" s="7">
        <v>10558.85</v>
      </c>
      <c r="I1538" s="7">
        <v>10474.950000000001</v>
      </c>
      <c r="J1538" s="7">
        <v>10488.45</v>
      </c>
      <c r="K1538" s="8">
        <v>-1.9199999999999998E-2</v>
      </c>
    </row>
    <row r="1539" spans="1:11" ht="14.4" x14ac:dyDescent="0.3">
      <c r="A1539" s="4">
        <v>43441</v>
      </c>
      <c r="B1539" s="5" t="str">
        <f t="shared" si="0"/>
        <v>2018</v>
      </c>
      <c r="C1539" s="6" t="str">
        <f t="shared" si="1"/>
        <v>Dec</v>
      </c>
      <c r="D1539" s="6" t="str">
        <f t="shared" si="2"/>
        <v>41</v>
      </c>
      <c r="E1539" s="6">
        <f t="shared" si="3"/>
        <v>49</v>
      </c>
      <c r="F1539" s="6" t="s">
        <v>10</v>
      </c>
      <c r="G1539" s="7">
        <v>10644.8</v>
      </c>
      <c r="H1539" s="7">
        <v>10704.55</v>
      </c>
      <c r="I1539" s="7">
        <v>10599.35</v>
      </c>
      <c r="J1539" s="7">
        <v>10693.7</v>
      </c>
      <c r="K1539" s="8">
        <v>8.6999999999999994E-3</v>
      </c>
    </row>
    <row r="1540" spans="1:11" ht="14.4" x14ac:dyDescent="0.3">
      <c r="A1540" s="4">
        <v>43440</v>
      </c>
      <c r="B1540" s="5" t="str">
        <f t="shared" si="0"/>
        <v>2018</v>
      </c>
      <c r="C1540" s="6" t="str">
        <f t="shared" si="1"/>
        <v>Dec</v>
      </c>
      <c r="D1540" s="6" t="str">
        <f t="shared" si="2"/>
        <v>40</v>
      </c>
      <c r="E1540" s="6">
        <f t="shared" si="3"/>
        <v>49</v>
      </c>
      <c r="F1540" s="6" t="s">
        <v>10</v>
      </c>
      <c r="G1540" s="7">
        <v>10718.15</v>
      </c>
      <c r="H1540" s="7">
        <v>10722.65</v>
      </c>
      <c r="I1540" s="7">
        <v>10588.25</v>
      </c>
      <c r="J1540" s="7">
        <v>10601.15</v>
      </c>
      <c r="K1540" s="8">
        <v>-1.6899999999999998E-2</v>
      </c>
    </row>
    <row r="1541" spans="1:11" ht="14.4" x14ac:dyDescent="0.3">
      <c r="A1541" s="4">
        <v>43439</v>
      </c>
      <c r="B1541" s="5" t="str">
        <f t="shared" si="0"/>
        <v>2018</v>
      </c>
      <c r="C1541" s="6" t="str">
        <f t="shared" si="1"/>
        <v>Dec</v>
      </c>
      <c r="D1541" s="6" t="str">
        <f t="shared" si="2"/>
        <v>39</v>
      </c>
      <c r="E1541" s="6">
        <f t="shared" si="3"/>
        <v>49</v>
      </c>
      <c r="F1541" s="6" t="s">
        <v>10</v>
      </c>
      <c r="G1541" s="7">
        <v>10820.45</v>
      </c>
      <c r="H1541" s="7">
        <v>10821.05</v>
      </c>
      <c r="I1541" s="7">
        <v>10747.95</v>
      </c>
      <c r="J1541" s="7">
        <v>10782.9</v>
      </c>
      <c r="K1541" s="8">
        <v>-8.0000000000000002E-3</v>
      </c>
    </row>
    <row r="1542" spans="1:11" ht="14.4" x14ac:dyDescent="0.3">
      <c r="A1542" s="4">
        <v>43438</v>
      </c>
      <c r="B1542" s="5" t="str">
        <f t="shared" si="0"/>
        <v>2018</v>
      </c>
      <c r="C1542" s="6" t="str">
        <f t="shared" si="1"/>
        <v>Dec</v>
      </c>
      <c r="D1542" s="6" t="str">
        <f t="shared" si="2"/>
        <v>38</v>
      </c>
      <c r="E1542" s="6">
        <f t="shared" si="3"/>
        <v>49</v>
      </c>
      <c r="F1542" s="6" t="s">
        <v>10</v>
      </c>
      <c r="G1542" s="7">
        <v>10877.1</v>
      </c>
      <c r="H1542" s="7">
        <v>10890.95</v>
      </c>
      <c r="I1542" s="7">
        <v>10833.35</v>
      </c>
      <c r="J1542" s="7">
        <v>10869.5</v>
      </c>
      <c r="K1542" s="8">
        <v>-1.2999999999999999E-3</v>
      </c>
    </row>
    <row r="1543" spans="1:11" ht="14.4" x14ac:dyDescent="0.3">
      <c r="A1543" s="4">
        <v>43437</v>
      </c>
      <c r="B1543" s="5" t="str">
        <f t="shared" si="0"/>
        <v>2018</v>
      </c>
      <c r="C1543" s="6" t="str">
        <f t="shared" si="1"/>
        <v>Dec</v>
      </c>
      <c r="D1543" s="6" t="str">
        <f t="shared" si="2"/>
        <v>37</v>
      </c>
      <c r="E1543" s="6">
        <f t="shared" si="3"/>
        <v>49</v>
      </c>
      <c r="F1543" s="6" t="s">
        <v>10</v>
      </c>
      <c r="G1543" s="7">
        <v>10930.7</v>
      </c>
      <c r="H1543" s="7">
        <v>10941.2</v>
      </c>
      <c r="I1543" s="7">
        <v>10845.35</v>
      </c>
      <c r="J1543" s="7">
        <v>10883.75</v>
      </c>
      <c r="K1543" s="8">
        <v>5.9999999999999995E-4</v>
      </c>
    </row>
    <row r="1544" spans="1:11" ht="14.4" x14ac:dyDescent="0.3">
      <c r="A1544" s="4">
        <v>43434</v>
      </c>
      <c r="B1544" s="5" t="str">
        <f t="shared" si="0"/>
        <v>2018</v>
      </c>
      <c r="C1544" s="6" t="str">
        <f t="shared" si="1"/>
        <v>Nov</v>
      </c>
      <c r="D1544" s="6" t="str">
        <f t="shared" si="2"/>
        <v>34</v>
      </c>
      <c r="E1544" s="6">
        <f t="shared" si="3"/>
        <v>48</v>
      </c>
      <c r="F1544" s="6" t="s">
        <v>10</v>
      </c>
      <c r="G1544" s="7">
        <v>10892.1</v>
      </c>
      <c r="H1544" s="7">
        <v>10922.45</v>
      </c>
      <c r="I1544" s="7">
        <v>10835.1</v>
      </c>
      <c r="J1544" s="7">
        <v>10876.75</v>
      </c>
      <c r="K1544" s="8">
        <v>1.6999999999999999E-3</v>
      </c>
    </row>
    <row r="1545" spans="1:11" ht="14.4" x14ac:dyDescent="0.3">
      <c r="A1545" s="4">
        <v>43433</v>
      </c>
      <c r="B1545" s="5" t="str">
        <f t="shared" si="0"/>
        <v>2018</v>
      </c>
      <c r="C1545" s="6" t="str">
        <f t="shared" si="1"/>
        <v>Nov</v>
      </c>
      <c r="D1545" s="6" t="str">
        <f t="shared" si="2"/>
        <v>33</v>
      </c>
      <c r="E1545" s="6">
        <f t="shared" si="3"/>
        <v>48</v>
      </c>
      <c r="F1545" s="6" t="s">
        <v>10</v>
      </c>
      <c r="G1545" s="7">
        <v>10808.7</v>
      </c>
      <c r="H1545" s="7">
        <v>10883.05</v>
      </c>
      <c r="I1545" s="7">
        <v>10782.35</v>
      </c>
      <c r="J1545" s="7">
        <v>10858.7</v>
      </c>
      <c r="K1545" s="8">
        <v>1.21E-2</v>
      </c>
    </row>
    <row r="1546" spans="1:11" ht="14.4" x14ac:dyDescent="0.3">
      <c r="A1546" s="4">
        <v>43432</v>
      </c>
      <c r="B1546" s="5" t="str">
        <f t="shared" si="0"/>
        <v>2018</v>
      </c>
      <c r="C1546" s="6" t="str">
        <f t="shared" si="1"/>
        <v>Nov</v>
      </c>
      <c r="D1546" s="6" t="str">
        <f t="shared" si="2"/>
        <v>32</v>
      </c>
      <c r="E1546" s="6">
        <f t="shared" si="3"/>
        <v>48</v>
      </c>
      <c r="F1546" s="6" t="s">
        <v>10</v>
      </c>
      <c r="G1546" s="7">
        <v>10708.75</v>
      </c>
      <c r="H1546" s="7">
        <v>10757.8</v>
      </c>
      <c r="I1546" s="7">
        <v>10699.85</v>
      </c>
      <c r="J1546" s="7">
        <v>10728.85</v>
      </c>
      <c r="K1546" s="8">
        <v>4.0000000000000001E-3</v>
      </c>
    </row>
    <row r="1547" spans="1:11" ht="14.4" x14ac:dyDescent="0.3">
      <c r="A1547" s="4">
        <v>43431</v>
      </c>
      <c r="B1547" s="5" t="str">
        <f t="shared" si="0"/>
        <v>2018</v>
      </c>
      <c r="C1547" s="6" t="str">
        <f t="shared" si="1"/>
        <v>Nov</v>
      </c>
      <c r="D1547" s="6" t="str">
        <f t="shared" si="2"/>
        <v>31</v>
      </c>
      <c r="E1547" s="6">
        <f t="shared" si="3"/>
        <v>48</v>
      </c>
      <c r="F1547" s="6" t="s">
        <v>10</v>
      </c>
      <c r="G1547" s="7">
        <v>10621.45</v>
      </c>
      <c r="H1547" s="7">
        <v>10695.15</v>
      </c>
      <c r="I1547" s="7">
        <v>10596.35</v>
      </c>
      <c r="J1547" s="7">
        <v>10685.6</v>
      </c>
      <c r="K1547" s="8">
        <v>5.4000000000000003E-3</v>
      </c>
    </row>
    <row r="1548" spans="1:11" ht="14.4" x14ac:dyDescent="0.3">
      <c r="A1548" s="4">
        <v>43430</v>
      </c>
      <c r="B1548" s="5" t="str">
        <f t="shared" si="0"/>
        <v>2018</v>
      </c>
      <c r="C1548" s="6" t="str">
        <f t="shared" si="1"/>
        <v>Nov</v>
      </c>
      <c r="D1548" s="6" t="str">
        <f t="shared" si="2"/>
        <v>30</v>
      </c>
      <c r="E1548" s="6">
        <f t="shared" si="3"/>
        <v>48</v>
      </c>
      <c r="F1548" s="6" t="s">
        <v>10</v>
      </c>
      <c r="G1548" s="7">
        <v>10568.3</v>
      </c>
      <c r="H1548" s="7">
        <v>10637.8</v>
      </c>
      <c r="I1548" s="7">
        <v>10489.75</v>
      </c>
      <c r="J1548" s="7">
        <v>10628.6</v>
      </c>
      <c r="K1548" s="8">
        <v>9.7000000000000003E-3</v>
      </c>
    </row>
    <row r="1549" spans="1:11" ht="14.4" x14ac:dyDescent="0.3">
      <c r="A1549" s="4">
        <v>43426</v>
      </c>
      <c r="B1549" s="5" t="str">
        <f t="shared" si="0"/>
        <v>2018</v>
      </c>
      <c r="C1549" s="6" t="str">
        <f t="shared" si="1"/>
        <v>Nov</v>
      </c>
      <c r="D1549" s="6" t="str">
        <f t="shared" si="2"/>
        <v>26</v>
      </c>
      <c r="E1549" s="6">
        <f t="shared" si="3"/>
        <v>47</v>
      </c>
      <c r="F1549" s="6" t="s">
        <v>10</v>
      </c>
      <c r="G1549" s="7">
        <v>10612.65</v>
      </c>
      <c r="H1549" s="7">
        <v>10646.25</v>
      </c>
      <c r="I1549" s="7">
        <v>10512</v>
      </c>
      <c r="J1549" s="7">
        <v>10526.75</v>
      </c>
      <c r="K1549" s="8">
        <v>-6.8999999999999999E-3</v>
      </c>
    </row>
    <row r="1550" spans="1:11" ht="14.4" x14ac:dyDescent="0.3">
      <c r="A1550" s="4">
        <v>43425</v>
      </c>
      <c r="B1550" s="5" t="str">
        <f t="shared" si="0"/>
        <v>2018</v>
      </c>
      <c r="C1550" s="6" t="str">
        <f t="shared" si="1"/>
        <v>Nov</v>
      </c>
      <c r="D1550" s="6" t="str">
        <f t="shared" si="2"/>
        <v>25</v>
      </c>
      <c r="E1550" s="6">
        <f t="shared" si="3"/>
        <v>47</v>
      </c>
      <c r="F1550" s="6" t="s">
        <v>10</v>
      </c>
      <c r="G1550" s="7">
        <v>10670.95</v>
      </c>
      <c r="H1550" s="7">
        <v>10671.3</v>
      </c>
      <c r="I1550" s="7">
        <v>10562.35</v>
      </c>
      <c r="J1550" s="7">
        <v>10600.05</v>
      </c>
      <c r="K1550" s="8">
        <v>-5.3E-3</v>
      </c>
    </row>
    <row r="1551" spans="1:11" ht="14.4" x14ac:dyDescent="0.3">
      <c r="A1551" s="4">
        <v>43424</v>
      </c>
      <c r="B1551" s="5" t="str">
        <f t="shared" si="0"/>
        <v>2018</v>
      </c>
      <c r="C1551" s="6" t="str">
        <f t="shared" si="1"/>
        <v>Nov</v>
      </c>
      <c r="D1551" s="6" t="str">
        <f t="shared" si="2"/>
        <v>24</v>
      </c>
      <c r="E1551" s="6">
        <f t="shared" si="3"/>
        <v>47</v>
      </c>
      <c r="F1551" s="6" t="s">
        <v>10</v>
      </c>
      <c r="G1551" s="7">
        <v>10740.1</v>
      </c>
      <c r="H1551" s="7">
        <v>10740.85</v>
      </c>
      <c r="I1551" s="7">
        <v>10640.85</v>
      </c>
      <c r="J1551" s="7">
        <v>10656.2</v>
      </c>
      <c r="K1551" s="8">
        <v>-0.01</v>
      </c>
    </row>
    <row r="1552" spans="1:11" ht="14.4" x14ac:dyDescent="0.3">
      <c r="A1552" s="4">
        <v>43423</v>
      </c>
      <c r="B1552" s="5" t="str">
        <f t="shared" si="0"/>
        <v>2018</v>
      </c>
      <c r="C1552" s="6" t="str">
        <f t="shared" si="1"/>
        <v>Nov</v>
      </c>
      <c r="D1552" s="6" t="str">
        <f t="shared" si="2"/>
        <v>23</v>
      </c>
      <c r="E1552" s="6">
        <f t="shared" si="3"/>
        <v>47</v>
      </c>
      <c r="F1552" s="6" t="s">
        <v>10</v>
      </c>
      <c r="G1552" s="7">
        <v>10731.25</v>
      </c>
      <c r="H1552" s="7">
        <v>10774.7</v>
      </c>
      <c r="I1552" s="7">
        <v>10688.8</v>
      </c>
      <c r="J1552" s="7">
        <v>10763.4</v>
      </c>
      <c r="K1552" s="8">
        <v>7.6E-3</v>
      </c>
    </row>
    <row r="1553" spans="1:11" ht="14.4" x14ac:dyDescent="0.3">
      <c r="A1553" s="4">
        <v>43420</v>
      </c>
      <c r="B1553" s="5" t="str">
        <f t="shared" si="0"/>
        <v>2018</v>
      </c>
      <c r="C1553" s="6" t="str">
        <f t="shared" si="1"/>
        <v>Nov</v>
      </c>
      <c r="D1553" s="6" t="str">
        <f t="shared" si="2"/>
        <v>20</v>
      </c>
      <c r="E1553" s="6">
        <f t="shared" si="3"/>
        <v>46</v>
      </c>
      <c r="F1553" s="6" t="s">
        <v>10</v>
      </c>
      <c r="G1553" s="7">
        <v>10644</v>
      </c>
      <c r="H1553" s="7">
        <v>10695.15</v>
      </c>
      <c r="I1553" s="7">
        <v>10631.15</v>
      </c>
      <c r="J1553" s="7">
        <v>10682.2</v>
      </c>
      <c r="K1553" s="8">
        <v>6.1999999999999998E-3</v>
      </c>
    </row>
    <row r="1554" spans="1:11" ht="14.4" x14ac:dyDescent="0.3">
      <c r="A1554" s="4">
        <v>43419</v>
      </c>
      <c r="B1554" s="5" t="str">
        <f t="shared" si="0"/>
        <v>2018</v>
      </c>
      <c r="C1554" s="6" t="str">
        <f t="shared" si="1"/>
        <v>Nov</v>
      </c>
      <c r="D1554" s="6" t="str">
        <f t="shared" si="2"/>
        <v>19</v>
      </c>
      <c r="E1554" s="6">
        <f t="shared" si="3"/>
        <v>46</v>
      </c>
      <c r="F1554" s="6" t="s">
        <v>10</v>
      </c>
      <c r="G1554" s="7">
        <v>10580.6</v>
      </c>
      <c r="H1554" s="7">
        <v>10646.5</v>
      </c>
      <c r="I1554" s="7">
        <v>10557.5</v>
      </c>
      <c r="J1554" s="7">
        <v>10616.7</v>
      </c>
      <c r="K1554" s="8">
        <v>3.8E-3</v>
      </c>
    </row>
    <row r="1555" spans="1:11" ht="14.4" x14ac:dyDescent="0.3">
      <c r="A1555" s="4">
        <v>43418</v>
      </c>
      <c r="B1555" s="5" t="str">
        <f t="shared" si="0"/>
        <v>2018</v>
      </c>
      <c r="C1555" s="6" t="str">
        <f t="shared" si="1"/>
        <v>Nov</v>
      </c>
      <c r="D1555" s="6" t="str">
        <f t="shared" si="2"/>
        <v>18</v>
      </c>
      <c r="E1555" s="6">
        <f t="shared" si="3"/>
        <v>46</v>
      </c>
      <c r="F1555" s="6" t="s">
        <v>10</v>
      </c>
      <c r="G1555" s="7">
        <v>10634.9</v>
      </c>
      <c r="H1555" s="7">
        <v>10651.6</v>
      </c>
      <c r="I1555" s="7">
        <v>10532.7</v>
      </c>
      <c r="J1555" s="7">
        <v>10576.3</v>
      </c>
      <c r="K1555" s="8">
        <v>-5.9999999999999995E-4</v>
      </c>
    </row>
    <row r="1556" spans="1:11" ht="14.4" x14ac:dyDescent="0.3">
      <c r="A1556" s="4">
        <v>43417</v>
      </c>
      <c r="B1556" s="5" t="str">
        <f t="shared" si="0"/>
        <v>2018</v>
      </c>
      <c r="C1556" s="6" t="str">
        <f t="shared" si="1"/>
        <v>Nov</v>
      </c>
      <c r="D1556" s="6" t="str">
        <f t="shared" si="2"/>
        <v>17</v>
      </c>
      <c r="E1556" s="6">
        <f t="shared" si="3"/>
        <v>46</v>
      </c>
      <c r="F1556" s="6" t="s">
        <v>10</v>
      </c>
      <c r="G1556" s="7">
        <v>10451.9</v>
      </c>
      <c r="H1556" s="7">
        <v>10596.25</v>
      </c>
      <c r="I1556" s="7">
        <v>10440.549999999999</v>
      </c>
      <c r="J1556" s="7">
        <v>10582.5</v>
      </c>
      <c r="K1556" s="8">
        <v>9.5999999999999992E-3</v>
      </c>
    </row>
    <row r="1557" spans="1:11" ht="14.4" x14ac:dyDescent="0.3">
      <c r="A1557" s="4">
        <v>43416</v>
      </c>
      <c r="B1557" s="5" t="str">
        <f t="shared" si="0"/>
        <v>2018</v>
      </c>
      <c r="C1557" s="6" t="str">
        <f t="shared" si="1"/>
        <v>Nov</v>
      </c>
      <c r="D1557" s="6" t="str">
        <f t="shared" si="2"/>
        <v>16</v>
      </c>
      <c r="E1557" s="6">
        <f t="shared" si="3"/>
        <v>46</v>
      </c>
      <c r="F1557" s="6" t="s">
        <v>10</v>
      </c>
      <c r="G1557" s="7">
        <v>10607.8</v>
      </c>
      <c r="H1557" s="7">
        <v>10645.5</v>
      </c>
      <c r="I1557" s="7">
        <v>10464.049999999999</v>
      </c>
      <c r="J1557" s="7">
        <v>10482.200000000001</v>
      </c>
      <c r="K1557" s="8">
        <v>-9.7000000000000003E-3</v>
      </c>
    </row>
    <row r="1558" spans="1:11" ht="14.4" x14ac:dyDescent="0.3">
      <c r="A1558" s="4">
        <v>43413</v>
      </c>
      <c r="B1558" s="5" t="str">
        <f t="shared" si="0"/>
        <v>2018</v>
      </c>
      <c r="C1558" s="6" t="str">
        <f t="shared" si="1"/>
        <v>Nov</v>
      </c>
      <c r="D1558" s="6" t="str">
        <f t="shared" si="2"/>
        <v>13</v>
      </c>
      <c r="E1558" s="6">
        <f t="shared" si="3"/>
        <v>45</v>
      </c>
      <c r="F1558" s="6" t="s">
        <v>10</v>
      </c>
      <c r="G1558" s="7">
        <v>10614.7</v>
      </c>
      <c r="H1558" s="7">
        <v>10619.55</v>
      </c>
      <c r="I1558" s="7">
        <v>10544.85</v>
      </c>
      <c r="J1558" s="7">
        <v>10585.2</v>
      </c>
      <c r="K1558" s="8">
        <v>-1.2999999999999999E-3</v>
      </c>
    </row>
    <row r="1559" spans="1:11" ht="14.4" x14ac:dyDescent="0.3">
      <c r="A1559" s="4">
        <v>43411</v>
      </c>
      <c r="B1559" s="5" t="str">
        <f t="shared" si="0"/>
        <v>2018</v>
      </c>
      <c r="C1559" s="6" t="str">
        <f t="shared" si="1"/>
        <v>Nov</v>
      </c>
      <c r="D1559" s="6" t="str">
        <f t="shared" si="2"/>
        <v>11</v>
      </c>
      <c r="E1559" s="6">
        <f t="shared" si="3"/>
        <v>45</v>
      </c>
      <c r="F1559" s="6" t="s">
        <v>10</v>
      </c>
      <c r="G1559" s="7">
        <v>10614.45</v>
      </c>
      <c r="H1559" s="7">
        <v>10616.45</v>
      </c>
      <c r="I1559" s="7">
        <v>10591.8</v>
      </c>
      <c r="J1559" s="7">
        <v>10598.85</v>
      </c>
      <c r="K1559" s="8">
        <v>6.4999999999999997E-3</v>
      </c>
    </row>
    <row r="1560" spans="1:11" ht="14.4" x14ac:dyDescent="0.3">
      <c r="A1560" s="4">
        <v>43410</v>
      </c>
      <c r="B1560" s="5" t="str">
        <f t="shared" si="0"/>
        <v>2018</v>
      </c>
      <c r="C1560" s="6" t="str">
        <f t="shared" si="1"/>
        <v>Nov</v>
      </c>
      <c r="D1560" s="6" t="str">
        <f t="shared" si="2"/>
        <v>10</v>
      </c>
      <c r="E1560" s="6">
        <f t="shared" si="3"/>
        <v>45</v>
      </c>
      <c r="F1560" s="6" t="s">
        <v>10</v>
      </c>
      <c r="G1560" s="7">
        <v>10552</v>
      </c>
      <c r="H1560" s="7">
        <v>10600.25</v>
      </c>
      <c r="I1560" s="7">
        <v>10491.45</v>
      </c>
      <c r="J1560" s="7">
        <v>10530</v>
      </c>
      <c r="K1560" s="8">
        <v>5.9999999999999995E-4</v>
      </c>
    </row>
    <row r="1561" spans="1:11" ht="14.4" x14ac:dyDescent="0.3">
      <c r="A1561" s="4">
        <v>43409</v>
      </c>
      <c r="B1561" s="5" t="str">
        <f t="shared" si="0"/>
        <v>2018</v>
      </c>
      <c r="C1561" s="6" t="str">
        <f t="shared" si="1"/>
        <v>Nov</v>
      </c>
      <c r="D1561" s="6" t="str">
        <f t="shared" si="2"/>
        <v>09</v>
      </c>
      <c r="E1561" s="6">
        <f t="shared" si="3"/>
        <v>45</v>
      </c>
      <c r="F1561" s="6" t="s">
        <v>10</v>
      </c>
      <c r="G1561" s="7">
        <v>10558.75</v>
      </c>
      <c r="H1561" s="7">
        <v>10558.8</v>
      </c>
      <c r="I1561" s="7">
        <v>10477</v>
      </c>
      <c r="J1561" s="7">
        <v>10524</v>
      </c>
      <c r="K1561" s="8">
        <v>-2.7000000000000001E-3</v>
      </c>
    </row>
    <row r="1562" spans="1:11" ht="14.4" x14ac:dyDescent="0.3">
      <c r="A1562" s="4">
        <v>43406</v>
      </c>
      <c r="B1562" s="5" t="str">
        <f t="shared" si="0"/>
        <v>2018</v>
      </c>
      <c r="C1562" s="6" t="str">
        <f t="shared" si="1"/>
        <v>Nov</v>
      </c>
      <c r="D1562" s="6" t="str">
        <f t="shared" si="2"/>
        <v>06</v>
      </c>
      <c r="E1562" s="6">
        <f t="shared" si="3"/>
        <v>44</v>
      </c>
      <c r="F1562" s="6" t="s">
        <v>10</v>
      </c>
      <c r="G1562" s="7">
        <v>10462.299999999999</v>
      </c>
      <c r="H1562" s="7">
        <v>10606.95</v>
      </c>
      <c r="I1562" s="7">
        <v>10457.700000000001</v>
      </c>
      <c r="J1562" s="7">
        <v>10553</v>
      </c>
      <c r="K1562" s="8">
        <v>1.66E-2</v>
      </c>
    </row>
    <row r="1563" spans="1:11" ht="14.4" x14ac:dyDescent="0.3">
      <c r="A1563" s="4">
        <v>43405</v>
      </c>
      <c r="B1563" s="5" t="str">
        <f t="shared" si="0"/>
        <v>2018</v>
      </c>
      <c r="C1563" s="6" t="str">
        <f t="shared" si="1"/>
        <v>Nov</v>
      </c>
      <c r="D1563" s="6" t="str">
        <f t="shared" si="2"/>
        <v>05</v>
      </c>
      <c r="E1563" s="6">
        <f t="shared" si="3"/>
        <v>44</v>
      </c>
      <c r="F1563" s="6" t="s">
        <v>10</v>
      </c>
      <c r="G1563" s="7">
        <v>10441.700000000001</v>
      </c>
      <c r="H1563" s="7">
        <v>10441.9</v>
      </c>
      <c r="I1563" s="7">
        <v>10341.9</v>
      </c>
      <c r="J1563" s="7">
        <v>10380.450000000001</v>
      </c>
      <c r="K1563" s="8">
        <v>-5.9999999999999995E-4</v>
      </c>
    </row>
    <row r="1564" spans="1:11" ht="14.4" x14ac:dyDescent="0.3">
      <c r="A1564" s="4">
        <v>43404</v>
      </c>
      <c r="B1564" s="5" t="str">
        <f t="shared" si="0"/>
        <v>2018</v>
      </c>
      <c r="C1564" s="6" t="str">
        <f t="shared" si="1"/>
        <v>Oct</v>
      </c>
      <c r="D1564" s="6" t="str">
        <f t="shared" si="2"/>
        <v>04</v>
      </c>
      <c r="E1564" s="6">
        <f t="shared" si="3"/>
        <v>44</v>
      </c>
      <c r="F1564" s="6" t="s">
        <v>10</v>
      </c>
      <c r="G1564" s="7">
        <v>10209.549999999999</v>
      </c>
      <c r="H1564" s="7">
        <v>10396</v>
      </c>
      <c r="I1564" s="7">
        <v>10105.1</v>
      </c>
      <c r="J1564" s="7">
        <v>10386.6</v>
      </c>
      <c r="K1564" s="8">
        <v>1.8499999999999999E-2</v>
      </c>
    </row>
    <row r="1565" spans="1:11" ht="14.4" x14ac:dyDescent="0.3">
      <c r="A1565" s="4">
        <v>43403</v>
      </c>
      <c r="B1565" s="5" t="str">
        <f t="shared" si="0"/>
        <v>2018</v>
      </c>
      <c r="C1565" s="6" t="str">
        <f t="shared" si="1"/>
        <v>Oct</v>
      </c>
      <c r="D1565" s="6" t="str">
        <f t="shared" si="2"/>
        <v>03</v>
      </c>
      <c r="E1565" s="6">
        <f t="shared" si="3"/>
        <v>44</v>
      </c>
      <c r="F1565" s="6" t="s">
        <v>10</v>
      </c>
      <c r="G1565" s="7">
        <v>10239.4</v>
      </c>
      <c r="H1565" s="7">
        <v>10285.1</v>
      </c>
      <c r="I1565" s="7">
        <v>10175.35</v>
      </c>
      <c r="J1565" s="7">
        <v>10198.4</v>
      </c>
      <c r="K1565" s="8">
        <v>-5.1000000000000004E-3</v>
      </c>
    </row>
    <row r="1566" spans="1:11" ht="14.4" x14ac:dyDescent="0.3">
      <c r="A1566" s="4">
        <v>43402</v>
      </c>
      <c r="B1566" s="5" t="str">
        <f t="shared" si="0"/>
        <v>2018</v>
      </c>
      <c r="C1566" s="6" t="str">
        <f t="shared" si="1"/>
        <v>Oct</v>
      </c>
      <c r="D1566" s="6" t="str">
        <f t="shared" si="2"/>
        <v>02</v>
      </c>
      <c r="E1566" s="6">
        <f t="shared" si="3"/>
        <v>44</v>
      </c>
      <c r="F1566" s="6" t="s">
        <v>10</v>
      </c>
      <c r="G1566" s="7">
        <v>10078.1</v>
      </c>
      <c r="H1566" s="7">
        <v>10275.299999999999</v>
      </c>
      <c r="I1566" s="7">
        <v>10020.35</v>
      </c>
      <c r="J1566" s="7">
        <v>10250.85</v>
      </c>
      <c r="K1566" s="8">
        <v>2.1999999999999999E-2</v>
      </c>
    </row>
    <row r="1567" spans="1:11" ht="14.4" x14ac:dyDescent="0.3">
      <c r="A1567" s="4">
        <v>43399</v>
      </c>
      <c r="B1567" s="5" t="str">
        <f t="shared" si="0"/>
        <v>2018</v>
      </c>
      <c r="C1567" s="6" t="str">
        <f t="shared" si="1"/>
        <v>Oct</v>
      </c>
      <c r="D1567" s="6" t="str">
        <f t="shared" si="2"/>
        <v>99</v>
      </c>
      <c r="E1567" s="6">
        <f t="shared" si="3"/>
        <v>43</v>
      </c>
      <c r="F1567" s="6" t="s">
        <v>10</v>
      </c>
      <c r="G1567" s="7">
        <v>10122.35</v>
      </c>
      <c r="H1567" s="7">
        <v>10128.85</v>
      </c>
      <c r="I1567" s="7">
        <v>10004.549999999999</v>
      </c>
      <c r="J1567" s="7">
        <v>10030</v>
      </c>
      <c r="K1567" s="8">
        <v>-9.4000000000000004E-3</v>
      </c>
    </row>
    <row r="1568" spans="1:11" ht="14.4" x14ac:dyDescent="0.3">
      <c r="A1568" s="4">
        <v>43398</v>
      </c>
      <c r="B1568" s="5" t="str">
        <f t="shared" si="0"/>
        <v>2018</v>
      </c>
      <c r="C1568" s="6" t="str">
        <f t="shared" si="1"/>
        <v>Oct</v>
      </c>
      <c r="D1568" s="6" t="str">
        <f t="shared" si="2"/>
        <v>98</v>
      </c>
      <c r="E1568" s="6">
        <f t="shared" si="3"/>
        <v>43</v>
      </c>
      <c r="F1568" s="6" t="s">
        <v>10</v>
      </c>
      <c r="G1568" s="7">
        <v>10135.049999999999</v>
      </c>
      <c r="H1568" s="7">
        <v>10166.6</v>
      </c>
      <c r="I1568" s="7">
        <v>10079.299999999999</v>
      </c>
      <c r="J1568" s="7">
        <v>10124.9</v>
      </c>
      <c r="K1568" s="8">
        <v>-9.7999999999999997E-3</v>
      </c>
    </row>
    <row r="1569" spans="1:11" ht="14.4" x14ac:dyDescent="0.3">
      <c r="A1569" s="4">
        <v>43397</v>
      </c>
      <c r="B1569" s="5" t="str">
        <f t="shared" si="0"/>
        <v>2018</v>
      </c>
      <c r="C1569" s="6" t="str">
        <f t="shared" si="1"/>
        <v>Oct</v>
      </c>
      <c r="D1569" s="6" t="str">
        <f t="shared" si="2"/>
        <v>97</v>
      </c>
      <c r="E1569" s="6">
        <f t="shared" si="3"/>
        <v>43</v>
      </c>
      <c r="F1569" s="6" t="s">
        <v>10</v>
      </c>
      <c r="G1569" s="7">
        <v>10278.15</v>
      </c>
      <c r="H1569" s="7">
        <v>10290.65</v>
      </c>
      <c r="I1569" s="7">
        <v>10126.700000000001</v>
      </c>
      <c r="J1569" s="7">
        <v>10224.75</v>
      </c>
      <c r="K1569" s="8">
        <v>7.7000000000000002E-3</v>
      </c>
    </row>
    <row r="1570" spans="1:11" ht="14.4" x14ac:dyDescent="0.3">
      <c r="A1570" s="4">
        <v>43396</v>
      </c>
      <c r="B1570" s="5" t="str">
        <f t="shared" si="0"/>
        <v>2018</v>
      </c>
      <c r="C1570" s="6" t="str">
        <f t="shared" si="1"/>
        <v>Oct</v>
      </c>
      <c r="D1570" s="6" t="str">
        <f t="shared" si="2"/>
        <v>96</v>
      </c>
      <c r="E1570" s="6">
        <f t="shared" si="3"/>
        <v>43</v>
      </c>
      <c r="F1570" s="6" t="s">
        <v>10</v>
      </c>
      <c r="G1570" s="7">
        <v>10152.6</v>
      </c>
      <c r="H1570" s="7">
        <v>10222.1</v>
      </c>
      <c r="I1570" s="7">
        <v>10102.35</v>
      </c>
      <c r="J1570" s="7">
        <v>10146.799999999999</v>
      </c>
      <c r="K1570" s="8">
        <v>-9.5999999999999992E-3</v>
      </c>
    </row>
    <row r="1571" spans="1:11" ht="14.4" x14ac:dyDescent="0.3">
      <c r="A1571" s="4">
        <v>43395</v>
      </c>
      <c r="B1571" s="5" t="str">
        <f t="shared" si="0"/>
        <v>2018</v>
      </c>
      <c r="C1571" s="6" t="str">
        <f t="shared" si="1"/>
        <v>Oct</v>
      </c>
      <c r="D1571" s="6" t="str">
        <f t="shared" si="2"/>
        <v>95</v>
      </c>
      <c r="E1571" s="6">
        <f t="shared" si="3"/>
        <v>43</v>
      </c>
      <c r="F1571" s="6" t="s">
        <v>10</v>
      </c>
      <c r="G1571" s="7">
        <v>10405.85</v>
      </c>
      <c r="H1571" s="7">
        <v>10408.549999999999</v>
      </c>
      <c r="I1571" s="7">
        <v>10224</v>
      </c>
      <c r="J1571" s="7">
        <v>10245.25</v>
      </c>
      <c r="K1571" s="8">
        <v>-5.7000000000000002E-3</v>
      </c>
    </row>
    <row r="1572" spans="1:11" ht="14.4" x14ac:dyDescent="0.3">
      <c r="A1572" s="4">
        <v>43392</v>
      </c>
      <c r="B1572" s="5" t="str">
        <f t="shared" si="0"/>
        <v>2018</v>
      </c>
      <c r="C1572" s="6" t="str">
        <f t="shared" si="1"/>
        <v>Oct</v>
      </c>
      <c r="D1572" s="6" t="str">
        <f t="shared" si="2"/>
        <v>92</v>
      </c>
      <c r="E1572" s="6">
        <f t="shared" si="3"/>
        <v>42</v>
      </c>
      <c r="F1572" s="6" t="s">
        <v>10</v>
      </c>
      <c r="G1572" s="7">
        <v>10339.700000000001</v>
      </c>
      <c r="H1572" s="7">
        <v>10380.1</v>
      </c>
      <c r="I1572" s="7">
        <v>10249.6</v>
      </c>
      <c r="J1572" s="7">
        <v>10303.549999999999</v>
      </c>
      <c r="K1572" s="8">
        <v>-1.43E-2</v>
      </c>
    </row>
    <row r="1573" spans="1:11" ht="14.4" x14ac:dyDescent="0.3">
      <c r="A1573" s="4">
        <v>43390</v>
      </c>
      <c r="B1573" s="5" t="str">
        <f t="shared" si="0"/>
        <v>2018</v>
      </c>
      <c r="C1573" s="6" t="str">
        <f t="shared" si="1"/>
        <v>Oct</v>
      </c>
      <c r="D1573" s="6" t="str">
        <f t="shared" si="2"/>
        <v>90</v>
      </c>
      <c r="E1573" s="6">
        <f t="shared" si="3"/>
        <v>42</v>
      </c>
      <c r="F1573" s="6" t="s">
        <v>10</v>
      </c>
      <c r="G1573" s="7">
        <v>10688.7</v>
      </c>
      <c r="H1573" s="7">
        <v>10710.15</v>
      </c>
      <c r="I1573" s="7">
        <v>10436.450000000001</v>
      </c>
      <c r="J1573" s="7">
        <v>10453.049999999999</v>
      </c>
      <c r="K1573" s="8">
        <v>-1.24E-2</v>
      </c>
    </row>
    <row r="1574" spans="1:11" ht="14.4" x14ac:dyDescent="0.3">
      <c r="A1574" s="4">
        <v>43389</v>
      </c>
      <c r="B1574" s="5" t="str">
        <f t="shared" si="0"/>
        <v>2018</v>
      </c>
      <c r="C1574" s="6" t="str">
        <f t="shared" si="1"/>
        <v>Oct</v>
      </c>
      <c r="D1574" s="6" t="str">
        <f t="shared" si="2"/>
        <v>89</v>
      </c>
      <c r="E1574" s="6">
        <f t="shared" si="3"/>
        <v>42</v>
      </c>
      <c r="F1574" s="6" t="s">
        <v>10</v>
      </c>
      <c r="G1574" s="7">
        <v>10550.15</v>
      </c>
      <c r="H1574" s="7">
        <v>10604.9</v>
      </c>
      <c r="I1574" s="7">
        <v>10525.3</v>
      </c>
      <c r="J1574" s="7">
        <v>10584.75</v>
      </c>
      <c r="K1574" s="8">
        <v>6.8999999999999999E-3</v>
      </c>
    </row>
    <row r="1575" spans="1:11" ht="14.4" x14ac:dyDescent="0.3">
      <c r="A1575" s="4">
        <v>43388</v>
      </c>
      <c r="B1575" s="5" t="str">
        <f t="shared" si="0"/>
        <v>2018</v>
      </c>
      <c r="C1575" s="6" t="str">
        <f t="shared" si="1"/>
        <v>Oct</v>
      </c>
      <c r="D1575" s="6" t="str">
        <f t="shared" si="2"/>
        <v>88</v>
      </c>
      <c r="E1575" s="6">
        <f t="shared" si="3"/>
        <v>42</v>
      </c>
      <c r="F1575" s="6" t="s">
        <v>10</v>
      </c>
      <c r="G1575" s="7">
        <v>10524.2</v>
      </c>
      <c r="H1575" s="7">
        <v>10526.3</v>
      </c>
      <c r="I1575" s="7">
        <v>10410.15</v>
      </c>
      <c r="J1575" s="7">
        <v>10512.5</v>
      </c>
      <c r="K1575" s="8">
        <v>3.8E-3</v>
      </c>
    </row>
    <row r="1576" spans="1:11" ht="14.4" x14ac:dyDescent="0.3">
      <c r="A1576" s="4">
        <v>43385</v>
      </c>
      <c r="B1576" s="5" t="str">
        <f t="shared" si="0"/>
        <v>2018</v>
      </c>
      <c r="C1576" s="6" t="str">
        <f t="shared" si="1"/>
        <v>Oct</v>
      </c>
      <c r="D1576" s="6" t="str">
        <f t="shared" si="2"/>
        <v>85</v>
      </c>
      <c r="E1576" s="6">
        <f t="shared" si="3"/>
        <v>41</v>
      </c>
      <c r="F1576" s="6" t="s">
        <v>10</v>
      </c>
      <c r="G1576" s="7">
        <v>10331.549999999999</v>
      </c>
      <c r="H1576" s="7">
        <v>10492.45</v>
      </c>
      <c r="I1576" s="7">
        <v>10322.15</v>
      </c>
      <c r="J1576" s="7">
        <v>10472.5</v>
      </c>
      <c r="K1576" s="8">
        <v>2.3199999999999998E-2</v>
      </c>
    </row>
    <row r="1577" spans="1:11" ht="14.4" x14ac:dyDescent="0.3">
      <c r="A1577" s="4">
        <v>43384</v>
      </c>
      <c r="B1577" s="5" t="str">
        <f t="shared" si="0"/>
        <v>2018</v>
      </c>
      <c r="C1577" s="6" t="str">
        <f t="shared" si="1"/>
        <v>Oct</v>
      </c>
      <c r="D1577" s="6" t="str">
        <f t="shared" si="2"/>
        <v>84</v>
      </c>
      <c r="E1577" s="6">
        <f t="shared" si="3"/>
        <v>41</v>
      </c>
      <c r="F1577" s="6" t="s">
        <v>10</v>
      </c>
      <c r="G1577" s="7">
        <v>10169.799999999999</v>
      </c>
      <c r="H1577" s="7">
        <v>10335.950000000001</v>
      </c>
      <c r="I1577" s="7">
        <v>10138.6</v>
      </c>
      <c r="J1577" s="7">
        <v>10234.65</v>
      </c>
      <c r="K1577" s="8">
        <v>-2.1600000000000001E-2</v>
      </c>
    </row>
    <row r="1578" spans="1:11" ht="14.4" x14ac:dyDescent="0.3">
      <c r="A1578" s="4">
        <v>43383</v>
      </c>
      <c r="B1578" s="5" t="str">
        <f t="shared" si="0"/>
        <v>2018</v>
      </c>
      <c r="C1578" s="6" t="str">
        <f t="shared" si="1"/>
        <v>Oct</v>
      </c>
      <c r="D1578" s="6" t="str">
        <f t="shared" si="2"/>
        <v>83</v>
      </c>
      <c r="E1578" s="6">
        <f t="shared" si="3"/>
        <v>41</v>
      </c>
      <c r="F1578" s="6" t="s">
        <v>10</v>
      </c>
      <c r="G1578" s="7">
        <v>10331.85</v>
      </c>
      <c r="H1578" s="7">
        <v>10482.35</v>
      </c>
      <c r="I1578" s="7">
        <v>10318.25</v>
      </c>
      <c r="J1578" s="7">
        <v>10460.1</v>
      </c>
      <c r="K1578" s="8">
        <v>1.54E-2</v>
      </c>
    </row>
    <row r="1579" spans="1:11" ht="14.4" x14ac:dyDescent="0.3">
      <c r="A1579" s="4">
        <v>43382</v>
      </c>
      <c r="B1579" s="5" t="str">
        <f t="shared" si="0"/>
        <v>2018</v>
      </c>
      <c r="C1579" s="6" t="str">
        <f t="shared" si="1"/>
        <v>Oct</v>
      </c>
      <c r="D1579" s="6" t="str">
        <f t="shared" si="2"/>
        <v>82</v>
      </c>
      <c r="E1579" s="6">
        <f t="shared" si="3"/>
        <v>41</v>
      </c>
      <c r="F1579" s="6" t="s">
        <v>10</v>
      </c>
      <c r="G1579" s="7">
        <v>10390.299999999999</v>
      </c>
      <c r="H1579" s="7">
        <v>10397.6</v>
      </c>
      <c r="I1579" s="7">
        <v>10279.35</v>
      </c>
      <c r="J1579" s="7">
        <v>10301.049999999999</v>
      </c>
      <c r="K1579" s="8">
        <v>-4.4999999999999997E-3</v>
      </c>
    </row>
    <row r="1580" spans="1:11" ht="14.4" x14ac:dyDescent="0.3">
      <c r="A1580" s="4">
        <v>43381</v>
      </c>
      <c r="B1580" s="5" t="str">
        <f t="shared" si="0"/>
        <v>2018</v>
      </c>
      <c r="C1580" s="6" t="str">
        <f t="shared" si="1"/>
        <v>Oct</v>
      </c>
      <c r="D1580" s="6" t="str">
        <f t="shared" si="2"/>
        <v>81</v>
      </c>
      <c r="E1580" s="6">
        <f t="shared" si="3"/>
        <v>41</v>
      </c>
      <c r="F1580" s="6" t="s">
        <v>10</v>
      </c>
      <c r="G1580" s="7">
        <v>10310.15</v>
      </c>
      <c r="H1580" s="7">
        <v>10398.35</v>
      </c>
      <c r="I1580" s="7">
        <v>10198.4</v>
      </c>
      <c r="J1580" s="7">
        <v>10348.049999999999</v>
      </c>
      <c r="K1580" s="8">
        <v>3.0999999999999999E-3</v>
      </c>
    </row>
    <row r="1581" spans="1:11" ht="14.4" x14ac:dyDescent="0.3">
      <c r="A1581" s="4">
        <v>43378</v>
      </c>
      <c r="B1581" s="5" t="str">
        <f t="shared" si="0"/>
        <v>2018</v>
      </c>
      <c r="C1581" s="6" t="str">
        <f t="shared" si="1"/>
        <v>Oct</v>
      </c>
      <c r="D1581" s="6" t="str">
        <f t="shared" si="2"/>
        <v>78</v>
      </c>
      <c r="E1581" s="6">
        <f t="shared" si="3"/>
        <v>40</v>
      </c>
      <c r="F1581" s="6" t="s">
        <v>10</v>
      </c>
      <c r="G1581" s="7">
        <v>10514.1</v>
      </c>
      <c r="H1581" s="7">
        <v>10540.65</v>
      </c>
      <c r="I1581" s="7">
        <v>10261.9</v>
      </c>
      <c r="J1581" s="7">
        <v>10316.450000000001</v>
      </c>
      <c r="K1581" s="8">
        <v>-2.6700000000000002E-2</v>
      </c>
    </row>
    <row r="1582" spans="1:11" ht="14.4" x14ac:dyDescent="0.3">
      <c r="A1582" s="4">
        <v>43377</v>
      </c>
      <c r="B1582" s="5" t="str">
        <f t="shared" si="0"/>
        <v>2018</v>
      </c>
      <c r="C1582" s="6" t="str">
        <f t="shared" si="1"/>
        <v>Oct</v>
      </c>
      <c r="D1582" s="6" t="str">
        <f t="shared" si="2"/>
        <v>77</v>
      </c>
      <c r="E1582" s="6">
        <f t="shared" si="3"/>
        <v>40</v>
      </c>
      <c r="F1582" s="6" t="s">
        <v>10</v>
      </c>
      <c r="G1582" s="7">
        <v>10754.7</v>
      </c>
      <c r="H1582" s="7">
        <v>10754.7</v>
      </c>
      <c r="I1582" s="7">
        <v>10547.25</v>
      </c>
      <c r="J1582" s="7">
        <v>10599.25</v>
      </c>
      <c r="K1582" s="8">
        <v>-2.3900000000000001E-2</v>
      </c>
    </row>
    <row r="1583" spans="1:11" ht="14.4" x14ac:dyDescent="0.3">
      <c r="A1583" s="4">
        <v>43376</v>
      </c>
      <c r="B1583" s="5" t="str">
        <f t="shared" si="0"/>
        <v>2018</v>
      </c>
      <c r="C1583" s="6" t="str">
        <f t="shared" si="1"/>
        <v>Oct</v>
      </c>
      <c r="D1583" s="6" t="str">
        <f t="shared" si="2"/>
        <v>76</v>
      </c>
      <c r="E1583" s="6">
        <f t="shared" si="3"/>
        <v>40</v>
      </c>
      <c r="F1583" s="6" t="s">
        <v>10</v>
      </c>
      <c r="G1583" s="7">
        <v>10982.7</v>
      </c>
      <c r="H1583" s="7">
        <v>10989.05</v>
      </c>
      <c r="I1583" s="7">
        <v>10843.75</v>
      </c>
      <c r="J1583" s="7">
        <v>10858.25</v>
      </c>
      <c r="K1583" s="8">
        <v>-1.3599999999999999E-2</v>
      </c>
    </row>
    <row r="1584" spans="1:11" ht="14.4" x14ac:dyDescent="0.3">
      <c r="A1584" s="4">
        <v>43374</v>
      </c>
      <c r="B1584" s="5" t="str">
        <f t="shared" si="0"/>
        <v>2018</v>
      </c>
      <c r="C1584" s="6" t="str">
        <f t="shared" si="1"/>
        <v>Oct</v>
      </c>
      <c r="D1584" s="6" t="str">
        <f t="shared" si="2"/>
        <v>74</v>
      </c>
      <c r="E1584" s="6">
        <f t="shared" si="3"/>
        <v>40</v>
      </c>
      <c r="F1584" s="6" t="s">
        <v>10</v>
      </c>
      <c r="G1584" s="7">
        <v>10930.9</v>
      </c>
      <c r="H1584" s="7">
        <v>11035.65</v>
      </c>
      <c r="I1584" s="7">
        <v>10821.55</v>
      </c>
      <c r="J1584" s="7">
        <v>11008.3</v>
      </c>
      <c r="K1584" s="8">
        <v>7.1000000000000004E-3</v>
      </c>
    </row>
    <row r="1585" spans="1:11" ht="14.4" x14ac:dyDescent="0.3">
      <c r="A1585" s="4">
        <v>43371</v>
      </c>
      <c r="B1585" s="5" t="str">
        <f t="shared" si="0"/>
        <v>2018</v>
      </c>
      <c r="C1585" s="6" t="str">
        <f t="shared" si="1"/>
        <v>Sep</v>
      </c>
      <c r="D1585" s="6" t="str">
        <f t="shared" si="2"/>
        <v>71</v>
      </c>
      <c r="E1585" s="6">
        <f t="shared" si="3"/>
        <v>39</v>
      </c>
      <c r="F1585" s="6" t="s">
        <v>10</v>
      </c>
      <c r="G1585" s="7">
        <v>11008.1</v>
      </c>
      <c r="H1585" s="7">
        <v>11034.1</v>
      </c>
      <c r="I1585" s="7">
        <v>10850.3</v>
      </c>
      <c r="J1585" s="7">
        <v>10930.45</v>
      </c>
      <c r="K1585" s="8">
        <v>-4.3E-3</v>
      </c>
    </row>
    <row r="1586" spans="1:11" ht="14.4" x14ac:dyDescent="0.3">
      <c r="A1586" s="4">
        <v>43370</v>
      </c>
      <c r="B1586" s="5" t="str">
        <f t="shared" si="0"/>
        <v>2018</v>
      </c>
      <c r="C1586" s="6" t="str">
        <f t="shared" si="1"/>
        <v>Sep</v>
      </c>
      <c r="D1586" s="6" t="str">
        <f t="shared" si="2"/>
        <v>70</v>
      </c>
      <c r="E1586" s="6">
        <f t="shared" si="3"/>
        <v>39</v>
      </c>
      <c r="F1586" s="6" t="s">
        <v>10</v>
      </c>
      <c r="G1586" s="7">
        <v>11079.8</v>
      </c>
      <c r="H1586" s="7">
        <v>11089.45</v>
      </c>
      <c r="I1586" s="7">
        <v>10953.35</v>
      </c>
      <c r="J1586" s="7">
        <v>10977.55</v>
      </c>
      <c r="K1586" s="8">
        <v>-6.8999999999999999E-3</v>
      </c>
    </row>
    <row r="1587" spans="1:11" ht="14.4" x14ac:dyDescent="0.3">
      <c r="A1587" s="4">
        <v>43369</v>
      </c>
      <c r="B1587" s="5" t="str">
        <f t="shared" si="0"/>
        <v>2018</v>
      </c>
      <c r="C1587" s="6" t="str">
        <f t="shared" si="1"/>
        <v>Sep</v>
      </c>
      <c r="D1587" s="6" t="str">
        <f t="shared" si="2"/>
        <v>69</v>
      </c>
      <c r="E1587" s="6">
        <f t="shared" si="3"/>
        <v>39</v>
      </c>
      <c r="F1587" s="6" t="s">
        <v>10</v>
      </c>
      <c r="G1587" s="7">
        <v>11145.55</v>
      </c>
      <c r="H1587" s="7">
        <v>11145.55</v>
      </c>
      <c r="I1587" s="7">
        <v>10993.05</v>
      </c>
      <c r="J1587" s="7">
        <v>11053.8</v>
      </c>
      <c r="K1587" s="8">
        <v>-1.1999999999999999E-3</v>
      </c>
    </row>
    <row r="1588" spans="1:11" ht="14.4" x14ac:dyDescent="0.3">
      <c r="A1588" s="4">
        <v>43368</v>
      </c>
      <c r="B1588" s="5" t="str">
        <f t="shared" si="0"/>
        <v>2018</v>
      </c>
      <c r="C1588" s="6" t="str">
        <f t="shared" si="1"/>
        <v>Sep</v>
      </c>
      <c r="D1588" s="6" t="str">
        <f t="shared" si="2"/>
        <v>68</v>
      </c>
      <c r="E1588" s="6">
        <f t="shared" si="3"/>
        <v>39</v>
      </c>
      <c r="F1588" s="6" t="s">
        <v>10</v>
      </c>
      <c r="G1588" s="7">
        <v>10969.95</v>
      </c>
      <c r="H1588" s="7">
        <v>11080.6</v>
      </c>
      <c r="I1588" s="7">
        <v>10882.85</v>
      </c>
      <c r="J1588" s="7">
        <v>11067.45</v>
      </c>
      <c r="K1588" s="8">
        <v>9.1000000000000004E-3</v>
      </c>
    </row>
    <row r="1589" spans="1:11" ht="14.4" x14ac:dyDescent="0.3">
      <c r="A1589" s="4">
        <v>43367</v>
      </c>
      <c r="B1589" s="5" t="str">
        <f t="shared" si="0"/>
        <v>2018</v>
      </c>
      <c r="C1589" s="6" t="str">
        <f t="shared" si="1"/>
        <v>Sep</v>
      </c>
      <c r="D1589" s="6" t="str">
        <f t="shared" si="2"/>
        <v>67</v>
      </c>
      <c r="E1589" s="6">
        <f t="shared" si="3"/>
        <v>39</v>
      </c>
      <c r="F1589" s="6" t="s">
        <v>10</v>
      </c>
      <c r="G1589" s="7">
        <v>11164.4</v>
      </c>
      <c r="H1589" s="7">
        <v>11170.15</v>
      </c>
      <c r="I1589" s="7">
        <v>10943.6</v>
      </c>
      <c r="J1589" s="7">
        <v>10967.4</v>
      </c>
      <c r="K1589" s="8">
        <v>-1.5800000000000002E-2</v>
      </c>
    </row>
    <row r="1590" spans="1:11" ht="14.4" x14ac:dyDescent="0.3">
      <c r="A1590" s="4">
        <v>43364</v>
      </c>
      <c r="B1590" s="5" t="str">
        <f t="shared" si="0"/>
        <v>2018</v>
      </c>
      <c r="C1590" s="6" t="str">
        <f t="shared" si="1"/>
        <v>Sep</v>
      </c>
      <c r="D1590" s="6" t="str">
        <f t="shared" si="2"/>
        <v>64</v>
      </c>
      <c r="E1590" s="6">
        <f t="shared" si="3"/>
        <v>38</v>
      </c>
      <c r="F1590" s="6" t="s">
        <v>10</v>
      </c>
      <c r="G1590" s="7">
        <v>11271.3</v>
      </c>
      <c r="H1590" s="7">
        <v>11346.8</v>
      </c>
      <c r="I1590" s="7">
        <v>10866.45</v>
      </c>
      <c r="J1590" s="7">
        <v>11143.1</v>
      </c>
      <c r="K1590" s="8">
        <v>-8.0999999999999996E-3</v>
      </c>
    </row>
    <row r="1591" spans="1:11" ht="14.4" x14ac:dyDescent="0.3">
      <c r="A1591" s="4">
        <v>43362</v>
      </c>
      <c r="B1591" s="5" t="str">
        <f t="shared" si="0"/>
        <v>2018</v>
      </c>
      <c r="C1591" s="6" t="str">
        <f t="shared" si="1"/>
        <v>Sep</v>
      </c>
      <c r="D1591" s="6" t="str">
        <f t="shared" si="2"/>
        <v>62</v>
      </c>
      <c r="E1591" s="6">
        <f t="shared" si="3"/>
        <v>38</v>
      </c>
      <c r="F1591" s="6" t="s">
        <v>10</v>
      </c>
      <c r="G1591" s="7">
        <v>11326.65</v>
      </c>
      <c r="H1591" s="7">
        <v>11332.05</v>
      </c>
      <c r="I1591" s="7">
        <v>11210.9</v>
      </c>
      <c r="J1591" s="7">
        <v>11234.35</v>
      </c>
      <c r="K1591" s="8">
        <v>-3.8999999999999998E-3</v>
      </c>
    </row>
    <row r="1592" spans="1:11" ht="14.4" x14ac:dyDescent="0.3">
      <c r="A1592" s="4">
        <v>43361</v>
      </c>
      <c r="B1592" s="5" t="str">
        <f t="shared" si="0"/>
        <v>2018</v>
      </c>
      <c r="C1592" s="6" t="str">
        <f t="shared" si="1"/>
        <v>Sep</v>
      </c>
      <c r="D1592" s="6" t="str">
        <f t="shared" si="2"/>
        <v>61</v>
      </c>
      <c r="E1592" s="6">
        <f t="shared" si="3"/>
        <v>38</v>
      </c>
      <c r="F1592" s="6" t="s">
        <v>10</v>
      </c>
      <c r="G1592" s="7">
        <v>11381.55</v>
      </c>
      <c r="H1592" s="7">
        <v>11411.45</v>
      </c>
      <c r="I1592" s="7">
        <v>11268.95</v>
      </c>
      <c r="J1592" s="7">
        <v>11278.9</v>
      </c>
      <c r="K1592" s="8">
        <v>-8.6999999999999994E-3</v>
      </c>
    </row>
    <row r="1593" spans="1:11" ht="14.4" x14ac:dyDescent="0.3">
      <c r="A1593" s="4">
        <v>43360</v>
      </c>
      <c r="B1593" s="5" t="str">
        <f t="shared" si="0"/>
        <v>2018</v>
      </c>
      <c r="C1593" s="6" t="str">
        <f t="shared" si="1"/>
        <v>Sep</v>
      </c>
      <c r="D1593" s="6" t="str">
        <f t="shared" si="2"/>
        <v>60</v>
      </c>
      <c r="E1593" s="6">
        <f t="shared" si="3"/>
        <v>38</v>
      </c>
      <c r="F1593" s="6" t="s">
        <v>10</v>
      </c>
      <c r="G1593" s="7">
        <v>11464.95</v>
      </c>
      <c r="H1593" s="7">
        <v>11464.95</v>
      </c>
      <c r="I1593" s="7">
        <v>11366.9</v>
      </c>
      <c r="J1593" s="7">
        <v>11377.75</v>
      </c>
      <c r="K1593" s="8">
        <v>-1.1900000000000001E-2</v>
      </c>
    </row>
    <row r="1594" spans="1:11" ht="14.4" x14ac:dyDescent="0.3">
      <c r="A1594" s="4">
        <v>43357</v>
      </c>
      <c r="B1594" s="5" t="str">
        <f t="shared" si="0"/>
        <v>2018</v>
      </c>
      <c r="C1594" s="6" t="str">
        <f t="shared" si="1"/>
        <v>Sep</v>
      </c>
      <c r="D1594" s="6" t="str">
        <f t="shared" si="2"/>
        <v>57</v>
      </c>
      <c r="E1594" s="6">
        <f t="shared" si="3"/>
        <v>37</v>
      </c>
      <c r="F1594" s="6" t="s">
        <v>10</v>
      </c>
      <c r="G1594" s="7">
        <v>11443.5</v>
      </c>
      <c r="H1594" s="7">
        <v>11523.25</v>
      </c>
      <c r="I1594" s="7">
        <v>11430.55</v>
      </c>
      <c r="J1594" s="7">
        <v>11515.2</v>
      </c>
      <c r="K1594" s="8">
        <v>1.2800000000000001E-2</v>
      </c>
    </row>
    <row r="1595" spans="1:11" ht="14.4" x14ac:dyDescent="0.3">
      <c r="A1595" s="4">
        <v>43355</v>
      </c>
      <c r="B1595" s="5" t="str">
        <f t="shared" si="0"/>
        <v>2018</v>
      </c>
      <c r="C1595" s="6" t="str">
        <f t="shared" si="1"/>
        <v>Sep</v>
      </c>
      <c r="D1595" s="6" t="str">
        <f t="shared" si="2"/>
        <v>55</v>
      </c>
      <c r="E1595" s="6">
        <f t="shared" si="3"/>
        <v>37</v>
      </c>
      <c r="F1595" s="6" t="s">
        <v>10</v>
      </c>
      <c r="G1595" s="7">
        <v>11340.1</v>
      </c>
      <c r="H1595" s="7">
        <v>11380.75</v>
      </c>
      <c r="I1595" s="7">
        <v>11250.2</v>
      </c>
      <c r="J1595" s="7">
        <v>11369.9</v>
      </c>
      <c r="K1595" s="8">
        <v>7.3000000000000001E-3</v>
      </c>
    </row>
    <row r="1596" spans="1:11" ht="14.4" x14ac:dyDescent="0.3">
      <c r="A1596" s="4">
        <v>43354</v>
      </c>
      <c r="B1596" s="5" t="str">
        <f t="shared" si="0"/>
        <v>2018</v>
      </c>
      <c r="C1596" s="6" t="str">
        <f t="shared" si="1"/>
        <v>Sep</v>
      </c>
      <c r="D1596" s="6" t="str">
        <f t="shared" si="2"/>
        <v>54</v>
      </c>
      <c r="E1596" s="6">
        <f t="shared" si="3"/>
        <v>37</v>
      </c>
      <c r="F1596" s="6" t="s">
        <v>10</v>
      </c>
      <c r="G1596" s="7">
        <v>11476.85</v>
      </c>
      <c r="H1596" s="7">
        <v>11479.4</v>
      </c>
      <c r="I1596" s="7">
        <v>11274</v>
      </c>
      <c r="J1596" s="7">
        <v>11287.5</v>
      </c>
      <c r="K1596" s="8">
        <v>-1.32E-2</v>
      </c>
    </row>
    <row r="1597" spans="1:11" ht="14.4" x14ac:dyDescent="0.3">
      <c r="A1597" s="4">
        <v>43353</v>
      </c>
      <c r="B1597" s="5" t="str">
        <f t="shared" si="0"/>
        <v>2018</v>
      </c>
      <c r="C1597" s="6" t="str">
        <f t="shared" si="1"/>
        <v>Sep</v>
      </c>
      <c r="D1597" s="6" t="str">
        <f t="shared" si="2"/>
        <v>53</v>
      </c>
      <c r="E1597" s="6">
        <f t="shared" si="3"/>
        <v>37</v>
      </c>
      <c r="F1597" s="6" t="s">
        <v>10</v>
      </c>
      <c r="G1597" s="7">
        <v>11570.25</v>
      </c>
      <c r="H1597" s="7">
        <v>11573</v>
      </c>
      <c r="I1597" s="7">
        <v>11427.3</v>
      </c>
      <c r="J1597" s="7">
        <v>11438.1</v>
      </c>
      <c r="K1597" s="8">
        <v>-1.2999999999999999E-2</v>
      </c>
    </row>
    <row r="1598" spans="1:11" ht="14.4" x14ac:dyDescent="0.3">
      <c r="A1598" s="4">
        <v>43350</v>
      </c>
      <c r="B1598" s="5" t="str">
        <f t="shared" si="0"/>
        <v>2018</v>
      </c>
      <c r="C1598" s="6" t="str">
        <f t="shared" si="1"/>
        <v>Sep</v>
      </c>
      <c r="D1598" s="6" t="str">
        <f t="shared" si="2"/>
        <v>50</v>
      </c>
      <c r="E1598" s="6">
        <f t="shared" si="3"/>
        <v>36</v>
      </c>
      <c r="F1598" s="6" t="s">
        <v>10</v>
      </c>
      <c r="G1598" s="7">
        <v>11558.25</v>
      </c>
      <c r="H1598" s="7">
        <v>11603</v>
      </c>
      <c r="I1598" s="7">
        <v>11484.4</v>
      </c>
      <c r="J1598" s="7">
        <v>11589.1</v>
      </c>
      <c r="K1598" s="8">
        <v>4.4999999999999997E-3</v>
      </c>
    </row>
    <row r="1599" spans="1:11" ht="14.4" x14ac:dyDescent="0.3">
      <c r="A1599" s="4">
        <v>43349</v>
      </c>
      <c r="B1599" s="5" t="str">
        <f t="shared" si="0"/>
        <v>2018</v>
      </c>
      <c r="C1599" s="6" t="str">
        <f t="shared" si="1"/>
        <v>Sep</v>
      </c>
      <c r="D1599" s="6" t="str">
        <f t="shared" si="2"/>
        <v>49</v>
      </c>
      <c r="E1599" s="6">
        <f t="shared" si="3"/>
        <v>36</v>
      </c>
      <c r="F1599" s="6" t="s">
        <v>10</v>
      </c>
      <c r="G1599" s="7">
        <v>11514.15</v>
      </c>
      <c r="H1599" s="7">
        <v>11562.25</v>
      </c>
      <c r="I1599" s="7">
        <v>11436.05</v>
      </c>
      <c r="J1599" s="7">
        <v>11536.9</v>
      </c>
      <c r="K1599" s="8">
        <v>5.1999999999999998E-3</v>
      </c>
    </row>
    <row r="1600" spans="1:11" ht="14.4" x14ac:dyDescent="0.3">
      <c r="A1600" s="4">
        <v>43348</v>
      </c>
      <c r="B1600" s="5" t="str">
        <f t="shared" si="0"/>
        <v>2018</v>
      </c>
      <c r="C1600" s="6" t="str">
        <f t="shared" si="1"/>
        <v>Sep</v>
      </c>
      <c r="D1600" s="6" t="str">
        <f t="shared" si="2"/>
        <v>48</v>
      </c>
      <c r="E1600" s="6">
        <f t="shared" si="3"/>
        <v>36</v>
      </c>
      <c r="F1600" s="6" t="s">
        <v>10</v>
      </c>
      <c r="G1600" s="7">
        <v>11514.85</v>
      </c>
      <c r="H1600" s="7">
        <v>11542.65</v>
      </c>
      <c r="I1600" s="7">
        <v>11393.85</v>
      </c>
      <c r="J1600" s="7">
        <v>11476.95</v>
      </c>
      <c r="K1600" s="8">
        <v>-3.8E-3</v>
      </c>
    </row>
    <row r="1601" spans="1:11" ht="14.4" x14ac:dyDescent="0.3">
      <c r="A1601" s="4">
        <v>43347</v>
      </c>
      <c r="B1601" s="5" t="str">
        <f t="shared" si="0"/>
        <v>2018</v>
      </c>
      <c r="C1601" s="6" t="str">
        <f t="shared" si="1"/>
        <v>Sep</v>
      </c>
      <c r="D1601" s="6" t="str">
        <f t="shared" si="2"/>
        <v>47</v>
      </c>
      <c r="E1601" s="6">
        <f t="shared" si="3"/>
        <v>36</v>
      </c>
      <c r="F1601" s="6" t="s">
        <v>10</v>
      </c>
      <c r="G1601" s="7">
        <v>11598.75</v>
      </c>
      <c r="H1601" s="7">
        <v>11602.55</v>
      </c>
      <c r="I1601" s="7">
        <v>11496.85</v>
      </c>
      <c r="J1601" s="7">
        <v>11520.3</v>
      </c>
      <c r="K1601" s="8">
        <v>-5.4000000000000003E-3</v>
      </c>
    </row>
    <row r="1602" spans="1:11" ht="14.4" x14ac:dyDescent="0.3">
      <c r="A1602" s="4">
        <v>43346</v>
      </c>
      <c r="B1602" s="5" t="str">
        <f t="shared" si="0"/>
        <v>2018</v>
      </c>
      <c r="C1602" s="6" t="str">
        <f t="shared" si="1"/>
        <v>Sep</v>
      </c>
      <c r="D1602" s="6" t="str">
        <f t="shared" si="2"/>
        <v>46</v>
      </c>
      <c r="E1602" s="6">
        <f t="shared" si="3"/>
        <v>36</v>
      </c>
      <c r="F1602" s="6" t="s">
        <v>10</v>
      </c>
      <c r="G1602" s="7">
        <v>11751.8</v>
      </c>
      <c r="H1602" s="7">
        <v>11751.8</v>
      </c>
      <c r="I1602" s="7">
        <v>11567.4</v>
      </c>
      <c r="J1602" s="7">
        <v>11582.35</v>
      </c>
      <c r="K1602" s="8">
        <v>-8.3999999999999995E-3</v>
      </c>
    </row>
    <row r="1603" spans="1:11" ht="14.4" x14ac:dyDescent="0.3">
      <c r="A1603" s="4">
        <v>43343</v>
      </c>
      <c r="B1603" s="5" t="str">
        <f t="shared" si="0"/>
        <v>2018</v>
      </c>
      <c r="C1603" s="6" t="str">
        <f t="shared" si="1"/>
        <v>Aug</v>
      </c>
      <c r="D1603" s="6" t="str">
        <f t="shared" si="2"/>
        <v>43</v>
      </c>
      <c r="E1603" s="6">
        <f t="shared" si="3"/>
        <v>35</v>
      </c>
      <c r="F1603" s="6" t="s">
        <v>10</v>
      </c>
      <c r="G1603" s="7">
        <v>11675.85</v>
      </c>
      <c r="H1603" s="7">
        <v>11727.65</v>
      </c>
      <c r="I1603" s="7">
        <v>11640.1</v>
      </c>
      <c r="J1603" s="7">
        <v>11680.5</v>
      </c>
      <c r="K1603" s="8">
        <v>2.9999999999999997E-4</v>
      </c>
    </row>
    <row r="1604" spans="1:11" ht="14.4" x14ac:dyDescent="0.3">
      <c r="A1604" s="4">
        <v>43342</v>
      </c>
      <c r="B1604" s="5" t="str">
        <f t="shared" si="0"/>
        <v>2018</v>
      </c>
      <c r="C1604" s="6" t="str">
        <f t="shared" si="1"/>
        <v>Aug</v>
      </c>
      <c r="D1604" s="6" t="str">
        <f t="shared" si="2"/>
        <v>42</v>
      </c>
      <c r="E1604" s="6">
        <f t="shared" si="3"/>
        <v>35</v>
      </c>
      <c r="F1604" s="6" t="s">
        <v>10</v>
      </c>
      <c r="G1604" s="7">
        <v>11694.75</v>
      </c>
      <c r="H1604" s="7">
        <v>11698.8</v>
      </c>
      <c r="I1604" s="7">
        <v>11639.7</v>
      </c>
      <c r="J1604" s="7">
        <v>11676.8</v>
      </c>
      <c r="K1604" s="8">
        <v>-1.2999999999999999E-3</v>
      </c>
    </row>
    <row r="1605" spans="1:11" ht="14.4" x14ac:dyDescent="0.3">
      <c r="A1605" s="4">
        <v>43341</v>
      </c>
      <c r="B1605" s="5" t="str">
        <f t="shared" si="0"/>
        <v>2018</v>
      </c>
      <c r="C1605" s="6" t="str">
        <f t="shared" si="1"/>
        <v>Aug</v>
      </c>
      <c r="D1605" s="6" t="str">
        <f t="shared" si="2"/>
        <v>41</v>
      </c>
      <c r="E1605" s="6">
        <f t="shared" si="3"/>
        <v>35</v>
      </c>
      <c r="F1605" s="6" t="s">
        <v>10</v>
      </c>
      <c r="G1605" s="7">
        <v>11744.95</v>
      </c>
      <c r="H1605" s="7">
        <v>11753.2</v>
      </c>
      <c r="I1605" s="7">
        <v>11678.85</v>
      </c>
      <c r="J1605" s="7">
        <v>11691.9</v>
      </c>
      <c r="K1605" s="8">
        <v>-4.0000000000000001E-3</v>
      </c>
    </row>
    <row r="1606" spans="1:11" ht="14.4" x14ac:dyDescent="0.3">
      <c r="A1606" s="4">
        <v>43340</v>
      </c>
      <c r="B1606" s="5" t="str">
        <f t="shared" si="0"/>
        <v>2018</v>
      </c>
      <c r="C1606" s="6" t="str">
        <f t="shared" si="1"/>
        <v>Aug</v>
      </c>
      <c r="D1606" s="6" t="str">
        <f t="shared" si="2"/>
        <v>40</v>
      </c>
      <c r="E1606" s="6">
        <f t="shared" si="3"/>
        <v>35</v>
      </c>
      <c r="F1606" s="6" t="s">
        <v>10</v>
      </c>
      <c r="G1606" s="7">
        <v>11731.95</v>
      </c>
      <c r="H1606" s="7">
        <v>11760.2</v>
      </c>
      <c r="I1606" s="7">
        <v>11710.5</v>
      </c>
      <c r="J1606" s="7">
        <v>11738.5</v>
      </c>
      <c r="K1606" s="8">
        <v>4.0000000000000001E-3</v>
      </c>
    </row>
    <row r="1607" spans="1:11" ht="14.4" x14ac:dyDescent="0.3">
      <c r="A1607" s="4">
        <v>43339</v>
      </c>
      <c r="B1607" s="5" t="str">
        <f t="shared" si="0"/>
        <v>2018</v>
      </c>
      <c r="C1607" s="6" t="str">
        <f t="shared" si="1"/>
        <v>Aug</v>
      </c>
      <c r="D1607" s="6" t="str">
        <f t="shared" si="2"/>
        <v>39</v>
      </c>
      <c r="E1607" s="6">
        <f t="shared" si="3"/>
        <v>35</v>
      </c>
      <c r="F1607" s="6" t="s">
        <v>10</v>
      </c>
      <c r="G1607" s="7">
        <v>11605.85</v>
      </c>
      <c r="H1607" s="7">
        <v>11700.95</v>
      </c>
      <c r="I1607" s="7">
        <v>11595.6</v>
      </c>
      <c r="J1607" s="7">
        <v>11691.95</v>
      </c>
      <c r="K1607" s="8">
        <v>1.17E-2</v>
      </c>
    </row>
    <row r="1608" spans="1:11" ht="14.4" x14ac:dyDescent="0.3">
      <c r="A1608" s="4">
        <v>43336</v>
      </c>
      <c r="B1608" s="5" t="str">
        <f t="shared" si="0"/>
        <v>2018</v>
      </c>
      <c r="C1608" s="6" t="str">
        <f t="shared" si="1"/>
        <v>Aug</v>
      </c>
      <c r="D1608" s="6" t="str">
        <f t="shared" si="2"/>
        <v>36</v>
      </c>
      <c r="E1608" s="6">
        <f t="shared" si="3"/>
        <v>34</v>
      </c>
      <c r="F1608" s="6" t="s">
        <v>10</v>
      </c>
      <c r="G1608" s="7">
        <v>11566.6</v>
      </c>
      <c r="H1608" s="7">
        <v>11604.6</v>
      </c>
      <c r="I1608" s="7">
        <v>11532</v>
      </c>
      <c r="J1608" s="7">
        <v>11557.1</v>
      </c>
      <c r="K1608" s="8">
        <v>-2.2000000000000001E-3</v>
      </c>
    </row>
    <row r="1609" spans="1:11" ht="14.4" x14ac:dyDescent="0.3">
      <c r="A1609" s="4">
        <v>43335</v>
      </c>
      <c r="B1609" s="5" t="str">
        <f t="shared" si="0"/>
        <v>2018</v>
      </c>
      <c r="C1609" s="6" t="str">
        <f t="shared" si="1"/>
        <v>Aug</v>
      </c>
      <c r="D1609" s="6" t="str">
        <f t="shared" si="2"/>
        <v>35</v>
      </c>
      <c r="E1609" s="6">
        <f t="shared" si="3"/>
        <v>34</v>
      </c>
      <c r="F1609" s="6" t="s">
        <v>10</v>
      </c>
      <c r="G1609" s="7">
        <v>11620.7</v>
      </c>
      <c r="H1609" s="7">
        <v>11620.7</v>
      </c>
      <c r="I1609" s="7">
        <v>11546.7</v>
      </c>
      <c r="J1609" s="7">
        <v>11582.75</v>
      </c>
      <c r="K1609" s="8">
        <v>1E-3</v>
      </c>
    </row>
    <row r="1610" spans="1:11" ht="14.4" x14ac:dyDescent="0.3">
      <c r="A1610" s="4">
        <v>43333</v>
      </c>
      <c r="B1610" s="5" t="str">
        <f t="shared" si="0"/>
        <v>2018</v>
      </c>
      <c r="C1610" s="6" t="str">
        <f t="shared" si="1"/>
        <v>Aug</v>
      </c>
      <c r="D1610" s="6" t="str">
        <f t="shared" si="2"/>
        <v>33</v>
      </c>
      <c r="E1610" s="6">
        <f t="shared" si="3"/>
        <v>34</v>
      </c>
      <c r="F1610" s="6" t="s">
        <v>10</v>
      </c>
      <c r="G1610" s="7">
        <v>11576.2</v>
      </c>
      <c r="H1610" s="7">
        <v>11581.75</v>
      </c>
      <c r="I1610" s="7">
        <v>11539.6</v>
      </c>
      <c r="J1610" s="7">
        <v>11570.9</v>
      </c>
      <c r="K1610" s="8">
        <v>1.6999999999999999E-3</v>
      </c>
    </row>
    <row r="1611" spans="1:11" ht="14.4" x14ac:dyDescent="0.3">
      <c r="A1611" s="4">
        <v>43332</v>
      </c>
      <c r="B1611" s="5" t="str">
        <f t="shared" si="0"/>
        <v>2018</v>
      </c>
      <c r="C1611" s="6" t="str">
        <f t="shared" si="1"/>
        <v>Aug</v>
      </c>
      <c r="D1611" s="6" t="str">
        <f t="shared" si="2"/>
        <v>32</v>
      </c>
      <c r="E1611" s="6">
        <f t="shared" si="3"/>
        <v>34</v>
      </c>
      <c r="F1611" s="6" t="s">
        <v>10</v>
      </c>
      <c r="G1611" s="7">
        <v>11502.1</v>
      </c>
      <c r="H1611" s="7">
        <v>11565.3</v>
      </c>
      <c r="I1611" s="7">
        <v>11499.65</v>
      </c>
      <c r="J1611" s="7">
        <v>11551.75</v>
      </c>
      <c r="K1611" s="8">
        <v>7.1000000000000004E-3</v>
      </c>
    </row>
    <row r="1612" spans="1:11" ht="14.4" x14ac:dyDescent="0.3">
      <c r="A1612" s="4">
        <v>43329</v>
      </c>
      <c r="B1612" s="5" t="str">
        <f t="shared" si="0"/>
        <v>2018</v>
      </c>
      <c r="C1612" s="6" t="str">
        <f t="shared" si="1"/>
        <v>Aug</v>
      </c>
      <c r="D1612" s="6" t="str">
        <f t="shared" si="2"/>
        <v>29</v>
      </c>
      <c r="E1612" s="6">
        <f t="shared" si="3"/>
        <v>33</v>
      </c>
      <c r="F1612" s="6" t="s">
        <v>10</v>
      </c>
      <c r="G1612" s="7">
        <v>11437.15</v>
      </c>
      <c r="H1612" s="7">
        <v>11486.45</v>
      </c>
      <c r="I1612" s="7">
        <v>11431.8</v>
      </c>
      <c r="J1612" s="7">
        <v>11470.75</v>
      </c>
      <c r="K1612" s="8">
        <v>7.4999999999999997E-3</v>
      </c>
    </row>
    <row r="1613" spans="1:11" ht="14.4" x14ac:dyDescent="0.3">
      <c r="A1613" s="4">
        <v>43328</v>
      </c>
      <c r="B1613" s="5" t="str">
        <f t="shared" si="0"/>
        <v>2018</v>
      </c>
      <c r="C1613" s="6" t="str">
        <f t="shared" si="1"/>
        <v>Aug</v>
      </c>
      <c r="D1613" s="6" t="str">
        <f t="shared" si="2"/>
        <v>28</v>
      </c>
      <c r="E1613" s="6">
        <f t="shared" si="3"/>
        <v>33</v>
      </c>
      <c r="F1613" s="6" t="s">
        <v>10</v>
      </c>
      <c r="G1613" s="7">
        <v>11397.15</v>
      </c>
      <c r="H1613" s="7">
        <v>11449.85</v>
      </c>
      <c r="I1613" s="7">
        <v>11366.25</v>
      </c>
      <c r="J1613" s="7">
        <v>11385.05</v>
      </c>
      <c r="K1613" s="8">
        <v>-4.4000000000000003E-3</v>
      </c>
    </row>
    <row r="1614" spans="1:11" ht="14.4" x14ac:dyDescent="0.3">
      <c r="A1614" s="4">
        <v>43326</v>
      </c>
      <c r="B1614" s="5" t="str">
        <f t="shared" si="0"/>
        <v>2018</v>
      </c>
      <c r="C1614" s="6" t="str">
        <f t="shared" si="1"/>
        <v>Aug</v>
      </c>
      <c r="D1614" s="6" t="str">
        <f t="shared" si="2"/>
        <v>26</v>
      </c>
      <c r="E1614" s="6">
        <f t="shared" si="3"/>
        <v>33</v>
      </c>
      <c r="F1614" s="6" t="s">
        <v>10</v>
      </c>
      <c r="G1614" s="7">
        <v>11381.7</v>
      </c>
      <c r="H1614" s="7">
        <v>11452.45</v>
      </c>
      <c r="I1614" s="7">
        <v>11370.8</v>
      </c>
      <c r="J1614" s="7">
        <v>11435.1</v>
      </c>
      <c r="K1614" s="8">
        <v>7.0000000000000001E-3</v>
      </c>
    </row>
    <row r="1615" spans="1:11" ht="14.4" x14ac:dyDescent="0.3">
      <c r="A1615" s="4">
        <v>43325</v>
      </c>
      <c r="B1615" s="5" t="str">
        <f t="shared" si="0"/>
        <v>2018</v>
      </c>
      <c r="C1615" s="6" t="str">
        <f t="shared" si="1"/>
        <v>Aug</v>
      </c>
      <c r="D1615" s="6" t="str">
        <f t="shared" si="2"/>
        <v>25</v>
      </c>
      <c r="E1615" s="6">
        <f t="shared" si="3"/>
        <v>33</v>
      </c>
      <c r="F1615" s="6" t="s">
        <v>10</v>
      </c>
      <c r="G1615" s="7">
        <v>11369.6</v>
      </c>
      <c r="H1615" s="7">
        <v>11406.3</v>
      </c>
      <c r="I1615" s="7">
        <v>11340.3</v>
      </c>
      <c r="J1615" s="7">
        <v>11355.75</v>
      </c>
      <c r="K1615" s="8">
        <v>-6.4999999999999997E-3</v>
      </c>
    </row>
    <row r="1616" spans="1:11" ht="14.4" x14ac:dyDescent="0.3">
      <c r="A1616" s="4">
        <v>43322</v>
      </c>
      <c r="B1616" s="5" t="str">
        <f t="shared" si="0"/>
        <v>2018</v>
      </c>
      <c r="C1616" s="6" t="str">
        <f t="shared" si="1"/>
        <v>Aug</v>
      </c>
      <c r="D1616" s="6" t="str">
        <f t="shared" si="2"/>
        <v>22</v>
      </c>
      <c r="E1616" s="6">
        <f t="shared" si="3"/>
        <v>32</v>
      </c>
      <c r="F1616" s="6" t="s">
        <v>10</v>
      </c>
      <c r="G1616" s="7">
        <v>11474.95</v>
      </c>
      <c r="H1616" s="7">
        <v>11478.75</v>
      </c>
      <c r="I1616" s="7">
        <v>11419.65</v>
      </c>
      <c r="J1616" s="7">
        <v>11429.5</v>
      </c>
      <c r="K1616" s="8">
        <v>-3.5999999999999999E-3</v>
      </c>
    </row>
    <row r="1617" spans="1:11" ht="14.4" x14ac:dyDescent="0.3">
      <c r="A1617" s="4">
        <v>43321</v>
      </c>
      <c r="B1617" s="5" t="str">
        <f t="shared" si="0"/>
        <v>2018</v>
      </c>
      <c r="C1617" s="6" t="str">
        <f t="shared" si="1"/>
        <v>Aug</v>
      </c>
      <c r="D1617" s="6" t="str">
        <f t="shared" si="2"/>
        <v>21</v>
      </c>
      <c r="E1617" s="6">
        <f t="shared" si="3"/>
        <v>32</v>
      </c>
      <c r="F1617" s="6" t="s">
        <v>10</v>
      </c>
      <c r="G1617" s="7">
        <v>11493.25</v>
      </c>
      <c r="H1617" s="7">
        <v>11495.2</v>
      </c>
      <c r="I1617" s="7">
        <v>11454.1</v>
      </c>
      <c r="J1617" s="7">
        <v>11470.7</v>
      </c>
      <c r="K1617" s="8">
        <v>1.8E-3</v>
      </c>
    </row>
    <row r="1618" spans="1:11" ht="14.4" x14ac:dyDescent="0.3">
      <c r="A1618" s="4">
        <v>43320</v>
      </c>
      <c r="B1618" s="5" t="str">
        <f t="shared" si="0"/>
        <v>2018</v>
      </c>
      <c r="C1618" s="6" t="str">
        <f t="shared" si="1"/>
        <v>Aug</v>
      </c>
      <c r="D1618" s="6" t="str">
        <f t="shared" si="2"/>
        <v>20</v>
      </c>
      <c r="E1618" s="6">
        <f t="shared" si="3"/>
        <v>32</v>
      </c>
      <c r="F1618" s="6" t="s">
        <v>10</v>
      </c>
      <c r="G1618" s="7">
        <v>11412.5</v>
      </c>
      <c r="H1618" s="7">
        <v>11459.95</v>
      </c>
      <c r="I1618" s="7">
        <v>11379.3</v>
      </c>
      <c r="J1618" s="7">
        <v>11450</v>
      </c>
      <c r="K1618" s="8">
        <v>5.3E-3</v>
      </c>
    </row>
    <row r="1619" spans="1:11" ht="14.4" x14ac:dyDescent="0.3">
      <c r="A1619" s="4">
        <v>43319</v>
      </c>
      <c r="B1619" s="5" t="str">
        <f t="shared" si="0"/>
        <v>2018</v>
      </c>
      <c r="C1619" s="6" t="str">
        <f t="shared" si="1"/>
        <v>Aug</v>
      </c>
      <c r="D1619" s="6" t="str">
        <f t="shared" si="2"/>
        <v>19</v>
      </c>
      <c r="E1619" s="6">
        <f t="shared" si="3"/>
        <v>32</v>
      </c>
      <c r="F1619" s="6" t="s">
        <v>10</v>
      </c>
      <c r="G1619" s="7">
        <v>11423.15</v>
      </c>
      <c r="H1619" s="7">
        <v>11428.95</v>
      </c>
      <c r="I1619" s="7">
        <v>11359.7</v>
      </c>
      <c r="J1619" s="7">
        <v>11389.45</v>
      </c>
      <c r="K1619" s="8">
        <v>2.0000000000000001E-4</v>
      </c>
    </row>
    <row r="1620" spans="1:11" ht="14.4" x14ac:dyDescent="0.3">
      <c r="A1620" s="4">
        <v>43318</v>
      </c>
      <c r="B1620" s="5" t="str">
        <f t="shared" si="0"/>
        <v>2018</v>
      </c>
      <c r="C1620" s="6" t="str">
        <f t="shared" si="1"/>
        <v>Aug</v>
      </c>
      <c r="D1620" s="6" t="str">
        <f t="shared" si="2"/>
        <v>18</v>
      </c>
      <c r="E1620" s="6">
        <f t="shared" si="3"/>
        <v>32</v>
      </c>
      <c r="F1620" s="6" t="s">
        <v>10</v>
      </c>
      <c r="G1620" s="7">
        <v>11401.5</v>
      </c>
      <c r="H1620" s="7">
        <v>11427.65</v>
      </c>
      <c r="I1620" s="7">
        <v>11370.6</v>
      </c>
      <c r="J1620" s="7">
        <v>11387.1</v>
      </c>
      <c r="K1620" s="8">
        <v>2.3E-3</v>
      </c>
    </row>
    <row r="1621" spans="1:11" ht="14.4" x14ac:dyDescent="0.3">
      <c r="A1621" s="4">
        <v>43315</v>
      </c>
      <c r="B1621" s="5" t="str">
        <f t="shared" si="0"/>
        <v>2018</v>
      </c>
      <c r="C1621" s="6" t="str">
        <f t="shared" si="1"/>
        <v>Aug</v>
      </c>
      <c r="D1621" s="6" t="str">
        <f t="shared" si="2"/>
        <v>15</v>
      </c>
      <c r="E1621" s="6">
        <f t="shared" si="3"/>
        <v>31</v>
      </c>
      <c r="F1621" s="6" t="s">
        <v>10</v>
      </c>
      <c r="G1621" s="7">
        <v>11297.8</v>
      </c>
      <c r="H1621" s="7">
        <v>11368</v>
      </c>
      <c r="I1621" s="7">
        <v>11294.55</v>
      </c>
      <c r="J1621" s="7">
        <v>11360.8</v>
      </c>
      <c r="K1621" s="8">
        <v>1.03E-2</v>
      </c>
    </row>
    <row r="1622" spans="1:11" ht="14.4" x14ac:dyDescent="0.3">
      <c r="A1622" s="4">
        <v>43314</v>
      </c>
      <c r="B1622" s="5" t="str">
        <f t="shared" si="0"/>
        <v>2018</v>
      </c>
      <c r="C1622" s="6" t="str">
        <f t="shared" si="1"/>
        <v>Aug</v>
      </c>
      <c r="D1622" s="6" t="str">
        <f t="shared" si="2"/>
        <v>14</v>
      </c>
      <c r="E1622" s="6">
        <f t="shared" si="3"/>
        <v>31</v>
      </c>
      <c r="F1622" s="6" t="s">
        <v>10</v>
      </c>
      <c r="G1622" s="7">
        <v>11328.9</v>
      </c>
      <c r="H1622" s="7">
        <v>11328.9</v>
      </c>
      <c r="I1622" s="7">
        <v>11234.95</v>
      </c>
      <c r="J1622" s="7">
        <v>11244.7</v>
      </c>
      <c r="K1622" s="8">
        <v>-8.8999999999999999E-3</v>
      </c>
    </row>
    <row r="1623" spans="1:11" ht="14.4" x14ac:dyDescent="0.3">
      <c r="A1623" s="4">
        <v>43313</v>
      </c>
      <c r="B1623" s="5" t="str">
        <f t="shared" si="0"/>
        <v>2018</v>
      </c>
      <c r="C1623" s="6" t="str">
        <f t="shared" si="1"/>
        <v>Aug</v>
      </c>
      <c r="D1623" s="6" t="str">
        <f t="shared" si="2"/>
        <v>13</v>
      </c>
      <c r="E1623" s="6">
        <f t="shared" si="3"/>
        <v>31</v>
      </c>
      <c r="F1623" s="6" t="s">
        <v>10</v>
      </c>
      <c r="G1623" s="7">
        <v>11359.8</v>
      </c>
      <c r="H1623" s="7">
        <v>11390.55</v>
      </c>
      <c r="I1623" s="7">
        <v>11313.55</v>
      </c>
      <c r="J1623" s="7">
        <v>11346.2</v>
      </c>
      <c r="K1623" s="8">
        <v>-8.9999999999999998E-4</v>
      </c>
    </row>
    <row r="1624" spans="1:11" ht="14.4" x14ac:dyDescent="0.3">
      <c r="A1624" s="4">
        <v>43312</v>
      </c>
      <c r="B1624" s="5" t="str">
        <f t="shared" si="0"/>
        <v>2018</v>
      </c>
      <c r="C1624" s="6" t="str">
        <f t="shared" si="1"/>
        <v>Jul</v>
      </c>
      <c r="D1624" s="6" t="str">
        <f t="shared" si="2"/>
        <v>12</v>
      </c>
      <c r="E1624" s="6">
        <f t="shared" si="3"/>
        <v>31</v>
      </c>
      <c r="F1624" s="6" t="s">
        <v>10</v>
      </c>
      <c r="G1624" s="7">
        <v>11311.05</v>
      </c>
      <c r="H1624" s="7">
        <v>11366</v>
      </c>
      <c r="I1624" s="7">
        <v>11267.75</v>
      </c>
      <c r="J1624" s="7">
        <v>11356.5</v>
      </c>
      <c r="K1624" s="8">
        <v>3.3E-3</v>
      </c>
    </row>
    <row r="1625" spans="1:11" ht="14.4" x14ac:dyDescent="0.3">
      <c r="A1625" s="4">
        <v>43311</v>
      </c>
      <c r="B1625" s="5" t="str">
        <f t="shared" si="0"/>
        <v>2018</v>
      </c>
      <c r="C1625" s="6" t="str">
        <f t="shared" si="1"/>
        <v>Jul</v>
      </c>
      <c r="D1625" s="6" t="str">
        <f t="shared" si="2"/>
        <v>11</v>
      </c>
      <c r="E1625" s="6">
        <f t="shared" si="3"/>
        <v>31</v>
      </c>
      <c r="F1625" s="6" t="s">
        <v>10</v>
      </c>
      <c r="G1625" s="7">
        <v>11296.65</v>
      </c>
      <c r="H1625" s="7">
        <v>11328.1</v>
      </c>
      <c r="I1625" s="7">
        <v>11261.45</v>
      </c>
      <c r="J1625" s="7">
        <v>11319.55</v>
      </c>
      <c r="K1625" s="8">
        <v>3.7000000000000002E-3</v>
      </c>
    </row>
    <row r="1626" spans="1:11" ht="14.4" x14ac:dyDescent="0.3">
      <c r="A1626" s="4">
        <v>43308</v>
      </c>
      <c r="B1626" s="5" t="str">
        <f t="shared" si="0"/>
        <v>2018</v>
      </c>
      <c r="C1626" s="6" t="str">
        <f t="shared" si="1"/>
        <v>Jul</v>
      </c>
      <c r="D1626" s="6" t="str">
        <f t="shared" si="2"/>
        <v>08</v>
      </c>
      <c r="E1626" s="6">
        <f t="shared" si="3"/>
        <v>30</v>
      </c>
      <c r="F1626" s="6" t="s">
        <v>10</v>
      </c>
      <c r="G1626" s="7">
        <v>11232.75</v>
      </c>
      <c r="H1626" s="7">
        <v>11283.4</v>
      </c>
      <c r="I1626" s="7">
        <v>11210.25</v>
      </c>
      <c r="J1626" s="7">
        <v>11278.35</v>
      </c>
      <c r="K1626" s="8">
        <v>9.9000000000000008E-3</v>
      </c>
    </row>
    <row r="1627" spans="1:11" ht="14.4" x14ac:dyDescent="0.3">
      <c r="A1627" s="4">
        <v>43307</v>
      </c>
      <c r="B1627" s="5" t="str">
        <f t="shared" si="0"/>
        <v>2018</v>
      </c>
      <c r="C1627" s="6" t="str">
        <f t="shared" si="1"/>
        <v>Jul</v>
      </c>
      <c r="D1627" s="6" t="str">
        <f t="shared" si="2"/>
        <v>07</v>
      </c>
      <c r="E1627" s="6">
        <f t="shared" si="3"/>
        <v>30</v>
      </c>
      <c r="F1627" s="6" t="s">
        <v>10</v>
      </c>
      <c r="G1627" s="7">
        <v>11132.95</v>
      </c>
      <c r="H1627" s="7">
        <v>11185.85</v>
      </c>
      <c r="I1627" s="7">
        <v>11125.7</v>
      </c>
      <c r="J1627" s="7">
        <v>11167.3</v>
      </c>
      <c r="K1627" s="8">
        <v>3.2000000000000002E-3</v>
      </c>
    </row>
    <row r="1628" spans="1:11" ht="14.4" x14ac:dyDescent="0.3">
      <c r="A1628" s="4">
        <v>43306</v>
      </c>
      <c r="B1628" s="5" t="str">
        <f t="shared" si="0"/>
        <v>2018</v>
      </c>
      <c r="C1628" s="6" t="str">
        <f t="shared" si="1"/>
        <v>Jul</v>
      </c>
      <c r="D1628" s="6" t="str">
        <f t="shared" si="2"/>
        <v>06</v>
      </c>
      <c r="E1628" s="6">
        <f t="shared" si="3"/>
        <v>30</v>
      </c>
      <c r="F1628" s="6" t="s">
        <v>10</v>
      </c>
      <c r="G1628" s="7">
        <v>11148.4</v>
      </c>
      <c r="H1628" s="7">
        <v>11157.15</v>
      </c>
      <c r="I1628" s="7">
        <v>11113.25</v>
      </c>
      <c r="J1628" s="7">
        <v>11132</v>
      </c>
      <c r="K1628" s="8">
        <v>-2.0000000000000001E-4</v>
      </c>
    </row>
    <row r="1629" spans="1:11" ht="14.4" x14ac:dyDescent="0.3">
      <c r="A1629" s="4">
        <v>43305</v>
      </c>
      <c r="B1629" s="5" t="str">
        <f t="shared" si="0"/>
        <v>2018</v>
      </c>
      <c r="C1629" s="6" t="str">
        <f t="shared" si="1"/>
        <v>Jul</v>
      </c>
      <c r="D1629" s="6" t="str">
        <f t="shared" si="2"/>
        <v>05</v>
      </c>
      <c r="E1629" s="6">
        <f t="shared" si="3"/>
        <v>30</v>
      </c>
      <c r="F1629" s="6" t="s">
        <v>10</v>
      </c>
      <c r="G1629" s="7">
        <v>11109</v>
      </c>
      <c r="H1629" s="7">
        <v>11143.4</v>
      </c>
      <c r="I1629" s="7">
        <v>11092.5</v>
      </c>
      <c r="J1629" s="7">
        <v>11134.3</v>
      </c>
      <c r="K1629" s="8">
        <v>4.4999999999999997E-3</v>
      </c>
    </row>
    <row r="1630" spans="1:11" ht="14.4" x14ac:dyDescent="0.3">
      <c r="A1630" s="4">
        <v>43304</v>
      </c>
      <c r="B1630" s="5" t="str">
        <f t="shared" si="0"/>
        <v>2018</v>
      </c>
      <c r="C1630" s="6" t="str">
        <f t="shared" si="1"/>
        <v>Jul</v>
      </c>
      <c r="D1630" s="6" t="str">
        <f t="shared" si="2"/>
        <v>04</v>
      </c>
      <c r="E1630" s="6">
        <f t="shared" si="3"/>
        <v>30</v>
      </c>
      <c r="F1630" s="6" t="s">
        <v>10</v>
      </c>
      <c r="G1630" s="7">
        <v>11019.85</v>
      </c>
      <c r="H1630" s="7">
        <v>11093.4</v>
      </c>
      <c r="I1630" s="7">
        <v>11010.95</v>
      </c>
      <c r="J1630" s="7">
        <v>11084.75</v>
      </c>
      <c r="K1630" s="8">
        <v>6.7999999999999996E-3</v>
      </c>
    </row>
    <row r="1631" spans="1:11" ht="14.4" x14ac:dyDescent="0.3">
      <c r="A1631" s="4">
        <v>43301</v>
      </c>
      <c r="B1631" s="5" t="str">
        <f t="shared" si="0"/>
        <v>2018</v>
      </c>
      <c r="C1631" s="6" t="str">
        <f t="shared" si="1"/>
        <v>Jul</v>
      </c>
      <c r="D1631" s="6" t="str">
        <f t="shared" si="2"/>
        <v>01</v>
      </c>
      <c r="E1631" s="6">
        <f t="shared" si="3"/>
        <v>29</v>
      </c>
      <c r="F1631" s="6" t="s">
        <v>10</v>
      </c>
      <c r="G1631" s="7">
        <v>10963.5</v>
      </c>
      <c r="H1631" s="7">
        <v>11030.25</v>
      </c>
      <c r="I1631" s="7">
        <v>10946.2</v>
      </c>
      <c r="J1631" s="7">
        <v>11010.2</v>
      </c>
      <c r="K1631" s="8">
        <v>4.7999999999999996E-3</v>
      </c>
    </row>
    <row r="1632" spans="1:11" ht="14.4" x14ac:dyDescent="0.3">
      <c r="A1632" s="4">
        <v>43300</v>
      </c>
      <c r="B1632" s="5" t="str">
        <f t="shared" si="0"/>
        <v>2018</v>
      </c>
      <c r="C1632" s="6" t="str">
        <f t="shared" si="1"/>
        <v>Jul</v>
      </c>
      <c r="D1632" s="6" t="str">
        <f t="shared" si="2"/>
        <v>00</v>
      </c>
      <c r="E1632" s="6">
        <f t="shared" si="3"/>
        <v>29</v>
      </c>
      <c r="F1632" s="6" t="s">
        <v>10</v>
      </c>
      <c r="G1632" s="7">
        <v>10999.5</v>
      </c>
      <c r="H1632" s="7">
        <v>11006.5</v>
      </c>
      <c r="I1632" s="7">
        <v>10935.45</v>
      </c>
      <c r="J1632" s="7">
        <v>10957.1</v>
      </c>
      <c r="K1632" s="8">
        <v>-2.0999999999999999E-3</v>
      </c>
    </row>
    <row r="1633" spans="1:11" ht="14.4" x14ac:dyDescent="0.3">
      <c r="A1633" s="4">
        <v>43299</v>
      </c>
      <c r="B1633" s="5" t="str">
        <f t="shared" si="0"/>
        <v>2018</v>
      </c>
      <c r="C1633" s="6" t="str">
        <f t="shared" si="1"/>
        <v>Jul</v>
      </c>
      <c r="D1633" s="6" t="str">
        <f t="shared" si="2"/>
        <v>99</v>
      </c>
      <c r="E1633" s="6">
        <f t="shared" si="3"/>
        <v>29</v>
      </c>
      <c r="F1633" s="6" t="s">
        <v>10</v>
      </c>
      <c r="G1633" s="7">
        <v>11060.2</v>
      </c>
      <c r="H1633" s="7">
        <v>11076.2</v>
      </c>
      <c r="I1633" s="7">
        <v>10956.3</v>
      </c>
      <c r="J1633" s="7">
        <v>10980.45</v>
      </c>
      <c r="K1633" s="8">
        <v>-2.5000000000000001E-3</v>
      </c>
    </row>
    <row r="1634" spans="1:11" ht="14.4" x14ac:dyDescent="0.3">
      <c r="A1634" s="4">
        <v>43298</v>
      </c>
      <c r="B1634" s="5" t="str">
        <f t="shared" si="0"/>
        <v>2018</v>
      </c>
      <c r="C1634" s="6" t="str">
        <f t="shared" si="1"/>
        <v>Jul</v>
      </c>
      <c r="D1634" s="6" t="str">
        <f t="shared" si="2"/>
        <v>98</v>
      </c>
      <c r="E1634" s="6">
        <f t="shared" si="3"/>
        <v>29</v>
      </c>
      <c r="F1634" s="6" t="s">
        <v>10</v>
      </c>
      <c r="G1634" s="7">
        <v>10939.65</v>
      </c>
      <c r="H1634" s="7">
        <v>11018.5</v>
      </c>
      <c r="I1634" s="7">
        <v>10925.6</v>
      </c>
      <c r="J1634" s="7">
        <v>11008.05</v>
      </c>
      <c r="K1634" s="8">
        <v>6.4999999999999997E-3</v>
      </c>
    </row>
    <row r="1635" spans="1:11" ht="14.4" x14ac:dyDescent="0.3">
      <c r="A1635" s="4">
        <v>43297</v>
      </c>
      <c r="B1635" s="5" t="str">
        <f t="shared" si="0"/>
        <v>2018</v>
      </c>
      <c r="C1635" s="6" t="str">
        <f t="shared" si="1"/>
        <v>Jul</v>
      </c>
      <c r="D1635" s="6" t="str">
        <f t="shared" si="2"/>
        <v>97</v>
      </c>
      <c r="E1635" s="6">
        <f t="shared" si="3"/>
        <v>29</v>
      </c>
      <c r="F1635" s="6" t="s">
        <v>10</v>
      </c>
      <c r="G1635" s="7">
        <v>11018.95</v>
      </c>
      <c r="H1635" s="7">
        <v>11019.5</v>
      </c>
      <c r="I1635" s="7">
        <v>10926.25</v>
      </c>
      <c r="J1635" s="7">
        <v>10936.85</v>
      </c>
      <c r="K1635" s="8">
        <v>-7.4000000000000003E-3</v>
      </c>
    </row>
    <row r="1636" spans="1:11" ht="14.4" x14ac:dyDescent="0.3">
      <c r="A1636" s="4">
        <v>43294</v>
      </c>
      <c r="B1636" s="5" t="str">
        <f t="shared" si="0"/>
        <v>2018</v>
      </c>
      <c r="C1636" s="6" t="str">
        <f t="shared" si="1"/>
        <v>Jul</v>
      </c>
      <c r="D1636" s="6" t="str">
        <f t="shared" si="2"/>
        <v>94</v>
      </c>
      <c r="E1636" s="6">
        <f t="shared" si="3"/>
        <v>28</v>
      </c>
      <c r="F1636" s="6" t="s">
        <v>10</v>
      </c>
      <c r="G1636" s="7">
        <v>11056.9</v>
      </c>
      <c r="H1636" s="7">
        <v>11071.35</v>
      </c>
      <c r="I1636" s="7">
        <v>10999.75</v>
      </c>
      <c r="J1636" s="7">
        <v>11018.9</v>
      </c>
      <c r="K1636" s="8">
        <v>-4.0000000000000002E-4</v>
      </c>
    </row>
    <row r="1637" spans="1:11" ht="14.4" x14ac:dyDescent="0.3">
      <c r="A1637" s="4">
        <v>43293</v>
      </c>
      <c r="B1637" s="5" t="str">
        <f t="shared" si="0"/>
        <v>2018</v>
      </c>
      <c r="C1637" s="6" t="str">
        <f t="shared" si="1"/>
        <v>Jul</v>
      </c>
      <c r="D1637" s="6" t="str">
        <f t="shared" si="2"/>
        <v>93</v>
      </c>
      <c r="E1637" s="6">
        <f t="shared" si="3"/>
        <v>28</v>
      </c>
      <c r="F1637" s="6" t="s">
        <v>10</v>
      </c>
      <c r="G1637" s="7">
        <v>11006.95</v>
      </c>
      <c r="H1637" s="7">
        <v>11078.3</v>
      </c>
      <c r="I1637" s="7">
        <v>10999.65</v>
      </c>
      <c r="J1637" s="7">
        <v>11023.2</v>
      </c>
      <c r="K1637" s="8">
        <v>6.7999999999999996E-3</v>
      </c>
    </row>
    <row r="1638" spans="1:11" ht="14.4" x14ac:dyDescent="0.3">
      <c r="A1638" s="4">
        <v>43292</v>
      </c>
      <c r="B1638" s="5" t="str">
        <f t="shared" si="0"/>
        <v>2018</v>
      </c>
      <c r="C1638" s="6" t="str">
        <f t="shared" si="1"/>
        <v>Jul</v>
      </c>
      <c r="D1638" s="6" t="str">
        <f t="shared" si="2"/>
        <v>92</v>
      </c>
      <c r="E1638" s="6">
        <f t="shared" si="3"/>
        <v>28</v>
      </c>
      <c r="F1638" s="6" t="s">
        <v>10</v>
      </c>
      <c r="G1638" s="7">
        <v>10956.4</v>
      </c>
      <c r="H1638" s="7">
        <v>10976.65</v>
      </c>
      <c r="I1638" s="7">
        <v>10923</v>
      </c>
      <c r="J1638" s="7">
        <v>10948.3</v>
      </c>
      <c r="K1638" s="8">
        <v>1E-4</v>
      </c>
    </row>
    <row r="1639" spans="1:11" ht="14.4" x14ac:dyDescent="0.3">
      <c r="A1639" s="4">
        <v>43291</v>
      </c>
      <c r="B1639" s="5" t="str">
        <f t="shared" si="0"/>
        <v>2018</v>
      </c>
      <c r="C1639" s="6" t="str">
        <f t="shared" si="1"/>
        <v>Jul</v>
      </c>
      <c r="D1639" s="6" t="str">
        <f t="shared" si="2"/>
        <v>91</v>
      </c>
      <c r="E1639" s="6">
        <f t="shared" si="3"/>
        <v>28</v>
      </c>
      <c r="F1639" s="6" t="s">
        <v>10</v>
      </c>
      <c r="G1639" s="7">
        <v>10902.75</v>
      </c>
      <c r="H1639" s="7">
        <v>10956.9</v>
      </c>
      <c r="I1639" s="7">
        <v>10876.65</v>
      </c>
      <c r="J1639" s="7">
        <v>10947.25</v>
      </c>
      <c r="K1639" s="8">
        <v>8.6999999999999994E-3</v>
      </c>
    </row>
    <row r="1640" spans="1:11" ht="14.4" x14ac:dyDescent="0.3">
      <c r="A1640" s="4">
        <v>43290</v>
      </c>
      <c r="B1640" s="5" t="str">
        <f t="shared" si="0"/>
        <v>2018</v>
      </c>
      <c r="C1640" s="6" t="str">
        <f t="shared" si="1"/>
        <v>Jul</v>
      </c>
      <c r="D1640" s="6" t="str">
        <f t="shared" si="2"/>
        <v>90</v>
      </c>
      <c r="E1640" s="6">
        <f t="shared" si="3"/>
        <v>28</v>
      </c>
      <c r="F1640" s="6" t="s">
        <v>10</v>
      </c>
      <c r="G1640" s="7">
        <v>10838.3</v>
      </c>
      <c r="H1640" s="7">
        <v>10860.35</v>
      </c>
      <c r="I1640" s="7">
        <v>10807.15</v>
      </c>
      <c r="J1640" s="7">
        <v>10852.9</v>
      </c>
      <c r="K1640" s="8">
        <v>7.4000000000000003E-3</v>
      </c>
    </row>
    <row r="1641" spans="1:11" ht="14.4" x14ac:dyDescent="0.3">
      <c r="A1641" s="4">
        <v>43287</v>
      </c>
      <c r="B1641" s="5" t="str">
        <f t="shared" si="0"/>
        <v>2018</v>
      </c>
      <c r="C1641" s="6" t="str">
        <f t="shared" si="1"/>
        <v>Jul</v>
      </c>
      <c r="D1641" s="6" t="str">
        <f t="shared" si="2"/>
        <v>87</v>
      </c>
      <c r="E1641" s="6">
        <f t="shared" si="3"/>
        <v>27</v>
      </c>
      <c r="F1641" s="6" t="s">
        <v>10</v>
      </c>
      <c r="G1641" s="7">
        <v>10744.15</v>
      </c>
      <c r="H1641" s="7">
        <v>10816.35</v>
      </c>
      <c r="I1641" s="7">
        <v>10735.05</v>
      </c>
      <c r="J1641" s="7">
        <v>10772.65</v>
      </c>
      <c r="K1641" s="8">
        <v>2.0999999999999999E-3</v>
      </c>
    </row>
    <row r="1642" spans="1:11" ht="14.4" x14ac:dyDescent="0.3">
      <c r="A1642" s="4">
        <v>43286</v>
      </c>
      <c r="B1642" s="5" t="str">
        <f t="shared" si="0"/>
        <v>2018</v>
      </c>
      <c r="C1642" s="6" t="str">
        <f t="shared" si="1"/>
        <v>Jul</v>
      </c>
      <c r="D1642" s="6" t="str">
        <f t="shared" si="2"/>
        <v>86</v>
      </c>
      <c r="E1642" s="6">
        <f t="shared" si="3"/>
        <v>27</v>
      </c>
      <c r="F1642" s="6" t="s">
        <v>10</v>
      </c>
      <c r="G1642" s="7">
        <v>10786.05</v>
      </c>
      <c r="H1642" s="7">
        <v>10786.05</v>
      </c>
      <c r="I1642" s="7">
        <v>10726.25</v>
      </c>
      <c r="J1642" s="7">
        <v>10749.75</v>
      </c>
      <c r="K1642" s="8">
        <v>-1.9E-3</v>
      </c>
    </row>
    <row r="1643" spans="1:11" ht="14.4" x14ac:dyDescent="0.3">
      <c r="A1643" s="4">
        <v>43285</v>
      </c>
      <c r="B1643" s="5" t="str">
        <f t="shared" si="0"/>
        <v>2018</v>
      </c>
      <c r="C1643" s="6" t="str">
        <f t="shared" si="1"/>
        <v>Jul</v>
      </c>
      <c r="D1643" s="6" t="str">
        <f t="shared" si="2"/>
        <v>85</v>
      </c>
      <c r="E1643" s="6">
        <f t="shared" si="3"/>
        <v>27</v>
      </c>
      <c r="F1643" s="6" t="s">
        <v>10</v>
      </c>
      <c r="G1643" s="7">
        <v>10715</v>
      </c>
      <c r="H1643" s="7">
        <v>10777.15</v>
      </c>
      <c r="I1643" s="7">
        <v>10677.75</v>
      </c>
      <c r="J1643" s="7">
        <v>10769.9</v>
      </c>
      <c r="K1643" s="8">
        <v>6.4999999999999997E-3</v>
      </c>
    </row>
    <row r="1644" spans="1:11" ht="14.4" x14ac:dyDescent="0.3">
      <c r="A1644" s="4">
        <v>43284</v>
      </c>
      <c r="B1644" s="5" t="str">
        <f t="shared" si="0"/>
        <v>2018</v>
      </c>
      <c r="C1644" s="6" t="str">
        <f t="shared" si="1"/>
        <v>Jul</v>
      </c>
      <c r="D1644" s="6" t="str">
        <f t="shared" si="2"/>
        <v>84</v>
      </c>
      <c r="E1644" s="6">
        <f t="shared" si="3"/>
        <v>27</v>
      </c>
      <c r="F1644" s="6" t="s">
        <v>10</v>
      </c>
      <c r="G1644" s="7">
        <v>10668.6</v>
      </c>
      <c r="H1644" s="7">
        <v>10713.3</v>
      </c>
      <c r="I1644" s="7">
        <v>10630.25</v>
      </c>
      <c r="J1644" s="7">
        <v>10699.9</v>
      </c>
      <c r="K1644" s="8">
        <v>4.0000000000000001E-3</v>
      </c>
    </row>
    <row r="1645" spans="1:11" ht="14.4" x14ac:dyDescent="0.3">
      <c r="A1645" s="4">
        <v>43283</v>
      </c>
      <c r="B1645" s="5" t="str">
        <f t="shared" si="0"/>
        <v>2018</v>
      </c>
      <c r="C1645" s="6" t="str">
        <f t="shared" si="1"/>
        <v>Jul</v>
      </c>
      <c r="D1645" s="6" t="str">
        <f t="shared" si="2"/>
        <v>83</v>
      </c>
      <c r="E1645" s="6">
        <f t="shared" si="3"/>
        <v>27</v>
      </c>
      <c r="F1645" s="6" t="s">
        <v>10</v>
      </c>
      <c r="G1645" s="7">
        <v>10732.35</v>
      </c>
      <c r="H1645" s="7">
        <v>10736.15</v>
      </c>
      <c r="I1645" s="7">
        <v>10604.65</v>
      </c>
      <c r="J1645" s="7">
        <v>10657.3</v>
      </c>
      <c r="K1645" s="8">
        <v>-5.3E-3</v>
      </c>
    </row>
    <row r="1646" spans="1:11" ht="14.4" x14ac:dyDescent="0.3">
      <c r="A1646" s="4">
        <v>43280</v>
      </c>
      <c r="B1646" s="5" t="str">
        <f t="shared" si="0"/>
        <v>2018</v>
      </c>
      <c r="C1646" s="6" t="str">
        <f t="shared" si="1"/>
        <v>Jun</v>
      </c>
      <c r="D1646" s="6" t="str">
        <f t="shared" si="2"/>
        <v>80</v>
      </c>
      <c r="E1646" s="6">
        <f t="shared" si="3"/>
        <v>26</v>
      </c>
      <c r="F1646" s="6" t="s">
        <v>10</v>
      </c>
      <c r="G1646" s="7">
        <v>10612.85</v>
      </c>
      <c r="H1646" s="7">
        <v>10723.05</v>
      </c>
      <c r="I1646" s="7">
        <v>10612.35</v>
      </c>
      <c r="J1646" s="7">
        <v>10714.3</v>
      </c>
      <c r="K1646" s="8">
        <v>1.18E-2</v>
      </c>
    </row>
    <row r="1647" spans="1:11" ht="14.4" x14ac:dyDescent="0.3">
      <c r="A1647" s="4">
        <v>43279</v>
      </c>
      <c r="B1647" s="5" t="str">
        <f t="shared" si="0"/>
        <v>2018</v>
      </c>
      <c r="C1647" s="6" t="str">
        <f t="shared" si="1"/>
        <v>Jun</v>
      </c>
      <c r="D1647" s="6" t="str">
        <f t="shared" si="2"/>
        <v>79</v>
      </c>
      <c r="E1647" s="6">
        <f t="shared" si="3"/>
        <v>26</v>
      </c>
      <c r="F1647" s="6" t="s">
        <v>10</v>
      </c>
      <c r="G1647" s="7">
        <v>10660.8</v>
      </c>
      <c r="H1647" s="7">
        <v>10674.2</v>
      </c>
      <c r="I1647" s="7">
        <v>10557.7</v>
      </c>
      <c r="J1647" s="7">
        <v>10589.1</v>
      </c>
      <c r="K1647" s="8">
        <v>-7.7000000000000002E-3</v>
      </c>
    </row>
    <row r="1648" spans="1:11" ht="14.4" x14ac:dyDescent="0.3">
      <c r="A1648" s="4">
        <v>43278</v>
      </c>
      <c r="B1648" s="5" t="str">
        <f t="shared" si="0"/>
        <v>2018</v>
      </c>
      <c r="C1648" s="6" t="str">
        <f t="shared" si="1"/>
        <v>Jun</v>
      </c>
      <c r="D1648" s="6" t="str">
        <f t="shared" si="2"/>
        <v>78</v>
      </c>
      <c r="E1648" s="6">
        <f t="shared" si="3"/>
        <v>26</v>
      </c>
      <c r="F1648" s="6" t="s">
        <v>10</v>
      </c>
      <c r="G1648" s="7">
        <v>10785.5</v>
      </c>
      <c r="H1648" s="7">
        <v>10785.5</v>
      </c>
      <c r="I1648" s="7">
        <v>10652.4</v>
      </c>
      <c r="J1648" s="7">
        <v>10671.4</v>
      </c>
      <c r="K1648" s="8">
        <v>-9.1000000000000004E-3</v>
      </c>
    </row>
    <row r="1649" spans="1:11" ht="14.4" x14ac:dyDescent="0.3">
      <c r="A1649" s="4">
        <v>43277</v>
      </c>
      <c r="B1649" s="5" t="str">
        <f t="shared" si="0"/>
        <v>2018</v>
      </c>
      <c r="C1649" s="6" t="str">
        <f t="shared" si="1"/>
        <v>Jun</v>
      </c>
      <c r="D1649" s="6" t="str">
        <f t="shared" si="2"/>
        <v>77</v>
      </c>
      <c r="E1649" s="6">
        <f t="shared" si="3"/>
        <v>26</v>
      </c>
      <c r="F1649" s="6" t="s">
        <v>10</v>
      </c>
      <c r="G1649" s="7">
        <v>10742.7</v>
      </c>
      <c r="H1649" s="7">
        <v>10805.25</v>
      </c>
      <c r="I1649" s="7">
        <v>10732.55</v>
      </c>
      <c r="J1649" s="7">
        <v>10769.15</v>
      </c>
      <c r="K1649" s="8">
        <v>5.9999999999999995E-4</v>
      </c>
    </row>
    <row r="1650" spans="1:11" ht="14.4" x14ac:dyDescent="0.3">
      <c r="A1650" s="4">
        <v>43276</v>
      </c>
      <c r="B1650" s="5" t="str">
        <f t="shared" si="0"/>
        <v>2018</v>
      </c>
      <c r="C1650" s="6" t="str">
        <f t="shared" si="1"/>
        <v>Jun</v>
      </c>
      <c r="D1650" s="6" t="str">
        <f t="shared" si="2"/>
        <v>76</v>
      </c>
      <c r="E1650" s="6">
        <f t="shared" si="3"/>
        <v>26</v>
      </c>
      <c r="F1650" s="6" t="s">
        <v>10</v>
      </c>
      <c r="G1650" s="7">
        <v>10822.9</v>
      </c>
      <c r="H1650" s="7">
        <v>10831.05</v>
      </c>
      <c r="I1650" s="7">
        <v>10753.05</v>
      </c>
      <c r="J1650" s="7">
        <v>10762.45</v>
      </c>
      <c r="K1650" s="8">
        <v>-5.4999999999999997E-3</v>
      </c>
    </row>
    <row r="1651" spans="1:11" ht="14.4" x14ac:dyDescent="0.3">
      <c r="A1651" s="4">
        <v>43273</v>
      </c>
      <c r="B1651" s="5" t="str">
        <f t="shared" si="0"/>
        <v>2018</v>
      </c>
      <c r="C1651" s="6" t="str">
        <f t="shared" si="1"/>
        <v>Jun</v>
      </c>
      <c r="D1651" s="6" t="str">
        <f t="shared" si="2"/>
        <v>73</v>
      </c>
      <c r="E1651" s="6">
        <f t="shared" si="3"/>
        <v>25</v>
      </c>
      <c r="F1651" s="6" t="s">
        <v>10</v>
      </c>
      <c r="G1651" s="7">
        <v>10742.7</v>
      </c>
      <c r="H1651" s="7">
        <v>10837</v>
      </c>
      <c r="I1651" s="7">
        <v>10710.45</v>
      </c>
      <c r="J1651" s="7">
        <v>10821.85</v>
      </c>
      <c r="K1651" s="8">
        <v>7.4999999999999997E-3</v>
      </c>
    </row>
    <row r="1652" spans="1:11" ht="14.4" x14ac:dyDescent="0.3">
      <c r="A1652" s="4">
        <v>43272</v>
      </c>
      <c r="B1652" s="5" t="str">
        <f t="shared" si="0"/>
        <v>2018</v>
      </c>
      <c r="C1652" s="6" t="str">
        <f t="shared" si="1"/>
        <v>Jun</v>
      </c>
      <c r="D1652" s="6" t="str">
        <f t="shared" si="2"/>
        <v>72</v>
      </c>
      <c r="E1652" s="6">
        <f t="shared" si="3"/>
        <v>25</v>
      </c>
      <c r="F1652" s="6" t="s">
        <v>10</v>
      </c>
      <c r="G1652" s="7">
        <v>10808.45</v>
      </c>
      <c r="H1652" s="7">
        <v>10809.6</v>
      </c>
      <c r="I1652" s="7">
        <v>10725.9</v>
      </c>
      <c r="J1652" s="7">
        <v>10741.1</v>
      </c>
      <c r="K1652" s="8">
        <v>-2.8999999999999998E-3</v>
      </c>
    </row>
    <row r="1653" spans="1:11" ht="14.4" x14ac:dyDescent="0.3">
      <c r="A1653" s="4">
        <v>43271</v>
      </c>
      <c r="B1653" s="5" t="str">
        <f t="shared" si="0"/>
        <v>2018</v>
      </c>
      <c r="C1653" s="6" t="str">
        <f t="shared" si="1"/>
        <v>Jun</v>
      </c>
      <c r="D1653" s="6" t="str">
        <f t="shared" si="2"/>
        <v>71</v>
      </c>
      <c r="E1653" s="6">
        <f t="shared" si="3"/>
        <v>25</v>
      </c>
      <c r="F1653" s="6" t="s">
        <v>10</v>
      </c>
      <c r="G1653" s="7">
        <v>10734.65</v>
      </c>
      <c r="H1653" s="7">
        <v>10781.8</v>
      </c>
      <c r="I1653" s="7">
        <v>10724.05</v>
      </c>
      <c r="J1653" s="7">
        <v>10772.05</v>
      </c>
      <c r="K1653" s="8">
        <v>5.7999999999999996E-3</v>
      </c>
    </row>
    <row r="1654" spans="1:11" ht="14.4" x14ac:dyDescent="0.3">
      <c r="A1654" s="4">
        <v>43270</v>
      </c>
      <c r="B1654" s="5" t="str">
        <f t="shared" si="0"/>
        <v>2018</v>
      </c>
      <c r="C1654" s="6" t="str">
        <f t="shared" si="1"/>
        <v>Jun</v>
      </c>
      <c r="D1654" s="6" t="str">
        <f t="shared" si="2"/>
        <v>70</v>
      </c>
      <c r="E1654" s="6">
        <f t="shared" si="3"/>
        <v>25</v>
      </c>
      <c r="F1654" s="6" t="s">
        <v>10</v>
      </c>
      <c r="G1654" s="7">
        <v>10789.45</v>
      </c>
      <c r="H1654" s="7">
        <v>10789.45</v>
      </c>
      <c r="I1654" s="7">
        <v>10701.2</v>
      </c>
      <c r="J1654" s="7">
        <v>10710.45</v>
      </c>
      <c r="K1654" s="8">
        <v>-8.3000000000000001E-3</v>
      </c>
    </row>
    <row r="1655" spans="1:11" ht="14.4" x14ac:dyDescent="0.3">
      <c r="A1655" s="4">
        <v>43269</v>
      </c>
      <c r="B1655" s="5" t="str">
        <f t="shared" si="0"/>
        <v>2018</v>
      </c>
      <c r="C1655" s="6" t="str">
        <f t="shared" si="1"/>
        <v>Jun</v>
      </c>
      <c r="D1655" s="6" t="str">
        <f t="shared" si="2"/>
        <v>69</v>
      </c>
      <c r="E1655" s="6">
        <f t="shared" si="3"/>
        <v>25</v>
      </c>
      <c r="F1655" s="6" t="s">
        <v>10</v>
      </c>
      <c r="G1655" s="7">
        <v>10830.2</v>
      </c>
      <c r="H1655" s="7">
        <v>10830.2</v>
      </c>
      <c r="I1655" s="7">
        <v>10787.35</v>
      </c>
      <c r="J1655" s="7">
        <v>10799.85</v>
      </c>
      <c r="K1655" s="8">
        <v>-1.6999999999999999E-3</v>
      </c>
    </row>
    <row r="1656" spans="1:11" ht="14.4" x14ac:dyDescent="0.3">
      <c r="A1656" s="4">
        <v>43266</v>
      </c>
      <c r="B1656" s="5" t="str">
        <f t="shared" si="0"/>
        <v>2018</v>
      </c>
      <c r="C1656" s="6" t="str">
        <f t="shared" si="1"/>
        <v>Jun</v>
      </c>
      <c r="D1656" s="6" t="str">
        <f t="shared" si="2"/>
        <v>66</v>
      </c>
      <c r="E1656" s="6">
        <f t="shared" si="3"/>
        <v>24</v>
      </c>
      <c r="F1656" s="6" t="s">
        <v>10</v>
      </c>
      <c r="G1656" s="7">
        <v>10808.65</v>
      </c>
      <c r="H1656" s="7">
        <v>10834</v>
      </c>
      <c r="I1656" s="7">
        <v>10755.4</v>
      </c>
      <c r="J1656" s="7">
        <v>10817.7</v>
      </c>
      <c r="K1656" s="8">
        <v>8.9999999999999998E-4</v>
      </c>
    </row>
    <row r="1657" spans="1:11" ht="14.4" x14ac:dyDescent="0.3">
      <c r="A1657" s="4">
        <v>43265</v>
      </c>
      <c r="B1657" s="5" t="str">
        <f t="shared" si="0"/>
        <v>2018</v>
      </c>
      <c r="C1657" s="6" t="str">
        <f t="shared" si="1"/>
        <v>Jun</v>
      </c>
      <c r="D1657" s="6" t="str">
        <f t="shared" si="2"/>
        <v>65</v>
      </c>
      <c r="E1657" s="6">
        <f t="shared" si="3"/>
        <v>24</v>
      </c>
      <c r="F1657" s="6" t="s">
        <v>10</v>
      </c>
      <c r="G1657" s="7">
        <v>10832.9</v>
      </c>
      <c r="H1657" s="7">
        <v>10833.7</v>
      </c>
      <c r="I1657" s="7">
        <v>10773.55</v>
      </c>
      <c r="J1657" s="7">
        <v>10808.05</v>
      </c>
      <c r="K1657" s="8">
        <v>-4.4999999999999997E-3</v>
      </c>
    </row>
    <row r="1658" spans="1:11" ht="14.4" x14ac:dyDescent="0.3">
      <c r="A1658" s="4">
        <v>43264</v>
      </c>
      <c r="B1658" s="5" t="str">
        <f t="shared" si="0"/>
        <v>2018</v>
      </c>
      <c r="C1658" s="6" t="str">
        <f t="shared" si="1"/>
        <v>Jun</v>
      </c>
      <c r="D1658" s="6" t="str">
        <f t="shared" si="2"/>
        <v>64</v>
      </c>
      <c r="E1658" s="6">
        <f t="shared" si="3"/>
        <v>24</v>
      </c>
      <c r="F1658" s="6" t="s">
        <v>10</v>
      </c>
      <c r="G1658" s="7">
        <v>10887.5</v>
      </c>
      <c r="H1658" s="7">
        <v>10893.25</v>
      </c>
      <c r="I1658" s="7">
        <v>10842.65</v>
      </c>
      <c r="J1658" s="7">
        <v>10856.7</v>
      </c>
      <c r="K1658" s="8">
        <v>1.2999999999999999E-3</v>
      </c>
    </row>
    <row r="1659" spans="1:11" ht="14.4" x14ac:dyDescent="0.3">
      <c r="A1659" s="4">
        <v>43263</v>
      </c>
      <c r="B1659" s="5" t="str">
        <f t="shared" si="0"/>
        <v>2018</v>
      </c>
      <c r="C1659" s="6" t="str">
        <f t="shared" si="1"/>
        <v>Jun</v>
      </c>
      <c r="D1659" s="6" t="str">
        <f t="shared" si="2"/>
        <v>63</v>
      </c>
      <c r="E1659" s="6">
        <f t="shared" si="3"/>
        <v>24</v>
      </c>
      <c r="F1659" s="6" t="s">
        <v>10</v>
      </c>
      <c r="G1659" s="7">
        <v>10816.15</v>
      </c>
      <c r="H1659" s="7">
        <v>10856.55</v>
      </c>
      <c r="I1659" s="7">
        <v>10789.4</v>
      </c>
      <c r="J1659" s="7">
        <v>10842.85</v>
      </c>
      <c r="K1659" s="8">
        <v>5.1999999999999998E-3</v>
      </c>
    </row>
    <row r="1660" spans="1:11" ht="14.4" x14ac:dyDescent="0.3">
      <c r="A1660" s="4">
        <v>43262</v>
      </c>
      <c r="B1660" s="5" t="str">
        <f t="shared" si="0"/>
        <v>2018</v>
      </c>
      <c r="C1660" s="6" t="str">
        <f t="shared" si="1"/>
        <v>Jun</v>
      </c>
      <c r="D1660" s="6" t="str">
        <f t="shared" si="2"/>
        <v>62</v>
      </c>
      <c r="E1660" s="6">
        <f t="shared" si="3"/>
        <v>24</v>
      </c>
      <c r="F1660" s="6" t="s">
        <v>10</v>
      </c>
      <c r="G1660" s="7">
        <v>10781.85</v>
      </c>
      <c r="H1660" s="7">
        <v>10850.55</v>
      </c>
      <c r="I1660" s="7">
        <v>10777.05</v>
      </c>
      <c r="J1660" s="7">
        <v>10786.95</v>
      </c>
      <c r="K1660" s="8">
        <v>1.8E-3</v>
      </c>
    </row>
    <row r="1661" spans="1:11" ht="14.4" x14ac:dyDescent="0.3">
      <c r="A1661" s="4">
        <v>43259</v>
      </c>
      <c r="B1661" s="5" t="str">
        <f t="shared" si="0"/>
        <v>2018</v>
      </c>
      <c r="C1661" s="6" t="str">
        <f t="shared" si="1"/>
        <v>Jun</v>
      </c>
      <c r="D1661" s="6" t="str">
        <f t="shared" si="2"/>
        <v>59</v>
      </c>
      <c r="E1661" s="6">
        <f t="shared" si="3"/>
        <v>23</v>
      </c>
      <c r="F1661" s="6" t="s">
        <v>10</v>
      </c>
      <c r="G1661" s="7">
        <v>10736.4</v>
      </c>
      <c r="H1661" s="7">
        <v>10779.45</v>
      </c>
      <c r="I1661" s="7">
        <v>10709.05</v>
      </c>
      <c r="J1661" s="7">
        <v>10767.65</v>
      </c>
      <c r="K1661" s="8">
        <v>-1E-4</v>
      </c>
    </row>
    <row r="1662" spans="1:11" ht="14.4" x14ac:dyDescent="0.3">
      <c r="A1662" s="4">
        <v>43258</v>
      </c>
      <c r="B1662" s="5" t="str">
        <f t="shared" si="0"/>
        <v>2018</v>
      </c>
      <c r="C1662" s="6" t="str">
        <f t="shared" si="1"/>
        <v>Jun</v>
      </c>
      <c r="D1662" s="6" t="str">
        <f t="shared" si="2"/>
        <v>58</v>
      </c>
      <c r="E1662" s="6">
        <f t="shared" si="3"/>
        <v>23</v>
      </c>
      <c r="F1662" s="6" t="s">
        <v>10</v>
      </c>
      <c r="G1662" s="7">
        <v>10722.6</v>
      </c>
      <c r="H1662" s="7">
        <v>10818</v>
      </c>
      <c r="I1662" s="7">
        <v>10722.6</v>
      </c>
      <c r="J1662" s="7">
        <v>10768.35</v>
      </c>
      <c r="K1662" s="8">
        <v>7.7999999999999996E-3</v>
      </c>
    </row>
    <row r="1663" spans="1:11" ht="14.4" x14ac:dyDescent="0.3">
      <c r="A1663" s="4">
        <v>43257</v>
      </c>
      <c r="B1663" s="5" t="str">
        <f t="shared" si="0"/>
        <v>2018</v>
      </c>
      <c r="C1663" s="6" t="str">
        <f t="shared" si="1"/>
        <v>Jun</v>
      </c>
      <c r="D1663" s="6" t="str">
        <f t="shared" si="2"/>
        <v>57</v>
      </c>
      <c r="E1663" s="6">
        <f t="shared" si="3"/>
        <v>23</v>
      </c>
      <c r="F1663" s="6" t="s">
        <v>10</v>
      </c>
      <c r="G1663" s="7">
        <v>10603.45</v>
      </c>
      <c r="H1663" s="7">
        <v>10698.35</v>
      </c>
      <c r="I1663" s="7">
        <v>10587.5</v>
      </c>
      <c r="J1663" s="7">
        <v>10684.65</v>
      </c>
      <c r="K1663" s="8">
        <v>8.6E-3</v>
      </c>
    </row>
    <row r="1664" spans="1:11" ht="14.4" x14ac:dyDescent="0.3">
      <c r="A1664" s="4">
        <v>43256</v>
      </c>
      <c r="B1664" s="5" t="str">
        <f t="shared" si="0"/>
        <v>2018</v>
      </c>
      <c r="C1664" s="6" t="str">
        <f t="shared" si="1"/>
        <v>Jun</v>
      </c>
      <c r="D1664" s="6" t="str">
        <f t="shared" si="2"/>
        <v>56</v>
      </c>
      <c r="E1664" s="6">
        <f t="shared" si="3"/>
        <v>23</v>
      </c>
      <c r="F1664" s="6" t="s">
        <v>10</v>
      </c>
      <c r="G1664" s="7">
        <v>10630.7</v>
      </c>
      <c r="H1664" s="7">
        <v>10633.15</v>
      </c>
      <c r="I1664" s="7">
        <v>10550.9</v>
      </c>
      <c r="J1664" s="7">
        <v>10593.15</v>
      </c>
      <c r="K1664" s="8">
        <v>-3.3E-3</v>
      </c>
    </row>
    <row r="1665" spans="1:11" ht="14.4" x14ac:dyDescent="0.3">
      <c r="A1665" s="4">
        <v>43255</v>
      </c>
      <c r="B1665" s="5" t="str">
        <f t="shared" si="0"/>
        <v>2018</v>
      </c>
      <c r="C1665" s="6" t="str">
        <f t="shared" si="1"/>
        <v>Jun</v>
      </c>
      <c r="D1665" s="6" t="str">
        <f t="shared" si="2"/>
        <v>55</v>
      </c>
      <c r="E1665" s="6">
        <f t="shared" si="3"/>
        <v>23</v>
      </c>
      <c r="F1665" s="6" t="s">
        <v>10</v>
      </c>
      <c r="G1665" s="7">
        <v>10765.95</v>
      </c>
      <c r="H1665" s="7">
        <v>10770.3</v>
      </c>
      <c r="I1665" s="7">
        <v>10618.35</v>
      </c>
      <c r="J1665" s="7">
        <v>10628.5</v>
      </c>
      <c r="K1665" s="8">
        <v>-6.3E-3</v>
      </c>
    </row>
    <row r="1666" spans="1:11" ht="14.4" x14ac:dyDescent="0.3">
      <c r="A1666" s="4">
        <v>43252</v>
      </c>
      <c r="B1666" s="5" t="str">
        <f t="shared" si="0"/>
        <v>2018</v>
      </c>
      <c r="C1666" s="6" t="str">
        <f t="shared" si="1"/>
        <v>Jun</v>
      </c>
      <c r="D1666" s="6" t="str">
        <f t="shared" si="2"/>
        <v>52</v>
      </c>
      <c r="E1666" s="6">
        <f t="shared" si="3"/>
        <v>22</v>
      </c>
      <c r="F1666" s="6" t="s">
        <v>10</v>
      </c>
      <c r="G1666" s="7">
        <v>10738.45</v>
      </c>
      <c r="H1666" s="7">
        <v>10764.75</v>
      </c>
      <c r="I1666" s="7">
        <v>10681.5</v>
      </c>
      <c r="J1666" s="7">
        <v>10696.2</v>
      </c>
      <c r="K1666" s="8">
        <v>-3.7000000000000002E-3</v>
      </c>
    </row>
    <row r="1667" spans="1:11" ht="14.4" x14ac:dyDescent="0.3">
      <c r="A1667" s="4">
        <v>43251</v>
      </c>
      <c r="B1667" s="5" t="str">
        <f t="shared" si="0"/>
        <v>2018</v>
      </c>
      <c r="C1667" s="6" t="str">
        <f t="shared" si="1"/>
        <v>May</v>
      </c>
      <c r="D1667" s="6" t="str">
        <f t="shared" si="2"/>
        <v>51</v>
      </c>
      <c r="E1667" s="6">
        <f t="shared" si="3"/>
        <v>22</v>
      </c>
      <c r="F1667" s="6" t="s">
        <v>10</v>
      </c>
      <c r="G1667" s="7">
        <v>10670.1</v>
      </c>
      <c r="H1667" s="7">
        <v>10763.8</v>
      </c>
      <c r="I1667" s="7">
        <v>10620.4</v>
      </c>
      <c r="J1667" s="7">
        <v>10736.15</v>
      </c>
      <c r="K1667" s="8">
        <v>1.15E-2</v>
      </c>
    </row>
    <row r="1668" spans="1:11" ht="14.4" x14ac:dyDescent="0.3">
      <c r="A1668" s="4">
        <v>43250</v>
      </c>
      <c r="B1668" s="5" t="str">
        <f t="shared" si="0"/>
        <v>2018</v>
      </c>
      <c r="C1668" s="6" t="str">
        <f t="shared" si="1"/>
        <v>May</v>
      </c>
      <c r="D1668" s="6" t="str">
        <f t="shared" si="2"/>
        <v>50</v>
      </c>
      <c r="E1668" s="6">
        <f t="shared" si="3"/>
        <v>22</v>
      </c>
      <c r="F1668" s="6" t="s">
        <v>10</v>
      </c>
      <c r="G1668" s="7">
        <v>10579</v>
      </c>
      <c r="H1668" s="7">
        <v>10648.7</v>
      </c>
      <c r="I1668" s="7">
        <v>10558.45</v>
      </c>
      <c r="J1668" s="7">
        <v>10614.35</v>
      </c>
      <c r="K1668" s="8">
        <v>-1.8E-3</v>
      </c>
    </row>
    <row r="1669" spans="1:11" ht="14.4" x14ac:dyDescent="0.3">
      <c r="A1669" s="4">
        <v>43249</v>
      </c>
      <c r="B1669" s="5" t="str">
        <f t="shared" si="0"/>
        <v>2018</v>
      </c>
      <c r="C1669" s="6" t="str">
        <f t="shared" si="1"/>
        <v>May</v>
      </c>
      <c r="D1669" s="6" t="str">
        <f t="shared" si="2"/>
        <v>49</v>
      </c>
      <c r="E1669" s="6">
        <f t="shared" si="3"/>
        <v>22</v>
      </c>
      <c r="F1669" s="6" t="s">
        <v>10</v>
      </c>
      <c r="G1669" s="7">
        <v>10689.4</v>
      </c>
      <c r="H1669" s="7">
        <v>10717.25</v>
      </c>
      <c r="I1669" s="7">
        <v>10616.1</v>
      </c>
      <c r="J1669" s="7">
        <v>10633.3</v>
      </c>
      <c r="K1669" s="8">
        <v>-5.1999999999999998E-3</v>
      </c>
    </row>
    <row r="1670" spans="1:11" ht="14.4" x14ac:dyDescent="0.3">
      <c r="A1670" s="4">
        <v>43248</v>
      </c>
      <c r="B1670" s="5" t="str">
        <f t="shared" si="0"/>
        <v>2018</v>
      </c>
      <c r="C1670" s="6" t="str">
        <f t="shared" si="1"/>
        <v>May</v>
      </c>
      <c r="D1670" s="6" t="str">
        <f t="shared" si="2"/>
        <v>48</v>
      </c>
      <c r="E1670" s="6">
        <f t="shared" si="3"/>
        <v>22</v>
      </c>
      <c r="F1670" s="6" t="s">
        <v>10</v>
      </c>
      <c r="G1670" s="7">
        <v>10648.35</v>
      </c>
      <c r="H1670" s="7">
        <v>10709.8</v>
      </c>
      <c r="I1670" s="7">
        <v>10640.55</v>
      </c>
      <c r="J1670" s="7">
        <v>10688.65</v>
      </c>
      <c r="K1670" s="8">
        <v>7.9000000000000008E-3</v>
      </c>
    </row>
    <row r="1671" spans="1:11" ht="14.4" x14ac:dyDescent="0.3">
      <c r="A1671" s="4">
        <v>43245</v>
      </c>
      <c r="B1671" s="5" t="str">
        <f t="shared" si="0"/>
        <v>2018</v>
      </c>
      <c r="C1671" s="6" t="str">
        <f t="shared" si="1"/>
        <v>May</v>
      </c>
      <c r="D1671" s="6" t="str">
        <f t="shared" si="2"/>
        <v>45</v>
      </c>
      <c r="E1671" s="6">
        <f t="shared" si="3"/>
        <v>21</v>
      </c>
      <c r="F1671" s="6" t="s">
        <v>10</v>
      </c>
      <c r="G1671" s="7">
        <v>10533.05</v>
      </c>
      <c r="H1671" s="7">
        <v>10628.05</v>
      </c>
      <c r="I1671" s="7">
        <v>10524</v>
      </c>
      <c r="J1671" s="7">
        <v>10605.15</v>
      </c>
      <c r="K1671" s="8">
        <v>8.6999999999999994E-3</v>
      </c>
    </row>
    <row r="1672" spans="1:11" ht="14.4" x14ac:dyDescent="0.3">
      <c r="A1672" s="4">
        <v>43244</v>
      </c>
      <c r="B1672" s="5" t="str">
        <f t="shared" si="0"/>
        <v>2018</v>
      </c>
      <c r="C1672" s="6" t="str">
        <f t="shared" si="1"/>
        <v>May</v>
      </c>
      <c r="D1672" s="6" t="str">
        <f t="shared" si="2"/>
        <v>44</v>
      </c>
      <c r="E1672" s="6">
        <f t="shared" si="3"/>
        <v>21</v>
      </c>
      <c r="F1672" s="6" t="s">
        <v>10</v>
      </c>
      <c r="G1672" s="7">
        <v>10464.85</v>
      </c>
      <c r="H1672" s="7">
        <v>10535.15</v>
      </c>
      <c r="I1672" s="7">
        <v>10419.799999999999</v>
      </c>
      <c r="J1672" s="7">
        <v>10513.85</v>
      </c>
      <c r="K1672" s="8">
        <v>8.0000000000000002E-3</v>
      </c>
    </row>
    <row r="1673" spans="1:11" ht="14.4" x14ac:dyDescent="0.3">
      <c r="A1673" s="4">
        <v>43243</v>
      </c>
      <c r="B1673" s="5" t="str">
        <f t="shared" si="0"/>
        <v>2018</v>
      </c>
      <c r="C1673" s="6" t="str">
        <f t="shared" si="1"/>
        <v>May</v>
      </c>
      <c r="D1673" s="6" t="str">
        <f t="shared" si="2"/>
        <v>43</v>
      </c>
      <c r="E1673" s="6">
        <f t="shared" si="3"/>
        <v>21</v>
      </c>
      <c r="F1673" s="6" t="s">
        <v>10</v>
      </c>
      <c r="G1673" s="7">
        <v>10521.1</v>
      </c>
      <c r="H1673" s="7">
        <v>10533.55</v>
      </c>
      <c r="I1673" s="7">
        <v>10417.799999999999</v>
      </c>
      <c r="J1673" s="7">
        <v>10430.35</v>
      </c>
      <c r="K1673" s="8">
        <v>-1.01E-2</v>
      </c>
    </row>
    <row r="1674" spans="1:11" ht="14.4" x14ac:dyDescent="0.3">
      <c r="A1674" s="4">
        <v>43242</v>
      </c>
      <c r="B1674" s="5" t="str">
        <f t="shared" si="0"/>
        <v>2018</v>
      </c>
      <c r="C1674" s="6" t="str">
        <f t="shared" si="1"/>
        <v>May</v>
      </c>
      <c r="D1674" s="6" t="str">
        <f t="shared" si="2"/>
        <v>42</v>
      </c>
      <c r="E1674" s="6">
        <f t="shared" si="3"/>
        <v>21</v>
      </c>
      <c r="F1674" s="6" t="s">
        <v>10</v>
      </c>
      <c r="G1674" s="7">
        <v>10518.45</v>
      </c>
      <c r="H1674" s="7">
        <v>10558.6</v>
      </c>
      <c r="I1674" s="7">
        <v>10490.55</v>
      </c>
      <c r="J1674" s="7">
        <v>10536.7</v>
      </c>
      <c r="K1674" s="8">
        <v>1.9E-3</v>
      </c>
    </row>
    <row r="1675" spans="1:11" ht="14.4" x14ac:dyDescent="0.3">
      <c r="A1675" s="4">
        <v>43241</v>
      </c>
      <c r="B1675" s="5" t="str">
        <f t="shared" si="0"/>
        <v>2018</v>
      </c>
      <c r="C1675" s="6" t="str">
        <f t="shared" si="1"/>
        <v>May</v>
      </c>
      <c r="D1675" s="6" t="str">
        <f t="shared" si="2"/>
        <v>41</v>
      </c>
      <c r="E1675" s="6">
        <f t="shared" si="3"/>
        <v>21</v>
      </c>
      <c r="F1675" s="6" t="s">
        <v>10</v>
      </c>
      <c r="G1675" s="7">
        <v>10616.7</v>
      </c>
      <c r="H1675" s="7">
        <v>10621.7</v>
      </c>
      <c r="I1675" s="7">
        <v>10505.8</v>
      </c>
      <c r="J1675" s="7">
        <v>10516.7</v>
      </c>
      <c r="K1675" s="8">
        <v>-7.4999999999999997E-3</v>
      </c>
    </row>
    <row r="1676" spans="1:11" ht="14.4" x14ac:dyDescent="0.3">
      <c r="A1676" s="4">
        <v>43238</v>
      </c>
      <c r="B1676" s="5" t="str">
        <f t="shared" si="0"/>
        <v>2018</v>
      </c>
      <c r="C1676" s="6" t="str">
        <f t="shared" si="1"/>
        <v>May</v>
      </c>
      <c r="D1676" s="6" t="str">
        <f t="shared" si="2"/>
        <v>38</v>
      </c>
      <c r="E1676" s="6">
        <f t="shared" si="3"/>
        <v>20</v>
      </c>
      <c r="F1676" s="6" t="s">
        <v>10</v>
      </c>
      <c r="G1676" s="7">
        <v>10671.85</v>
      </c>
      <c r="H1676" s="7">
        <v>10674.95</v>
      </c>
      <c r="I1676" s="7">
        <v>10589.1</v>
      </c>
      <c r="J1676" s="7">
        <v>10596.4</v>
      </c>
      <c r="K1676" s="8">
        <v>-8.0999999999999996E-3</v>
      </c>
    </row>
    <row r="1677" spans="1:11" ht="14.4" x14ac:dyDescent="0.3">
      <c r="A1677" s="4">
        <v>43237</v>
      </c>
      <c r="B1677" s="5" t="str">
        <f t="shared" si="0"/>
        <v>2018</v>
      </c>
      <c r="C1677" s="6" t="str">
        <f t="shared" si="1"/>
        <v>May</v>
      </c>
      <c r="D1677" s="6" t="str">
        <f t="shared" si="2"/>
        <v>37</v>
      </c>
      <c r="E1677" s="6">
        <f t="shared" si="3"/>
        <v>20</v>
      </c>
      <c r="F1677" s="6" t="s">
        <v>10</v>
      </c>
      <c r="G1677" s="7">
        <v>10775.6</v>
      </c>
      <c r="H1677" s="7">
        <v>10777.25</v>
      </c>
      <c r="I1677" s="7">
        <v>10664.5</v>
      </c>
      <c r="J1677" s="7">
        <v>10682.7</v>
      </c>
      <c r="K1677" s="8">
        <v>-5.4000000000000003E-3</v>
      </c>
    </row>
    <row r="1678" spans="1:11" ht="14.4" x14ac:dyDescent="0.3">
      <c r="A1678" s="4">
        <v>43236</v>
      </c>
      <c r="B1678" s="5" t="str">
        <f t="shared" si="0"/>
        <v>2018</v>
      </c>
      <c r="C1678" s="6" t="str">
        <f t="shared" si="1"/>
        <v>May</v>
      </c>
      <c r="D1678" s="6" t="str">
        <f t="shared" si="2"/>
        <v>36</v>
      </c>
      <c r="E1678" s="6">
        <f t="shared" si="3"/>
        <v>20</v>
      </c>
      <c r="F1678" s="6" t="s">
        <v>10</v>
      </c>
      <c r="G1678" s="7">
        <v>10751.95</v>
      </c>
      <c r="H1678" s="7">
        <v>10790.45</v>
      </c>
      <c r="I1678" s="7">
        <v>10699.7</v>
      </c>
      <c r="J1678" s="7">
        <v>10741.1</v>
      </c>
      <c r="K1678" s="8">
        <v>-5.5999999999999999E-3</v>
      </c>
    </row>
    <row r="1679" spans="1:11" ht="14.4" x14ac:dyDescent="0.3">
      <c r="A1679" s="4">
        <v>43235</v>
      </c>
      <c r="B1679" s="5" t="str">
        <f t="shared" si="0"/>
        <v>2018</v>
      </c>
      <c r="C1679" s="6" t="str">
        <f t="shared" si="1"/>
        <v>May</v>
      </c>
      <c r="D1679" s="6" t="str">
        <f t="shared" si="2"/>
        <v>35</v>
      </c>
      <c r="E1679" s="6">
        <f t="shared" si="3"/>
        <v>20</v>
      </c>
      <c r="F1679" s="6" t="s">
        <v>10</v>
      </c>
      <c r="G1679" s="7">
        <v>10812.6</v>
      </c>
      <c r="H1679" s="7">
        <v>10929.2</v>
      </c>
      <c r="I1679" s="7">
        <v>10781.4</v>
      </c>
      <c r="J1679" s="7">
        <v>10801.85</v>
      </c>
      <c r="K1679" s="8">
        <v>-4.0000000000000002E-4</v>
      </c>
    </row>
    <row r="1680" spans="1:11" ht="14.4" x14ac:dyDescent="0.3">
      <c r="A1680" s="4">
        <v>43234</v>
      </c>
      <c r="B1680" s="5" t="str">
        <f t="shared" si="0"/>
        <v>2018</v>
      </c>
      <c r="C1680" s="6" t="str">
        <f t="shared" si="1"/>
        <v>May</v>
      </c>
      <c r="D1680" s="6" t="str">
        <f t="shared" si="2"/>
        <v>34</v>
      </c>
      <c r="E1680" s="6">
        <f t="shared" si="3"/>
        <v>20</v>
      </c>
      <c r="F1680" s="6" t="s">
        <v>10</v>
      </c>
      <c r="G1680" s="7">
        <v>10815.15</v>
      </c>
      <c r="H1680" s="7">
        <v>10834.85</v>
      </c>
      <c r="I1680" s="7">
        <v>10774.75</v>
      </c>
      <c r="J1680" s="7">
        <v>10806.6</v>
      </c>
      <c r="K1680" s="8">
        <v>0</v>
      </c>
    </row>
    <row r="1681" spans="1:11" ht="14.4" x14ac:dyDescent="0.3">
      <c r="A1681" s="4">
        <v>43231</v>
      </c>
      <c r="B1681" s="5" t="str">
        <f t="shared" si="0"/>
        <v>2018</v>
      </c>
      <c r="C1681" s="6" t="str">
        <f t="shared" si="1"/>
        <v>May</v>
      </c>
      <c r="D1681" s="6" t="str">
        <f t="shared" si="2"/>
        <v>31</v>
      </c>
      <c r="E1681" s="6">
        <f t="shared" si="3"/>
        <v>19</v>
      </c>
      <c r="F1681" s="6" t="s">
        <v>10</v>
      </c>
      <c r="G1681" s="7">
        <v>10741.95</v>
      </c>
      <c r="H1681" s="7">
        <v>10812.05</v>
      </c>
      <c r="I1681" s="7">
        <v>10724.45</v>
      </c>
      <c r="J1681" s="7">
        <v>10806.5</v>
      </c>
      <c r="K1681" s="8">
        <v>8.3999999999999995E-3</v>
      </c>
    </row>
    <row r="1682" spans="1:11" ht="14.4" x14ac:dyDescent="0.3">
      <c r="A1682" s="4">
        <v>43230</v>
      </c>
      <c r="B1682" s="5" t="str">
        <f t="shared" si="0"/>
        <v>2018</v>
      </c>
      <c r="C1682" s="6" t="str">
        <f t="shared" si="1"/>
        <v>May</v>
      </c>
      <c r="D1682" s="6" t="str">
        <f t="shared" si="2"/>
        <v>30</v>
      </c>
      <c r="E1682" s="6">
        <f t="shared" si="3"/>
        <v>19</v>
      </c>
      <c r="F1682" s="6" t="s">
        <v>10</v>
      </c>
      <c r="G1682" s="7">
        <v>10779.65</v>
      </c>
      <c r="H1682" s="7">
        <v>10785.55</v>
      </c>
      <c r="I1682" s="7">
        <v>10705</v>
      </c>
      <c r="J1682" s="7">
        <v>10716.55</v>
      </c>
      <c r="K1682" s="8">
        <v>-2.3E-3</v>
      </c>
    </row>
    <row r="1683" spans="1:11" ht="14.4" x14ac:dyDescent="0.3">
      <c r="A1683" s="4">
        <v>43229</v>
      </c>
      <c r="B1683" s="5" t="str">
        <f t="shared" si="0"/>
        <v>2018</v>
      </c>
      <c r="C1683" s="6" t="str">
        <f t="shared" si="1"/>
        <v>May</v>
      </c>
      <c r="D1683" s="6" t="str">
        <f t="shared" si="2"/>
        <v>29</v>
      </c>
      <c r="E1683" s="6">
        <f t="shared" si="3"/>
        <v>19</v>
      </c>
      <c r="F1683" s="6" t="s">
        <v>10</v>
      </c>
      <c r="G1683" s="7">
        <v>10693.35</v>
      </c>
      <c r="H1683" s="7">
        <v>10766.25</v>
      </c>
      <c r="I1683" s="7">
        <v>10689.85</v>
      </c>
      <c r="J1683" s="7">
        <v>10741.7</v>
      </c>
      <c r="K1683" s="8">
        <v>2.2000000000000001E-3</v>
      </c>
    </row>
    <row r="1684" spans="1:11" ht="14.4" x14ac:dyDescent="0.3">
      <c r="A1684" s="4">
        <v>43228</v>
      </c>
      <c r="B1684" s="5" t="str">
        <f t="shared" si="0"/>
        <v>2018</v>
      </c>
      <c r="C1684" s="6" t="str">
        <f t="shared" si="1"/>
        <v>May</v>
      </c>
      <c r="D1684" s="6" t="str">
        <f t="shared" si="2"/>
        <v>28</v>
      </c>
      <c r="E1684" s="6">
        <f t="shared" si="3"/>
        <v>19</v>
      </c>
      <c r="F1684" s="6" t="s">
        <v>10</v>
      </c>
      <c r="G1684" s="7">
        <v>10757.9</v>
      </c>
      <c r="H1684" s="7">
        <v>10758.55</v>
      </c>
      <c r="I1684" s="7">
        <v>10689.4</v>
      </c>
      <c r="J1684" s="7">
        <v>10717.8</v>
      </c>
      <c r="K1684" s="8">
        <v>2.0000000000000001E-4</v>
      </c>
    </row>
    <row r="1685" spans="1:11" ht="14.4" x14ac:dyDescent="0.3">
      <c r="A1685" s="4">
        <v>43227</v>
      </c>
      <c r="B1685" s="5" t="str">
        <f t="shared" si="0"/>
        <v>2018</v>
      </c>
      <c r="C1685" s="6" t="str">
        <f t="shared" si="1"/>
        <v>May</v>
      </c>
      <c r="D1685" s="6" t="str">
        <f t="shared" si="2"/>
        <v>27</v>
      </c>
      <c r="E1685" s="6">
        <f t="shared" si="3"/>
        <v>19</v>
      </c>
      <c r="F1685" s="6" t="s">
        <v>10</v>
      </c>
      <c r="G1685" s="7">
        <v>10653.15</v>
      </c>
      <c r="H1685" s="7">
        <v>10725.65</v>
      </c>
      <c r="I1685" s="7">
        <v>10635.65</v>
      </c>
      <c r="J1685" s="7">
        <v>10715.5</v>
      </c>
      <c r="K1685" s="8">
        <v>9.1999999999999998E-3</v>
      </c>
    </row>
    <row r="1686" spans="1:11" ht="14.4" x14ac:dyDescent="0.3">
      <c r="A1686" s="4">
        <v>43224</v>
      </c>
      <c r="B1686" s="5" t="str">
        <f t="shared" si="0"/>
        <v>2018</v>
      </c>
      <c r="C1686" s="6" t="str">
        <f t="shared" si="1"/>
        <v>May</v>
      </c>
      <c r="D1686" s="6" t="str">
        <f t="shared" si="2"/>
        <v>24</v>
      </c>
      <c r="E1686" s="6">
        <f t="shared" si="3"/>
        <v>18</v>
      </c>
      <c r="F1686" s="6" t="s">
        <v>10</v>
      </c>
      <c r="G1686" s="7">
        <v>10700.45</v>
      </c>
      <c r="H1686" s="7">
        <v>10700.45</v>
      </c>
      <c r="I1686" s="7">
        <v>10601.6</v>
      </c>
      <c r="J1686" s="7">
        <v>10618.25</v>
      </c>
      <c r="K1686" s="8">
        <v>-5.7000000000000002E-3</v>
      </c>
    </row>
    <row r="1687" spans="1:11" ht="14.4" x14ac:dyDescent="0.3">
      <c r="A1687" s="4">
        <v>43223</v>
      </c>
      <c r="B1687" s="5" t="str">
        <f t="shared" si="0"/>
        <v>2018</v>
      </c>
      <c r="C1687" s="6" t="str">
        <f t="shared" si="1"/>
        <v>May</v>
      </c>
      <c r="D1687" s="6" t="str">
        <f t="shared" si="2"/>
        <v>23</v>
      </c>
      <c r="E1687" s="6">
        <f t="shared" si="3"/>
        <v>18</v>
      </c>
      <c r="F1687" s="6" t="s">
        <v>10</v>
      </c>
      <c r="G1687" s="7">
        <v>10720.15</v>
      </c>
      <c r="H1687" s="7">
        <v>10720.6</v>
      </c>
      <c r="I1687" s="7">
        <v>10647.45</v>
      </c>
      <c r="J1687" s="7">
        <v>10679.65</v>
      </c>
      <c r="K1687" s="8">
        <v>-3.5999999999999999E-3</v>
      </c>
    </row>
    <row r="1688" spans="1:11" ht="14.4" x14ac:dyDescent="0.3">
      <c r="A1688" s="4">
        <v>43222</v>
      </c>
      <c r="B1688" s="5" t="str">
        <f t="shared" si="0"/>
        <v>2018</v>
      </c>
      <c r="C1688" s="6" t="str">
        <f t="shared" si="1"/>
        <v>May</v>
      </c>
      <c r="D1688" s="6" t="str">
        <f t="shared" si="2"/>
        <v>22</v>
      </c>
      <c r="E1688" s="6">
        <f t="shared" si="3"/>
        <v>18</v>
      </c>
      <c r="F1688" s="6" t="s">
        <v>10</v>
      </c>
      <c r="G1688" s="7">
        <v>10783.85</v>
      </c>
      <c r="H1688" s="7">
        <v>10784.65</v>
      </c>
      <c r="I1688" s="7">
        <v>10689.8</v>
      </c>
      <c r="J1688" s="7">
        <v>10718.05</v>
      </c>
      <c r="K1688" s="8">
        <v>-2E-3</v>
      </c>
    </row>
    <row r="1689" spans="1:11" ht="14.4" x14ac:dyDescent="0.3">
      <c r="A1689" s="4">
        <v>43220</v>
      </c>
      <c r="B1689" s="5" t="str">
        <f t="shared" si="0"/>
        <v>2018</v>
      </c>
      <c r="C1689" s="6" t="str">
        <f t="shared" si="1"/>
        <v>Apr</v>
      </c>
      <c r="D1689" s="6" t="str">
        <f t="shared" si="2"/>
        <v>20</v>
      </c>
      <c r="E1689" s="6">
        <f t="shared" si="3"/>
        <v>18</v>
      </c>
      <c r="F1689" s="6" t="s">
        <v>10</v>
      </c>
      <c r="G1689" s="7">
        <v>10705.75</v>
      </c>
      <c r="H1689" s="7">
        <v>10759</v>
      </c>
      <c r="I1689" s="7">
        <v>10704.6</v>
      </c>
      <c r="J1689" s="7">
        <v>10739.35</v>
      </c>
      <c r="K1689" s="8">
        <v>4.4000000000000003E-3</v>
      </c>
    </row>
    <row r="1690" spans="1:11" ht="14.4" x14ac:dyDescent="0.3">
      <c r="A1690" s="4">
        <v>43217</v>
      </c>
      <c r="B1690" s="5" t="str">
        <f t="shared" si="0"/>
        <v>2018</v>
      </c>
      <c r="C1690" s="6" t="str">
        <f t="shared" si="1"/>
        <v>Apr</v>
      </c>
      <c r="D1690" s="6" t="str">
        <f t="shared" si="2"/>
        <v>17</v>
      </c>
      <c r="E1690" s="6">
        <f t="shared" si="3"/>
        <v>17</v>
      </c>
      <c r="F1690" s="6" t="s">
        <v>10</v>
      </c>
      <c r="G1690" s="7">
        <v>10651.65</v>
      </c>
      <c r="H1690" s="7">
        <v>10719.8</v>
      </c>
      <c r="I1690" s="7">
        <v>10647.55</v>
      </c>
      <c r="J1690" s="7">
        <v>10692.3</v>
      </c>
      <c r="K1690" s="8">
        <v>7.0000000000000001E-3</v>
      </c>
    </row>
    <row r="1691" spans="1:11" ht="14.4" x14ac:dyDescent="0.3">
      <c r="A1691" s="4">
        <v>43216</v>
      </c>
      <c r="B1691" s="5" t="str">
        <f t="shared" si="0"/>
        <v>2018</v>
      </c>
      <c r="C1691" s="6" t="str">
        <f t="shared" si="1"/>
        <v>Apr</v>
      </c>
      <c r="D1691" s="6" t="str">
        <f t="shared" si="2"/>
        <v>16</v>
      </c>
      <c r="E1691" s="6">
        <f t="shared" si="3"/>
        <v>17</v>
      </c>
      <c r="F1691" s="6" t="s">
        <v>10</v>
      </c>
      <c r="G1691" s="7">
        <v>10586.5</v>
      </c>
      <c r="H1691" s="7">
        <v>10628.4</v>
      </c>
      <c r="I1691" s="7">
        <v>10559.65</v>
      </c>
      <c r="J1691" s="7">
        <v>10617.8</v>
      </c>
      <c r="K1691" s="8">
        <v>4.4999999999999997E-3</v>
      </c>
    </row>
    <row r="1692" spans="1:11" ht="14.4" x14ac:dyDescent="0.3">
      <c r="A1692" s="4">
        <v>43215</v>
      </c>
      <c r="B1692" s="5" t="str">
        <f t="shared" si="0"/>
        <v>2018</v>
      </c>
      <c r="C1692" s="6" t="str">
        <f t="shared" si="1"/>
        <v>Apr</v>
      </c>
      <c r="D1692" s="6" t="str">
        <f t="shared" si="2"/>
        <v>15</v>
      </c>
      <c r="E1692" s="6">
        <f t="shared" si="3"/>
        <v>17</v>
      </c>
      <c r="F1692" s="6" t="s">
        <v>10</v>
      </c>
      <c r="G1692" s="7">
        <v>10612.4</v>
      </c>
      <c r="H1692" s="7">
        <v>10612.6</v>
      </c>
      <c r="I1692" s="7">
        <v>10536.45</v>
      </c>
      <c r="J1692" s="7">
        <v>10570.55</v>
      </c>
      <c r="K1692" s="8">
        <v>-4.1000000000000003E-3</v>
      </c>
    </row>
    <row r="1693" spans="1:11" ht="14.4" x14ac:dyDescent="0.3">
      <c r="A1693" s="4">
        <v>43214</v>
      </c>
      <c r="B1693" s="5" t="str">
        <f t="shared" si="0"/>
        <v>2018</v>
      </c>
      <c r="C1693" s="6" t="str">
        <f t="shared" si="1"/>
        <v>Apr</v>
      </c>
      <c r="D1693" s="6" t="str">
        <f t="shared" si="2"/>
        <v>14</v>
      </c>
      <c r="E1693" s="6">
        <f t="shared" si="3"/>
        <v>17</v>
      </c>
      <c r="F1693" s="6" t="s">
        <v>10</v>
      </c>
      <c r="G1693" s="7">
        <v>10578.1</v>
      </c>
      <c r="H1693" s="7">
        <v>10636.8</v>
      </c>
      <c r="I1693" s="7">
        <v>10569</v>
      </c>
      <c r="J1693" s="7">
        <v>10614.35</v>
      </c>
      <c r="K1693" s="8">
        <v>2.8E-3</v>
      </c>
    </row>
    <row r="1694" spans="1:11" ht="14.4" x14ac:dyDescent="0.3">
      <c r="A1694" s="4">
        <v>43213</v>
      </c>
      <c r="B1694" s="5" t="str">
        <f t="shared" si="0"/>
        <v>2018</v>
      </c>
      <c r="C1694" s="6" t="str">
        <f t="shared" si="1"/>
        <v>Apr</v>
      </c>
      <c r="D1694" s="6" t="str">
        <f t="shared" si="2"/>
        <v>13</v>
      </c>
      <c r="E1694" s="6">
        <f t="shared" si="3"/>
        <v>17</v>
      </c>
      <c r="F1694" s="6" t="s">
        <v>10</v>
      </c>
      <c r="G1694" s="7">
        <v>10592.8</v>
      </c>
      <c r="H1694" s="7">
        <v>10638.35</v>
      </c>
      <c r="I1694" s="7">
        <v>10514.95</v>
      </c>
      <c r="J1694" s="7">
        <v>10584.7</v>
      </c>
      <c r="K1694" s="8">
        <v>2E-3</v>
      </c>
    </row>
    <row r="1695" spans="1:11" ht="14.4" x14ac:dyDescent="0.3">
      <c r="A1695" s="4">
        <v>43210</v>
      </c>
      <c r="B1695" s="5" t="str">
        <f t="shared" si="0"/>
        <v>2018</v>
      </c>
      <c r="C1695" s="6" t="str">
        <f t="shared" si="1"/>
        <v>Apr</v>
      </c>
      <c r="D1695" s="6" t="str">
        <f t="shared" si="2"/>
        <v>10</v>
      </c>
      <c r="E1695" s="6">
        <f t="shared" si="3"/>
        <v>16</v>
      </c>
      <c r="F1695" s="6" t="s">
        <v>10</v>
      </c>
      <c r="G1695" s="7">
        <v>10560.35</v>
      </c>
      <c r="H1695" s="7">
        <v>10582.35</v>
      </c>
      <c r="I1695" s="7">
        <v>10527.45</v>
      </c>
      <c r="J1695" s="7">
        <v>10564.05</v>
      </c>
      <c r="K1695" s="8">
        <v>-1E-4</v>
      </c>
    </row>
    <row r="1696" spans="1:11" ht="14.4" x14ac:dyDescent="0.3">
      <c r="A1696" s="4">
        <v>43209</v>
      </c>
      <c r="B1696" s="5" t="str">
        <f t="shared" si="0"/>
        <v>2018</v>
      </c>
      <c r="C1696" s="6" t="str">
        <f t="shared" si="1"/>
        <v>Apr</v>
      </c>
      <c r="D1696" s="6" t="str">
        <f t="shared" si="2"/>
        <v>09</v>
      </c>
      <c r="E1696" s="6">
        <f t="shared" si="3"/>
        <v>16</v>
      </c>
      <c r="F1696" s="6" t="s">
        <v>10</v>
      </c>
      <c r="G1696" s="7">
        <v>10563.65</v>
      </c>
      <c r="H1696" s="7">
        <v>10572.2</v>
      </c>
      <c r="I1696" s="7">
        <v>10546.2</v>
      </c>
      <c r="J1696" s="7">
        <v>10565.3</v>
      </c>
      <c r="K1696" s="8">
        <v>3.7000000000000002E-3</v>
      </c>
    </row>
    <row r="1697" spans="1:11" ht="14.4" x14ac:dyDescent="0.3">
      <c r="A1697" s="4">
        <v>43208</v>
      </c>
      <c r="B1697" s="5" t="str">
        <f t="shared" si="0"/>
        <v>2018</v>
      </c>
      <c r="C1697" s="6" t="str">
        <f t="shared" si="1"/>
        <v>Apr</v>
      </c>
      <c r="D1697" s="6" t="str">
        <f t="shared" si="2"/>
        <v>08</v>
      </c>
      <c r="E1697" s="6">
        <f t="shared" si="3"/>
        <v>16</v>
      </c>
      <c r="F1697" s="6" t="s">
        <v>10</v>
      </c>
      <c r="G1697" s="7">
        <v>10578.9</v>
      </c>
      <c r="H1697" s="7">
        <v>10594.2</v>
      </c>
      <c r="I1697" s="7">
        <v>10509.7</v>
      </c>
      <c r="J1697" s="7">
        <v>10526.2</v>
      </c>
      <c r="K1697" s="8">
        <v>-2.0999999999999999E-3</v>
      </c>
    </row>
    <row r="1698" spans="1:11" ht="14.4" x14ac:dyDescent="0.3">
      <c r="A1698" s="4">
        <v>43207</v>
      </c>
      <c r="B1698" s="5" t="str">
        <f t="shared" si="0"/>
        <v>2018</v>
      </c>
      <c r="C1698" s="6" t="str">
        <f t="shared" si="1"/>
        <v>Apr</v>
      </c>
      <c r="D1698" s="6" t="str">
        <f t="shared" si="2"/>
        <v>07</v>
      </c>
      <c r="E1698" s="6">
        <f t="shared" si="3"/>
        <v>16</v>
      </c>
      <c r="F1698" s="6" t="s">
        <v>10</v>
      </c>
      <c r="G1698" s="7">
        <v>10557.3</v>
      </c>
      <c r="H1698" s="7">
        <v>10560.45</v>
      </c>
      <c r="I1698" s="7">
        <v>10495.65</v>
      </c>
      <c r="J1698" s="7">
        <v>10548.7</v>
      </c>
      <c r="K1698" s="8">
        <v>1.9E-3</v>
      </c>
    </row>
    <row r="1699" spans="1:11" ht="14.4" x14ac:dyDescent="0.3">
      <c r="A1699" s="4">
        <v>43206</v>
      </c>
      <c r="B1699" s="5" t="str">
        <f t="shared" si="0"/>
        <v>2018</v>
      </c>
      <c r="C1699" s="6" t="str">
        <f t="shared" si="1"/>
        <v>Apr</v>
      </c>
      <c r="D1699" s="6" t="str">
        <f t="shared" si="2"/>
        <v>06</v>
      </c>
      <c r="E1699" s="6">
        <f t="shared" si="3"/>
        <v>16</v>
      </c>
      <c r="F1699" s="6" t="s">
        <v>10</v>
      </c>
      <c r="G1699" s="7">
        <v>10398.299999999999</v>
      </c>
      <c r="H1699" s="7">
        <v>10540.15</v>
      </c>
      <c r="I1699" s="7">
        <v>10396.35</v>
      </c>
      <c r="J1699" s="7">
        <v>10528.35</v>
      </c>
      <c r="K1699" s="8">
        <v>4.5999999999999999E-3</v>
      </c>
    </row>
    <row r="1700" spans="1:11" ht="14.4" x14ac:dyDescent="0.3">
      <c r="A1700" s="4">
        <v>43203</v>
      </c>
      <c r="B1700" s="5" t="str">
        <f t="shared" si="0"/>
        <v>2018</v>
      </c>
      <c r="C1700" s="6" t="str">
        <f t="shared" si="1"/>
        <v>Apr</v>
      </c>
      <c r="D1700" s="6" t="str">
        <f t="shared" si="2"/>
        <v>03</v>
      </c>
      <c r="E1700" s="6">
        <f t="shared" si="3"/>
        <v>15</v>
      </c>
      <c r="F1700" s="6" t="s">
        <v>10</v>
      </c>
      <c r="G1700" s="7">
        <v>10495.3</v>
      </c>
      <c r="H1700" s="7">
        <v>10519.9</v>
      </c>
      <c r="I1700" s="7">
        <v>10451.450000000001</v>
      </c>
      <c r="J1700" s="7">
        <v>10480.6</v>
      </c>
      <c r="K1700" s="8">
        <v>2.0999999999999999E-3</v>
      </c>
    </row>
    <row r="1701" spans="1:11" ht="14.4" x14ac:dyDescent="0.3">
      <c r="A1701" s="4">
        <v>43202</v>
      </c>
      <c r="B1701" s="5" t="str">
        <f t="shared" si="0"/>
        <v>2018</v>
      </c>
      <c r="C1701" s="6" t="str">
        <f t="shared" si="1"/>
        <v>Apr</v>
      </c>
      <c r="D1701" s="6" t="str">
        <f t="shared" si="2"/>
        <v>02</v>
      </c>
      <c r="E1701" s="6">
        <f t="shared" si="3"/>
        <v>15</v>
      </c>
      <c r="F1701" s="6" t="s">
        <v>10</v>
      </c>
      <c r="G1701" s="7">
        <v>10410.65</v>
      </c>
      <c r="H1701" s="7">
        <v>10469.9</v>
      </c>
      <c r="I1701" s="7">
        <v>10395.25</v>
      </c>
      <c r="J1701" s="7">
        <v>10458.65</v>
      </c>
      <c r="K1701" s="8">
        <v>4.0000000000000001E-3</v>
      </c>
    </row>
    <row r="1702" spans="1:11" ht="14.4" x14ac:dyDescent="0.3">
      <c r="A1702" s="4">
        <v>43201</v>
      </c>
      <c r="B1702" s="5" t="str">
        <f t="shared" si="0"/>
        <v>2018</v>
      </c>
      <c r="C1702" s="6" t="str">
        <f t="shared" si="1"/>
        <v>Apr</v>
      </c>
      <c r="D1702" s="6" t="str">
        <f t="shared" si="2"/>
        <v>01</v>
      </c>
      <c r="E1702" s="6">
        <f t="shared" si="3"/>
        <v>15</v>
      </c>
      <c r="F1702" s="6" t="s">
        <v>10</v>
      </c>
      <c r="G1702" s="7">
        <v>10428.15</v>
      </c>
      <c r="H1702" s="7">
        <v>10428.15</v>
      </c>
      <c r="I1702" s="7">
        <v>10355.6</v>
      </c>
      <c r="J1702" s="7">
        <v>10417.15</v>
      </c>
      <c r="K1702" s="8">
        <v>1.4E-3</v>
      </c>
    </row>
    <row r="1703" spans="1:11" ht="14.4" x14ac:dyDescent="0.3">
      <c r="A1703" s="4">
        <v>43200</v>
      </c>
      <c r="B1703" s="5" t="str">
        <f t="shared" si="0"/>
        <v>2018</v>
      </c>
      <c r="C1703" s="6" t="str">
        <f t="shared" si="1"/>
        <v>Apr</v>
      </c>
      <c r="D1703" s="6" t="str">
        <f t="shared" si="2"/>
        <v>00</v>
      </c>
      <c r="E1703" s="6">
        <f t="shared" si="3"/>
        <v>15</v>
      </c>
      <c r="F1703" s="6" t="s">
        <v>10</v>
      </c>
      <c r="G1703" s="7">
        <v>10412.9</v>
      </c>
      <c r="H1703" s="7">
        <v>10424.85</v>
      </c>
      <c r="I1703" s="7">
        <v>10381.5</v>
      </c>
      <c r="J1703" s="7">
        <v>10402.25</v>
      </c>
      <c r="K1703" s="8">
        <v>2.2000000000000001E-3</v>
      </c>
    </row>
    <row r="1704" spans="1:11" ht="14.4" x14ac:dyDescent="0.3">
      <c r="A1704" s="4">
        <v>43199</v>
      </c>
      <c r="B1704" s="5" t="str">
        <f t="shared" si="0"/>
        <v>2018</v>
      </c>
      <c r="C1704" s="6" t="str">
        <f t="shared" si="1"/>
        <v>Apr</v>
      </c>
      <c r="D1704" s="6" t="str">
        <f t="shared" si="2"/>
        <v>99</v>
      </c>
      <c r="E1704" s="6">
        <f t="shared" si="3"/>
        <v>15</v>
      </c>
      <c r="F1704" s="6" t="s">
        <v>10</v>
      </c>
      <c r="G1704" s="7">
        <v>10333.700000000001</v>
      </c>
      <c r="H1704" s="7">
        <v>10397.700000000001</v>
      </c>
      <c r="I1704" s="7">
        <v>10328.5</v>
      </c>
      <c r="J1704" s="7">
        <v>10379.35</v>
      </c>
      <c r="K1704" s="8">
        <v>4.5999999999999999E-3</v>
      </c>
    </row>
    <row r="1705" spans="1:11" ht="14.4" x14ac:dyDescent="0.3">
      <c r="A1705" s="4">
        <v>43196</v>
      </c>
      <c r="B1705" s="5" t="str">
        <f t="shared" si="0"/>
        <v>2018</v>
      </c>
      <c r="C1705" s="6" t="str">
        <f t="shared" si="1"/>
        <v>Apr</v>
      </c>
      <c r="D1705" s="6" t="str">
        <f t="shared" si="2"/>
        <v>96</v>
      </c>
      <c r="E1705" s="6">
        <f t="shared" si="3"/>
        <v>14</v>
      </c>
      <c r="F1705" s="6" t="s">
        <v>10</v>
      </c>
      <c r="G1705" s="7">
        <v>10322.75</v>
      </c>
      <c r="H1705" s="7">
        <v>10350.450000000001</v>
      </c>
      <c r="I1705" s="7">
        <v>10290.85</v>
      </c>
      <c r="J1705" s="7">
        <v>10331.6</v>
      </c>
      <c r="K1705" s="8">
        <v>5.9999999999999995E-4</v>
      </c>
    </row>
    <row r="1706" spans="1:11" ht="14.4" x14ac:dyDescent="0.3">
      <c r="A1706" s="4">
        <v>43195</v>
      </c>
      <c r="B1706" s="5" t="str">
        <f t="shared" si="0"/>
        <v>2018</v>
      </c>
      <c r="C1706" s="6" t="str">
        <f t="shared" si="1"/>
        <v>Apr</v>
      </c>
      <c r="D1706" s="6" t="str">
        <f t="shared" si="2"/>
        <v>95</v>
      </c>
      <c r="E1706" s="6">
        <f t="shared" si="3"/>
        <v>14</v>
      </c>
      <c r="F1706" s="6" t="s">
        <v>10</v>
      </c>
      <c r="G1706" s="7">
        <v>10228.450000000001</v>
      </c>
      <c r="H1706" s="7">
        <v>10331.799999999999</v>
      </c>
      <c r="I1706" s="7">
        <v>10227.450000000001</v>
      </c>
      <c r="J1706" s="7">
        <v>10325.15</v>
      </c>
      <c r="K1706" s="8">
        <v>1.9400000000000001E-2</v>
      </c>
    </row>
    <row r="1707" spans="1:11" ht="14.4" x14ac:dyDescent="0.3">
      <c r="A1707" s="4">
        <v>43194</v>
      </c>
      <c r="B1707" s="5" t="str">
        <f t="shared" si="0"/>
        <v>2018</v>
      </c>
      <c r="C1707" s="6" t="str">
        <f t="shared" si="1"/>
        <v>Apr</v>
      </c>
      <c r="D1707" s="6" t="str">
        <f t="shared" si="2"/>
        <v>94</v>
      </c>
      <c r="E1707" s="6">
        <f t="shared" si="3"/>
        <v>14</v>
      </c>
      <c r="F1707" s="6" t="s">
        <v>10</v>
      </c>
      <c r="G1707" s="7">
        <v>10274.6</v>
      </c>
      <c r="H1707" s="7">
        <v>10279.85</v>
      </c>
      <c r="I1707" s="7">
        <v>10111.299999999999</v>
      </c>
      <c r="J1707" s="7">
        <v>10128.4</v>
      </c>
      <c r="K1707" s="8">
        <v>-1.14E-2</v>
      </c>
    </row>
    <row r="1708" spans="1:11" ht="14.4" x14ac:dyDescent="0.3">
      <c r="A1708" s="4">
        <v>43193</v>
      </c>
      <c r="B1708" s="5" t="str">
        <f t="shared" si="0"/>
        <v>2018</v>
      </c>
      <c r="C1708" s="6" t="str">
        <f t="shared" si="1"/>
        <v>Apr</v>
      </c>
      <c r="D1708" s="6" t="str">
        <f t="shared" si="2"/>
        <v>93</v>
      </c>
      <c r="E1708" s="6">
        <f t="shared" si="3"/>
        <v>14</v>
      </c>
      <c r="F1708" s="6" t="s">
        <v>10</v>
      </c>
      <c r="G1708" s="7">
        <v>10186.85</v>
      </c>
      <c r="H1708" s="7">
        <v>10255.35</v>
      </c>
      <c r="I1708" s="7">
        <v>10171.049999999999</v>
      </c>
      <c r="J1708" s="7">
        <v>10245</v>
      </c>
      <c r="K1708" s="8">
        <v>3.3E-3</v>
      </c>
    </row>
    <row r="1709" spans="1:11" ht="14.4" x14ac:dyDescent="0.3">
      <c r="A1709" s="4">
        <v>43192</v>
      </c>
      <c r="B1709" s="5" t="str">
        <f t="shared" si="0"/>
        <v>2018</v>
      </c>
      <c r="C1709" s="6" t="str">
        <f t="shared" si="1"/>
        <v>Apr</v>
      </c>
      <c r="D1709" s="6" t="str">
        <f t="shared" si="2"/>
        <v>92</v>
      </c>
      <c r="E1709" s="6">
        <f t="shared" si="3"/>
        <v>14</v>
      </c>
      <c r="F1709" s="6" t="s">
        <v>10</v>
      </c>
      <c r="G1709" s="7">
        <v>10151.65</v>
      </c>
      <c r="H1709" s="7">
        <v>10220.1</v>
      </c>
      <c r="I1709" s="7">
        <v>10127.75</v>
      </c>
      <c r="J1709" s="7">
        <v>10211.799999999999</v>
      </c>
      <c r="K1709" s="8">
        <v>9.7000000000000003E-3</v>
      </c>
    </row>
    <row r="1710" spans="1:11" ht="14.4" x14ac:dyDescent="0.3">
      <c r="A1710" s="4">
        <v>43187</v>
      </c>
      <c r="B1710" s="5" t="str">
        <f t="shared" si="0"/>
        <v>2018</v>
      </c>
      <c r="C1710" s="6" t="str">
        <f t="shared" si="1"/>
        <v>Mar</v>
      </c>
      <c r="D1710" s="6" t="str">
        <f t="shared" si="2"/>
        <v>87</v>
      </c>
      <c r="E1710" s="6">
        <f t="shared" si="3"/>
        <v>13</v>
      </c>
      <c r="F1710" s="6" t="s">
        <v>10</v>
      </c>
      <c r="G1710" s="7">
        <v>10143.6</v>
      </c>
      <c r="H1710" s="7">
        <v>10158.35</v>
      </c>
      <c r="I1710" s="7">
        <v>10096.9</v>
      </c>
      <c r="J1710" s="7">
        <v>10113.700000000001</v>
      </c>
      <c r="K1710" s="8">
        <v>-6.8999999999999999E-3</v>
      </c>
    </row>
    <row r="1711" spans="1:11" ht="14.4" x14ac:dyDescent="0.3">
      <c r="A1711" s="4">
        <v>43186</v>
      </c>
      <c r="B1711" s="5" t="str">
        <f t="shared" si="0"/>
        <v>2018</v>
      </c>
      <c r="C1711" s="6" t="str">
        <f t="shared" si="1"/>
        <v>Mar</v>
      </c>
      <c r="D1711" s="6" t="str">
        <f t="shared" si="2"/>
        <v>86</v>
      </c>
      <c r="E1711" s="6">
        <f t="shared" si="3"/>
        <v>13</v>
      </c>
      <c r="F1711" s="6" t="s">
        <v>10</v>
      </c>
      <c r="G1711" s="7">
        <v>10188</v>
      </c>
      <c r="H1711" s="7">
        <v>10207.9</v>
      </c>
      <c r="I1711" s="7">
        <v>10139.65</v>
      </c>
      <c r="J1711" s="7">
        <v>10184.15</v>
      </c>
      <c r="K1711" s="8">
        <v>5.3E-3</v>
      </c>
    </row>
    <row r="1712" spans="1:11" ht="14.4" x14ac:dyDescent="0.3">
      <c r="A1712" s="4">
        <v>43185</v>
      </c>
      <c r="B1712" s="5" t="str">
        <f t="shared" si="0"/>
        <v>2018</v>
      </c>
      <c r="C1712" s="6" t="str">
        <f t="shared" si="1"/>
        <v>Mar</v>
      </c>
      <c r="D1712" s="6" t="str">
        <f t="shared" si="2"/>
        <v>85</v>
      </c>
      <c r="E1712" s="6">
        <f t="shared" si="3"/>
        <v>13</v>
      </c>
      <c r="F1712" s="6" t="s">
        <v>10</v>
      </c>
      <c r="G1712" s="7">
        <v>9989.15</v>
      </c>
      <c r="H1712" s="7">
        <v>10143.5</v>
      </c>
      <c r="I1712" s="7">
        <v>9958.5499999999993</v>
      </c>
      <c r="J1712" s="7">
        <v>10130.65</v>
      </c>
      <c r="K1712" s="8">
        <v>1.3299999999999999E-2</v>
      </c>
    </row>
    <row r="1713" spans="1:11" ht="14.4" x14ac:dyDescent="0.3">
      <c r="A1713" s="4">
        <v>43182</v>
      </c>
      <c r="B1713" s="5" t="str">
        <f t="shared" si="0"/>
        <v>2018</v>
      </c>
      <c r="C1713" s="6" t="str">
        <f t="shared" si="1"/>
        <v>Mar</v>
      </c>
      <c r="D1713" s="6" t="str">
        <f t="shared" si="2"/>
        <v>82</v>
      </c>
      <c r="E1713" s="6">
        <f t="shared" si="3"/>
        <v>12</v>
      </c>
      <c r="F1713" s="6" t="s">
        <v>10</v>
      </c>
      <c r="G1713" s="7">
        <v>9968.7999999999993</v>
      </c>
      <c r="H1713" s="7">
        <v>10027.700000000001</v>
      </c>
      <c r="I1713" s="7">
        <v>9951.9</v>
      </c>
      <c r="J1713" s="7">
        <v>9998.0499999999993</v>
      </c>
      <c r="K1713" s="8">
        <v>-1.15E-2</v>
      </c>
    </row>
    <row r="1714" spans="1:11" ht="14.4" x14ac:dyDescent="0.3">
      <c r="A1714" s="4">
        <v>43181</v>
      </c>
      <c r="B1714" s="5" t="str">
        <f t="shared" si="0"/>
        <v>2018</v>
      </c>
      <c r="C1714" s="6" t="str">
        <f t="shared" si="1"/>
        <v>Mar</v>
      </c>
      <c r="D1714" s="6" t="str">
        <f t="shared" si="2"/>
        <v>81</v>
      </c>
      <c r="E1714" s="6">
        <f t="shared" si="3"/>
        <v>12</v>
      </c>
      <c r="F1714" s="6" t="s">
        <v>10</v>
      </c>
      <c r="G1714" s="7">
        <v>10167.5</v>
      </c>
      <c r="H1714" s="7">
        <v>10207.85</v>
      </c>
      <c r="I1714" s="7">
        <v>10105.4</v>
      </c>
      <c r="J1714" s="7">
        <v>10114.75</v>
      </c>
      <c r="K1714" s="8">
        <v>-4.0000000000000001E-3</v>
      </c>
    </row>
    <row r="1715" spans="1:11" ht="14.4" x14ac:dyDescent="0.3">
      <c r="A1715" s="4">
        <v>43180</v>
      </c>
      <c r="B1715" s="5" t="str">
        <f t="shared" si="0"/>
        <v>2018</v>
      </c>
      <c r="C1715" s="6" t="str">
        <f t="shared" si="1"/>
        <v>Mar</v>
      </c>
      <c r="D1715" s="6" t="str">
        <f t="shared" si="2"/>
        <v>80</v>
      </c>
      <c r="E1715" s="6">
        <f t="shared" si="3"/>
        <v>12</v>
      </c>
      <c r="F1715" s="6" t="s">
        <v>10</v>
      </c>
      <c r="G1715" s="7">
        <v>10181.950000000001</v>
      </c>
      <c r="H1715" s="7">
        <v>10227.299999999999</v>
      </c>
      <c r="I1715" s="7">
        <v>10132.950000000001</v>
      </c>
      <c r="J1715" s="7">
        <v>10155.25</v>
      </c>
      <c r="K1715" s="8">
        <v>3.0999999999999999E-3</v>
      </c>
    </row>
    <row r="1716" spans="1:11" ht="14.4" x14ac:dyDescent="0.3">
      <c r="A1716" s="4">
        <v>43179</v>
      </c>
      <c r="B1716" s="5" t="str">
        <f t="shared" si="0"/>
        <v>2018</v>
      </c>
      <c r="C1716" s="6" t="str">
        <f t="shared" si="1"/>
        <v>Mar</v>
      </c>
      <c r="D1716" s="6" t="str">
        <f t="shared" si="2"/>
        <v>79</v>
      </c>
      <c r="E1716" s="6">
        <f t="shared" si="3"/>
        <v>12</v>
      </c>
      <c r="F1716" s="6" t="s">
        <v>10</v>
      </c>
      <c r="G1716" s="7">
        <v>10051.549999999999</v>
      </c>
      <c r="H1716" s="7">
        <v>10155.65</v>
      </c>
      <c r="I1716" s="7">
        <v>10049.1</v>
      </c>
      <c r="J1716" s="7">
        <v>10124.35</v>
      </c>
      <c r="K1716" s="8">
        <v>3.0000000000000001E-3</v>
      </c>
    </row>
    <row r="1717" spans="1:11" ht="14.4" x14ac:dyDescent="0.3">
      <c r="A1717" s="4">
        <v>43178</v>
      </c>
      <c r="B1717" s="5" t="str">
        <f t="shared" si="0"/>
        <v>2018</v>
      </c>
      <c r="C1717" s="6" t="str">
        <f t="shared" si="1"/>
        <v>Mar</v>
      </c>
      <c r="D1717" s="6" t="str">
        <f t="shared" si="2"/>
        <v>78</v>
      </c>
      <c r="E1717" s="6">
        <f t="shared" si="3"/>
        <v>12</v>
      </c>
      <c r="F1717" s="6" t="s">
        <v>10</v>
      </c>
      <c r="G1717" s="7">
        <v>10215.35</v>
      </c>
      <c r="H1717" s="7">
        <v>10224.549999999999</v>
      </c>
      <c r="I1717" s="7">
        <v>10075.299999999999</v>
      </c>
      <c r="J1717" s="7">
        <v>10094.25</v>
      </c>
      <c r="K1717" s="8">
        <v>-9.9000000000000008E-3</v>
      </c>
    </row>
    <row r="1718" spans="1:11" ht="14.4" x14ac:dyDescent="0.3">
      <c r="A1718" s="4">
        <v>43175</v>
      </c>
      <c r="B1718" s="5" t="str">
        <f t="shared" si="0"/>
        <v>2018</v>
      </c>
      <c r="C1718" s="6" t="str">
        <f t="shared" si="1"/>
        <v>Mar</v>
      </c>
      <c r="D1718" s="6" t="str">
        <f t="shared" si="2"/>
        <v>75</v>
      </c>
      <c r="E1718" s="6">
        <f t="shared" si="3"/>
        <v>11</v>
      </c>
      <c r="F1718" s="6" t="s">
        <v>10</v>
      </c>
      <c r="G1718" s="7">
        <v>10345.15</v>
      </c>
      <c r="H1718" s="7">
        <v>10346.299999999999</v>
      </c>
      <c r="I1718" s="7">
        <v>10180.25</v>
      </c>
      <c r="J1718" s="7">
        <v>10195.15</v>
      </c>
      <c r="K1718" s="8">
        <v>-1.5900000000000001E-2</v>
      </c>
    </row>
    <row r="1719" spans="1:11" ht="14.4" x14ac:dyDescent="0.3">
      <c r="A1719" s="4">
        <v>43174</v>
      </c>
      <c r="B1719" s="5" t="str">
        <f t="shared" si="0"/>
        <v>2018</v>
      </c>
      <c r="C1719" s="6" t="str">
        <f t="shared" si="1"/>
        <v>Mar</v>
      </c>
      <c r="D1719" s="6" t="str">
        <f t="shared" si="2"/>
        <v>74</v>
      </c>
      <c r="E1719" s="6">
        <f t="shared" si="3"/>
        <v>11</v>
      </c>
      <c r="F1719" s="6" t="s">
        <v>10</v>
      </c>
      <c r="G1719" s="7">
        <v>10405.450000000001</v>
      </c>
      <c r="H1719" s="7">
        <v>10420</v>
      </c>
      <c r="I1719" s="7">
        <v>10346.200000000001</v>
      </c>
      <c r="J1719" s="7">
        <v>10360.15</v>
      </c>
      <c r="K1719" s="8">
        <v>-4.8999999999999998E-3</v>
      </c>
    </row>
    <row r="1720" spans="1:11" ht="14.4" x14ac:dyDescent="0.3">
      <c r="A1720" s="4">
        <v>43173</v>
      </c>
      <c r="B1720" s="5" t="str">
        <f t="shared" si="0"/>
        <v>2018</v>
      </c>
      <c r="C1720" s="6" t="str">
        <f t="shared" si="1"/>
        <v>Mar</v>
      </c>
      <c r="D1720" s="6" t="str">
        <f t="shared" si="2"/>
        <v>73</v>
      </c>
      <c r="E1720" s="6">
        <f t="shared" si="3"/>
        <v>11</v>
      </c>
      <c r="F1720" s="6" t="s">
        <v>10</v>
      </c>
      <c r="G1720" s="7">
        <v>10393.049999999999</v>
      </c>
      <c r="H1720" s="7">
        <v>10420.35</v>
      </c>
      <c r="I1720" s="7">
        <v>10336.299999999999</v>
      </c>
      <c r="J1720" s="7">
        <v>10410.9</v>
      </c>
      <c r="K1720" s="8">
        <v>-1.5E-3</v>
      </c>
    </row>
    <row r="1721" spans="1:11" ht="14.4" x14ac:dyDescent="0.3">
      <c r="A1721" s="4">
        <v>43172</v>
      </c>
      <c r="B1721" s="5" t="str">
        <f t="shared" si="0"/>
        <v>2018</v>
      </c>
      <c r="C1721" s="6" t="str">
        <f t="shared" si="1"/>
        <v>Mar</v>
      </c>
      <c r="D1721" s="6" t="str">
        <f t="shared" si="2"/>
        <v>72</v>
      </c>
      <c r="E1721" s="6">
        <f t="shared" si="3"/>
        <v>11</v>
      </c>
      <c r="F1721" s="6" t="s">
        <v>10</v>
      </c>
      <c r="G1721" s="7">
        <v>10389.5</v>
      </c>
      <c r="H1721" s="7">
        <v>10478.6</v>
      </c>
      <c r="I1721" s="7">
        <v>10377.85</v>
      </c>
      <c r="J1721" s="7">
        <v>10426.85</v>
      </c>
      <c r="K1721" s="8">
        <v>5.0000000000000001E-4</v>
      </c>
    </row>
    <row r="1722" spans="1:11" ht="14.4" x14ac:dyDescent="0.3">
      <c r="A1722" s="4">
        <v>43171</v>
      </c>
      <c r="B1722" s="5" t="str">
        <f t="shared" si="0"/>
        <v>2018</v>
      </c>
      <c r="C1722" s="6" t="str">
        <f t="shared" si="1"/>
        <v>Mar</v>
      </c>
      <c r="D1722" s="6" t="str">
        <f t="shared" si="2"/>
        <v>71</v>
      </c>
      <c r="E1722" s="6">
        <f t="shared" si="3"/>
        <v>11</v>
      </c>
      <c r="F1722" s="6" t="s">
        <v>10</v>
      </c>
      <c r="G1722" s="7">
        <v>10301.6</v>
      </c>
      <c r="H1722" s="7">
        <v>10433.65</v>
      </c>
      <c r="I1722" s="7">
        <v>10295.450000000001</v>
      </c>
      <c r="J1722" s="7">
        <v>10421.4</v>
      </c>
      <c r="K1722" s="8">
        <v>1.9E-2</v>
      </c>
    </row>
    <row r="1723" spans="1:11" ht="14.4" x14ac:dyDescent="0.3">
      <c r="A1723" s="4">
        <v>43168</v>
      </c>
      <c r="B1723" s="5" t="str">
        <f t="shared" si="0"/>
        <v>2018</v>
      </c>
      <c r="C1723" s="6" t="str">
        <f t="shared" si="1"/>
        <v>Mar</v>
      </c>
      <c r="D1723" s="6" t="str">
        <f t="shared" si="2"/>
        <v>68</v>
      </c>
      <c r="E1723" s="6">
        <f t="shared" si="3"/>
        <v>10</v>
      </c>
      <c r="F1723" s="6" t="s">
        <v>10</v>
      </c>
      <c r="G1723" s="7">
        <v>10271.299999999999</v>
      </c>
      <c r="H1723" s="7">
        <v>10296.700000000001</v>
      </c>
      <c r="I1723" s="7">
        <v>10211.9</v>
      </c>
      <c r="J1723" s="7">
        <v>10226.85</v>
      </c>
      <c r="K1723" s="8">
        <v>-1.5E-3</v>
      </c>
    </row>
    <row r="1724" spans="1:11" ht="14.4" x14ac:dyDescent="0.3">
      <c r="A1724" s="4">
        <v>43167</v>
      </c>
      <c r="B1724" s="5" t="str">
        <f t="shared" si="0"/>
        <v>2018</v>
      </c>
      <c r="C1724" s="6" t="str">
        <f t="shared" si="1"/>
        <v>Mar</v>
      </c>
      <c r="D1724" s="6" t="str">
        <f t="shared" si="2"/>
        <v>67</v>
      </c>
      <c r="E1724" s="6">
        <f t="shared" si="3"/>
        <v>10</v>
      </c>
      <c r="F1724" s="6" t="s">
        <v>10</v>
      </c>
      <c r="G1724" s="7">
        <v>10216.25</v>
      </c>
      <c r="H1724" s="7">
        <v>10270.35</v>
      </c>
      <c r="I1724" s="7">
        <v>10146.4</v>
      </c>
      <c r="J1724" s="7">
        <v>10242.65</v>
      </c>
      <c r="K1724" s="8">
        <v>8.6999999999999994E-3</v>
      </c>
    </row>
    <row r="1725" spans="1:11" ht="14.4" x14ac:dyDescent="0.3">
      <c r="A1725" s="4">
        <v>43166</v>
      </c>
      <c r="B1725" s="5" t="str">
        <f t="shared" si="0"/>
        <v>2018</v>
      </c>
      <c r="C1725" s="6" t="str">
        <f t="shared" si="1"/>
        <v>Mar</v>
      </c>
      <c r="D1725" s="6" t="str">
        <f t="shared" si="2"/>
        <v>66</v>
      </c>
      <c r="E1725" s="6">
        <f t="shared" si="3"/>
        <v>10</v>
      </c>
      <c r="F1725" s="6" t="s">
        <v>10</v>
      </c>
      <c r="G1725" s="7">
        <v>10232.950000000001</v>
      </c>
      <c r="H1725" s="7">
        <v>10243.35</v>
      </c>
      <c r="I1725" s="7">
        <v>10141.549999999999</v>
      </c>
      <c r="J1725" s="7">
        <v>10154.200000000001</v>
      </c>
      <c r="K1725" s="8">
        <v>-9.2999999999999992E-3</v>
      </c>
    </row>
    <row r="1726" spans="1:11" ht="14.4" x14ac:dyDescent="0.3">
      <c r="A1726" s="4">
        <v>43165</v>
      </c>
      <c r="B1726" s="5" t="str">
        <f t="shared" si="0"/>
        <v>2018</v>
      </c>
      <c r="C1726" s="6" t="str">
        <f t="shared" si="1"/>
        <v>Mar</v>
      </c>
      <c r="D1726" s="6" t="str">
        <f t="shared" si="2"/>
        <v>65</v>
      </c>
      <c r="E1726" s="6">
        <f t="shared" si="3"/>
        <v>10</v>
      </c>
      <c r="F1726" s="6" t="s">
        <v>10</v>
      </c>
      <c r="G1726" s="7">
        <v>10420.5</v>
      </c>
      <c r="H1726" s="7">
        <v>10441.35</v>
      </c>
      <c r="I1726" s="7">
        <v>10215.9</v>
      </c>
      <c r="J1726" s="7">
        <v>10249.25</v>
      </c>
      <c r="K1726" s="8">
        <v>-1.06E-2</v>
      </c>
    </row>
    <row r="1727" spans="1:11" ht="14.4" x14ac:dyDescent="0.3">
      <c r="A1727" s="4">
        <v>43164</v>
      </c>
      <c r="B1727" s="5" t="str">
        <f t="shared" si="0"/>
        <v>2018</v>
      </c>
      <c r="C1727" s="6" t="str">
        <f t="shared" si="1"/>
        <v>Mar</v>
      </c>
      <c r="D1727" s="6" t="str">
        <f t="shared" si="2"/>
        <v>64</v>
      </c>
      <c r="E1727" s="6">
        <f t="shared" si="3"/>
        <v>10</v>
      </c>
      <c r="F1727" s="6" t="s">
        <v>10</v>
      </c>
      <c r="G1727" s="7">
        <v>10428.299999999999</v>
      </c>
      <c r="H1727" s="7">
        <v>10428.700000000001</v>
      </c>
      <c r="I1727" s="7">
        <v>10323.9</v>
      </c>
      <c r="J1727" s="7">
        <v>10358.85</v>
      </c>
      <c r="K1727" s="8">
        <v>-9.4999999999999998E-3</v>
      </c>
    </row>
    <row r="1728" spans="1:11" ht="14.4" x14ac:dyDescent="0.3">
      <c r="A1728" s="4">
        <v>43160</v>
      </c>
      <c r="B1728" s="5" t="str">
        <f t="shared" si="0"/>
        <v>2018</v>
      </c>
      <c r="C1728" s="6" t="str">
        <f t="shared" si="1"/>
        <v>Mar</v>
      </c>
      <c r="D1728" s="6" t="str">
        <f t="shared" si="2"/>
        <v>60</v>
      </c>
      <c r="E1728" s="6">
        <f t="shared" si="3"/>
        <v>9</v>
      </c>
      <c r="F1728" s="6" t="s">
        <v>10</v>
      </c>
      <c r="G1728" s="7">
        <v>10479.950000000001</v>
      </c>
      <c r="H1728" s="7">
        <v>10525.5</v>
      </c>
      <c r="I1728" s="7">
        <v>10447.15</v>
      </c>
      <c r="J1728" s="7">
        <v>10458.35</v>
      </c>
      <c r="K1728" s="8">
        <v>-3.3E-3</v>
      </c>
    </row>
    <row r="1729" spans="1:11" ht="14.4" x14ac:dyDescent="0.3">
      <c r="A1729" s="4">
        <v>43159</v>
      </c>
      <c r="B1729" s="5" t="str">
        <f t="shared" si="0"/>
        <v>2018</v>
      </c>
      <c r="C1729" s="6" t="str">
        <f t="shared" si="1"/>
        <v>Feb</v>
      </c>
      <c r="D1729" s="6" t="str">
        <f t="shared" si="2"/>
        <v>59</v>
      </c>
      <c r="E1729" s="6">
        <f t="shared" si="3"/>
        <v>9</v>
      </c>
      <c r="F1729" s="6" t="s">
        <v>10</v>
      </c>
      <c r="G1729" s="7">
        <v>10488.95</v>
      </c>
      <c r="H1729" s="7">
        <v>10535.5</v>
      </c>
      <c r="I1729" s="7">
        <v>10461.549999999999</v>
      </c>
      <c r="J1729" s="7">
        <v>10492.85</v>
      </c>
      <c r="K1729" s="8">
        <v>-5.7999999999999996E-3</v>
      </c>
    </row>
    <row r="1730" spans="1:11" ht="14.4" x14ac:dyDescent="0.3">
      <c r="A1730" s="4">
        <v>43158</v>
      </c>
      <c r="B1730" s="5" t="str">
        <f t="shared" si="0"/>
        <v>2018</v>
      </c>
      <c r="C1730" s="6" t="str">
        <f t="shared" si="1"/>
        <v>Feb</v>
      </c>
      <c r="D1730" s="6" t="str">
        <f t="shared" si="2"/>
        <v>58</v>
      </c>
      <c r="E1730" s="6">
        <f t="shared" si="3"/>
        <v>9</v>
      </c>
      <c r="F1730" s="6" t="s">
        <v>10</v>
      </c>
      <c r="G1730" s="7">
        <v>10615.2</v>
      </c>
      <c r="H1730" s="7">
        <v>10631.65</v>
      </c>
      <c r="I1730" s="7">
        <v>10537.25</v>
      </c>
      <c r="J1730" s="7">
        <v>10554.3</v>
      </c>
      <c r="K1730" s="8">
        <v>-2.7000000000000001E-3</v>
      </c>
    </row>
    <row r="1731" spans="1:11" ht="14.4" x14ac:dyDescent="0.3">
      <c r="A1731" s="4">
        <v>43157</v>
      </c>
      <c r="B1731" s="5" t="str">
        <f t="shared" si="0"/>
        <v>2018</v>
      </c>
      <c r="C1731" s="6" t="str">
        <f t="shared" si="1"/>
        <v>Feb</v>
      </c>
      <c r="D1731" s="6" t="str">
        <f t="shared" si="2"/>
        <v>57</v>
      </c>
      <c r="E1731" s="6">
        <f t="shared" si="3"/>
        <v>9</v>
      </c>
      <c r="F1731" s="6" t="s">
        <v>10</v>
      </c>
      <c r="G1731" s="7">
        <v>10526.55</v>
      </c>
      <c r="H1731" s="7">
        <v>10592.95</v>
      </c>
      <c r="I1731" s="7">
        <v>10520.2</v>
      </c>
      <c r="J1731" s="7">
        <v>10582.6</v>
      </c>
      <c r="K1731" s="8">
        <v>8.6999999999999994E-3</v>
      </c>
    </row>
    <row r="1732" spans="1:11" ht="14.4" x14ac:dyDescent="0.3">
      <c r="A1732" s="4">
        <v>43154</v>
      </c>
      <c r="B1732" s="5" t="str">
        <f t="shared" si="0"/>
        <v>2018</v>
      </c>
      <c r="C1732" s="6" t="str">
        <f t="shared" si="1"/>
        <v>Feb</v>
      </c>
      <c r="D1732" s="6" t="str">
        <f t="shared" si="2"/>
        <v>54</v>
      </c>
      <c r="E1732" s="6">
        <f t="shared" si="3"/>
        <v>8</v>
      </c>
      <c r="F1732" s="6" t="s">
        <v>10</v>
      </c>
      <c r="G1732" s="7">
        <v>10408.1</v>
      </c>
      <c r="H1732" s="7">
        <v>10499.1</v>
      </c>
      <c r="I1732" s="7">
        <v>10396.65</v>
      </c>
      <c r="J1732" s="7">
        <v>10491.05</v>
      </c>
      <c r="K1732" s="8">
        <v>1.04E-2</v>
      </c>
    </row>
    <row r="1733" spans="1:11" ht="14.4" x14ac:dyDescent="0.3">
      <c r="A1733" s="4">
        <v>43153</v>
      </c>
      <c r="B1733" s="5" t="str">
        <f t="shared" si="0"/>
        <v>2018</v>
      </c>
      <c r="C1733" s="6" t="str">
        <f t="shared" si="1"/>
        <v>Feb</v>
      </c>
      <c r="D1733" s="6" t="str">
        <f t="shared" si="2"/>
        <v>53</v>
      </c>
      <c r="E1733" s="6">
        <f t="shared" si="3"/>
        <v>8</v>
      </c>
      <c r="F1733" s="6" t="s">
        <v>10</v>
      </c>
      <c r="G1733" s="7">
        <v>10354.35</v>
      </c>
      <c r="H1733" s="7">
        <v>10397.549999999999</v>
      </c>
      <c r="I1733" s="7">
        <v>10340.65</v>
      </c>
      <c r="J1733" s="7">
        <v>10382.700000000001</v>
      </c>
      <c r="K1733" s="8">
        <v>-1.4E-3</v>
      </c>
    </row>
    <row r="1734" spans="1:11" ht="14.4" x14ac:dyDescent="0.3">
      <c r="A1734" s="4">
        <v>43152</v>
      </c>
      <c r="B1734" s="5" t="str">
        <f t="shared" si="0"/>
        <v>2018</v>
      </c>
      <c r="C1734" s="6" t="str">
        <f t="shared" si="1"/>
        <v>Feb</v>
      </c>
      <c r="D1734" s="6" t="str">
        <f t="shared" si="2"/>
        <v>52</v>
      </c>
      <c r="E1734" s="6">
        <f t="shared" si="3"/>
        <v>8</v>
      </c>
      <c r="F1734" s="6" t="s">
        <v>10</v>
      </c>
      <c r="G1734" s="7">
        <v>10426</v>
      </c>
      <c r="H1734" s="7">
        <v>10426.1</v>
      </c>
      <c r="I1734" s="7">
        <v>10349.6</v>
      </c>
      <c r="J1734" s="7">
        <v>10397.450000000001</v>
      </c>
      <c r="K1734" s="8">
        <v>3.5999999999999999E-3</v>
      </c>
    </row>
    <row r="1735" spans="1:11" ht="14.4" x14ac:dyDescent="0.3">
      <c r="A1735" s="4">
        <v>43151</v>
      </c>
      <c r="B1735" s="5" t="str">
        <f t="shared" si="0"/>
        <v>2018</v>
      </c>
      <c r="C1735" s="6" t="str">
        <f t="shared" si="1"/>
        <v>Feb</v>
      </c>
      <c r="D1735" s="6" t="str">
        <f t="shared" si="2"/>
        <v>51</v>
      </c>
      <c r="E1735" s="6">
        <f t="shared" si="3"/>
        <v>8</v>
      </c>
      <c r="F1735" s="6" t="s">
        <v>10</v>
      </c>
      <c r="G1735" s="7">
        <v>10391</v>
      </c>
      <c r="H1735" s="7">
        <v>10429.35</v>
      </c>
      <c r="I1735" s="7">
        <v>10347.65</v>
      </c>
      <c r="J1735" s="7">
        <v>10360.4</v>
      </c>
      <c r="K1735" s="8">
        <v>-1.6999999999999999E-3</v>
      </c>
    </row>
    <row r="1736" spans="1:11" ht="14.4" x14ac:dyDescent="0.3">
      <c r="A1736" s="4">
        <v>43150</v>
      </c>
      <c r="B1736" s="5" t="str">
        <f t="shared" si="0"/>
        <v>2018</v>
      </c>
      <c r="C1736" s="6" t="str">
        <f t="shared" si="1"/>
        <v>Feb</v>
      </c>
      <c r="D1736" s="6" t="str">
        <f t="shared" si="2"/>
        <v>50</v>
      </c>
      <c r="E1736" s="6">
        <f t="shared" si="3"/>
        <v>8</v>
      </c>
      <c r="F1736" s="6" t="s">
        <v>10</v>
      </c>
      <c r="G1736" s="7">
        <v>10488.9</v>
      </c>
      <c r="H1736" s="7">
        <v>10489.35</v>
      </c>
      <c r="I1736" s="7">
        <v>10302.75</v>
      </c>
      <c r="J1736" s="7">
        <v>10378.4</v>
      </c>
      <c r="K1736" s="8">
        <v>-7.1000000000000004E-3</v>
      </c>
    </row>
    <row r="1737" spans="1:11" ht="14.4" x14ac:dyDescent="0.3">
      <c r="A1737" s="4">
        <v>43147</v>
      </c>
      <c r="B1737" s="5" t="str">
        <f t="shared" si="0"/>
        <v>2018</v>
      </c>
      <c r="C1737" s="6" t="str">
        <f t="shared" si="1"/>
        <v>Feb</v>
      </c>
      <c r="D1737" s="6" t="str">
        <f t="shared" si="2"/>
        <v>47</v>
      </c>
      <c r="E1737" s="6">
        <f t="shared" si="3"/>
        <v>7</v>
      </c>
      <c r="F1737" s="6" t="s">
        <v>10</v>
      </c>
      <c r="G1737" s="7">
        <v>10596.2</v>
      </c>
      <c r="H1737" s="7">
        <v>10612.9</v>
      </c>
      <c r="I1737" s="7">
        <v>10434.049999999999</v>
      </c>
      <c r="J1737" s="7">
        <v>10452.299999999999</v>
      </c>
      <c r="K1737" s="8">
        <v>-8.8000000000000005E-3</v>
      </c>
    </row>
    <row r="1738" spans="1:11" ht="14.4" x14ac:dyDescent="0.3">
      <c r="A1738" s="4">
        <v>43146</v>
      </c>
      <c r="B1738" s="5" t="str">
        <f t="shared" si="0"/>
        <v>2018</v>
      </c>
      <c r="C1738" s="6" t="str">
        <f t="shared" si="1"/>
        <v>Feb</v>
      </c>
      <c r="D1738" s="6" t="str">
        <f t="shared" si="2"/>
        <v>46</v>
      </c>
      <c r="E1738" s="6">
        <f t="shared" si="3"/>
        <v>7</v>
      </c>
      <c r="F1738" s="6" t="s">
        <v>10</v>
      </c>
      <c r="G1738" s="7">
        <v>10537.9</v>
      </c>
      <c r="H1738" s="7">
        <v>10618.1</v>
      </c>
      <c r="I1738" s="7">
        <v>10511.05</v>
      </c>
      <c r="J1738" s="7">
        <v>10545.5</v>
      </c>
      <c r="K1738" s="8">
        <v>4.1999999999999997E-3</v>
      </c>
    </row>
    <row r="1739" spans="1:11" ht="14.4" x14ac:dyDescent="0.3">
      <c r="A1739" s="4">
        <v>43145</v>
      </c>
      <c r="B1739" s="5" t="str">
        <f t="shared" si="0"/>
        <v>2018</v>
      </c>
      <c r="C1739" s="6" t="str">
        <f t="shared" si="1"/>
        <v>Feb</v>
      </c>
      <c r="D1739" s="6" t="str">
        <f t="shared" si="2"/>
        <v>45</v>
      </c>
      <c r="E1739" s="6">
        <f t="shared" si="3"/>
        <v>7</v>
      </c>
      <c r="F1739" s="6" t="s">
        <v>10</v>
      </c>
      <c r="G1739" s="7">
        <v>10585.75</v>
      </c>
      <c r="H1739" s="7">
        <v>10590.55</v>
      </c>
      <c r="I1739" s="7">
        <v>10456.65</v>
      </c>
      <c r="J1739" s="7">
        <v>10500.9</v>
      </c>
      <c r="K1739" s="8">
        <v>-3.7000000000000002E-3</v>
      </c>
    </row>
    <row r="1740" spans="1:11" ht="14.4" x14ac:dyDescent="0.3">
      <c r="A1740" s="4">
        <v>43143</v>
      </c>
      <c r="B1740" s="5" t="str">
        <f t="shared" si="0"/>
        <v>2018</v>
      </c>
      <c r="C1740" s="6" t="str">
        <f t="shared" si="1"/>
        <v>Feb</v>
      </c>
      <c r="D1740" s="6" t="str">
        <f t="shared" si="2"/>
        <v>43</v>
      </c>
      <c r="E1740" s="6">
        <f t="shared" si="3"/>
        <v>7</v>
      </c>
      <c r="F1740" s="6" t="s">
        <v>10</v>
      </c>
      <c r="G1740" s="7">
        <v>10518.2</v>
      </c>
      <c r="H1740" s="7">
        <v>10555.5</v>
      </c>
      <c r="I1740" s="7">
        <v>10485.4</v>
      </c>
      <c r="J1740" s="7">
        <v>10539.75</v>
      </c>
      <c r="K1740" s="8">
        <v>8.0999999999999996E-3</v>
      </c>
    </row>
    <row r="1741" spans="1:11" ht="14.4" x14ac:dyDescent="0.3">
      <c r="A1741" s="4">
        <v>43140</v>
      </c>
      <c r="B1741" s="5" t="str">
        <f t="shared" si="0"/>
        <v>2018</v>
      </c>
      <c r="C1741" s="6" t="str">
        <f t="shared" si="1"/>
        <v>Feb</v>
      </c>
      <c r="D1741" s="6" t="str">
        <f t="shared" si="2"/>
        <v>40</v>
      </c>
      <c r="E1741" s="6">
        <f t="shared" si="3"/>
        <v>6</v>
      </c>
      <c r="F1741" s="6" t="s">
        <v>10</v>
      </c>
      <c r="G1741" s="7">
        <v>10416.5</v>
      </c>
      <c r="H1741" s="7">
        <v>10480.200000000001</v>
      </c>
      <c r="I1741" s="7">
        <v>10398.200000000001</v>
      </c>
      <c r="J1741" s="7">
        <v>10454.950000000001</v>
      </c>
      <c r="K1741" s="8">
        <v>-1.15E-2</v>
      </c>
    </row>
    <row r="1742" spans="1:11" ht="14.4" x14ac:dyDescent="0.3">
      <c r="A1742" s="4">
        <v>43139</v>
      </c>
      <c r="B1742" s="5" t="str">
        <f t="shared" si="0"/>
        <v>2018</v>
      </c>
      <c r="C1742" s="6" t="str">
        <f t="shared" si="1"/>
        <v>Feb</v>
      </c>
      <c r="D1742" s="6" t="str">
        <f t="shared" si="2"/>
        <v>39</v>
      </c>
      <c r="E1742" s="6">
        <f t="shared" si="3"/>
        <v>6</v>
      </c>
      <c r="F1742" s="6" t="s">
        <v>10</v>
      </c>
      <c r="G1742" s="7">
        <v>10518.5</v>
      </c>
      <c r="H1742" s="7">
        <v>10637.8</v>
      </c>
      <c r="I1742" s="7">
        <v>10479.549999999999</v>
      </c>
      <c r="J1742" s="7">
        <v>10576.85</v>
      </c>
      <c r="K1742" s="8">
        <v>9.5999999999999992E-3</v>
      </c>
    </row>
    <row r="1743" spans="1:11" ht="14.4" x14ac:dyDescent="0.3">
      <c r="A1743" s="4">
        <v>43138</v>
      </c>
      <c r="B1743" s="5" t="str">
        <f t="shared" si="0"/>
        <v>2018</v>
      </c>
      <c r="C1743" s="6" t="str">
        <f t="shared" si="1"/>
        <v>Feb</v>
      </c>
      <c r="D1743" s="6" t="str">
        <f t="shared" si="2"/>
        <v>38</v>
      </c>
      <c r="E1743" s="6">
        <f t="shared" si="3"/>
        <v>6</v>
      </c>
      <c r="F1743" s="6" t="s">
        <v>10</v>
      </c>
      <c r="G1743" s="7">
        <v>10607.2</v>
      </c>
      <c r="H1743" s="7">
        <v>10614</v>
      </c>
      <c r="I1743" s="7">
        <v>10446.4</v>
      </c>
      <c r="J1743" s="7">
        <v>10476.700000000001</v>
      </c>
      <c r="K1743" s="8">
        <v>-2.0999999999999999E-3</v>
      </c>
    </row>
    <row r="1744" spans="1:11" ht="14.4" x14ac:dyDescent="0.3">
      <c r="A1744" s="4">
        <v>43137</v>
      </c>
      <c r="B1744" s="5" t="str">
        <f t="shared" si="0"/>
        <v>2018</v>
      </c>
      <c r="C1744" s="6" t="str">
        <f t="shared" si="1"/>
        <v>Feb</v>
      </c>
      <c r="D1744" s="6" t="str">
        <f t="shared" si="2"/>
        <v>37</v>
      </c>
      <c r="E1744" s="6">
        <f t="shared" si="3"/>
        <v>6</v>
      </c>
      <c r="F1744" s="6" t="s">
        <v>10</v>
      </c>
      <c r="G1744" s="7">
        <v>10295.15</v>
      </c>
      <c r="H1744" s="7">
        <v>10594.15</v>
      </c>
      <c r="I1744" s="7">
        <v>10276.299999999999</v>
      </c>
      <c r="J1744" s="7">
        <v>10498.25</v>
      </c>
      <c r="K1744" s="8">
        <v>-1.5800000000000002E-2</v>
      </c>
    </row>
    <row r="1745" spans="1:11" ht="14.4" x14ac:dyDescent="0.3">
      <c r="A1745" s="4">
        <v>43136</v>
      </c>
      <c r="B1745" s="5" t="str">
        <f t="shared" si="0"/>
        <v>2018</v>
      </c>
      <c r="C1745" s="6" t="str">
        <f t="shared" si="1"/>
        <v>Feb</v>
      </c>
      <c r="D1745" s="6" t="str">
        <f t="shared" si="2"/>
        <v>36</v>
      </c>
      <c r="E1745" s="6">
        <f t="shared" si="3"/>
        <v>6</v>
      </c>
      <c r="F1745" s="6" t="s">
        <v>10</v>
      </c>
      <c r="G1745" s="7">
        <v>10604.3</v>
      </c>
      <c r="H1745" s="7">
        <v>10702.75</v>
      </c>
      <c r="I1745" s="7">
        <v>10586.8</v>
      </c>
      <c r="J1745" s="7">
        <v>10666.55</v>
      </c>
      <c r="K1745" s="8">
        <v>-8.6999999999999994E-3</v>
      </c>
    </row>
    <row r="1746" spans="1:11" ht="14.4" x14ac:dyDescent="0.3">
      <c r="A1746" s="4">
        <v>43133</v>
      </c>
      <c r="B1746" s="5" t="str">
        <f t="shared" si="0"/>
        <v>2018</v>
      </c>
      <c r="C1746" s="6" t="str">
        <f t="shared" si="1"/>
        <v>Feb</v>
      </c>
      <c r="D1746" s="6" t="str">
        <f t="shared" si="2"/>
        <v>33</v>
      </c>
      <c r="E1746" s="6">
        <f t="shared" si="3"/>
        <v>5</v>
      </c>
      <c r="F1746" s="6" t="s">
        <v>10</v>
      </c>
      <c r="G1746" s="7">
        <v>10938.2</v>
      </c>
      <c r="H1746" s="7">
        <v>10954.95</v>
      </c>
      <c r="I1746" s="7">
        <v>10736.1</v>
      </c>
      <c r="J1746" s="7">
        <v>10760.6</v>
      </c>
      <c r="K1746" s="8">
        <v>-2.3300000000000001E-2</v>
      </c>
    </row>
    <row r="1747" spans="1:11" ht="14.4" x14ac:dyDescent="0.3">
      <c r="A1747" s="4">
        <v>43132</v>
      </c>
      <c r="B1747" s="5" t="str">
        <f t="shared" si="0"/>
        <v>2018</v>
      </c>
      <c r="C1747" s="6" t="str">
        <f t="shared" si="1"/>
        <v>Feb</v>
      </c>
      <c r="D1747" s="6" t="str">
        <f t="shared" si="2"/>
        <v>32</v>
      </c>
      <c r="E1747" s="6">
        <f t="shared" si="3"/>
        <v>5</v>
      </c>
      <c r="F1747" s="6" t="s">
        <v>10</v>
      </c>
      <c r="G1747" s="7">
        <v>11044.55</v>
      </c>
      <c r="H1747" s="7">
        <v>11117.35</v>
      </c>
      <c r="I1747" s="7">
        <v>10878.8</v>
      </c>
      <c r="J1747" s="7">
        <v>11016.9</v>
      </c>
      <c r="K1747" s="8">
        <v>-1E-3</v>
      </c>
    </row>
    <row r="1748" spans="1:11" ht="14.4" x14ac:dyDescent="0.3">
      <c r="A1748" s="4">
        <v>43131</v>
      </c>
      <c r="B1748" s="5" t="str">
        <f t="shared" si="0"/>
        <v>2018</v>
      </c>
      <c r="C1748" s="6" t="str">
        <f t="shared" si="1"/>
        <v>Jan</v>
      </c>
      <c r="D1748" s="6" t="str">
        <f t="shared" si="2"/>
        <v>31</v>
      </c>
      <c r="E1748" s="6">
        <f t="shared" si="3"/>
        <v>5</v>
      </c>
      <c r="F1748" s="6" t="s">
        <v>10</v>
      </c>
      <c r="G1748" s="7">
        <v>11018.8</v>
      </c>
      <c r="H1748" s="7">
        <v>11058.5</v>
      </c>
      <c r="I1748" s="7">
        <v>10979.3</v>
      </c>
      <c r="J1748" s="7">
        <v>11027.7</v>
      </c>
      <c r="K1748" s="8">
        <v>-2E-3</v>
      </c>
    </row>
    <row r="1749" spans="1:11" ht="14.4" x14ac:dyDescent="0.3">
      <c r="A1749" s="4">
        <v>43130</v>
      </c>
      <c r="B1749" s="5" t="str">
        <f t="shared" si="0"/>
        <v>2018</v>
      </c>
      <c r="C1749" s="6" t="str">
        <f t="shared" si="1"/>
        <v>Jan</v>
      </c>
      <c r="D1749" s="6" t="str">
        <f t="shared" si="2"/>
        <v>30</v>
      </c>
      <c r="E1749" s="6">
        <f t="shared" si="3"/>
        <v>5</v>
      </c>
      <c r="F1749" s="6" t="s">
        <v>10</v>
      </c>
      <c r="G1749" s="7">
        <v>11120.85</v>
      </c>
      <c r="H1749" s="7">
        <v>11121.1</v>
      </c>
      <c r="I1749" s="7">
        <v>11033.9</v>
      </c>
      <c r="J1749" s="7">
        <v>11049.65</v>
      </c>
      <c r="K1749" s="8">
        <v>-7.3000000000000001E-3</v>
      </c>
    </row>
    <row r="1750" spans="1:11" ht="14.4" x14ac:dyDescent="0.3">
      <c r="A1750" s="4">
        <v>43129</v>
      </c>
      <c r="B1750" s="5" t="str">
        <f t="shared" si="0"/>
        <v>2018</v>
      </c>
      <c r="C1750" s="6" t="str">
        <f t="shared" si="1"/>
        <v>Jan</v>
      </c>
      <c r="D1750" s="6" t="str">
        <f t="shared" si="2"/>
        <v>29</v>
      </c>
      <c r="E1750" s="6">
        <f t="shared" si="3"/>
        <v>5</v>
      </c>
      <c r="F1750" s="6" t="s">
        <v>10</v>
      </c>
      <c r="G1750" s="7">
        <v>11079.35</v>
      </c>
      <c r="H1750" s="7">
        <v>11171.55</v>
      </c>
      <c r="I1750" s="7">
        <v>11075.95</v>
      </c>
      <c r="J1750" s="7">
        <v>11130.4</v>
      </c>
      <c r="K1750" s="8">
        <v>5.4999999999999997E-3</v>
      </c>
    </row>
    <row r="1751" spans="1:11" ht="14.4" x14ac:dyDescent="0.3">
      <c r="A1751" s="4">
        <v>43125</v>
      </c>
      <c r="B1751" s="5" t="str">
        <f t="shared" si="0"/>
        <v>2018</v>
      </c>
      <c r="C1751" s="6" t="str">
        <f t="shared" si="1"/>
        <v>Jan</v>
      </c>
      <c r="D1751" s="6" t="str">
        <f t="shared" si="2"/>
        <v>25</v>
      </c>
      <c r="E1751" s="6">
        <f t="shared" si="3"/>
        <v>4</v>
      </c>
      <c r="F1751" s="6" t="s">
        <v>10</v>
      </c>
      <c r="G1751" s="7">
        <v>11095.6</v>
      </c>
      <c r="H1751" s="7">
        <v>11095.6</v>
      </c>
      <c r="I1751" s="7">
        <v>11009.2</v>
      </c>
      <c r="J1751" s="7">
        <v>11069.65</v>
      </c>
      <c r="K1751" s="8">
        <v>-1.5E-3</v>
      </c>
    </row>
    <row r="1752" spans="1:11" ht="14.4" x14ac:dyDescent="0.3">
      <c r="A1752" s="4">
        <v>43124</v>
      </c>
      <c r="B1752" s="5" t="str">
        <f t="shared" si="0"/>
        <v>2018</v>
      </c>
      <c r="C1752" s="6" t="str">
        <f t="shared" si="1"/>
        <v>Jan</v>
      </c>
      <c r="D1752" s="6" t="str">
        <f t="shared" si="2"/>
        <v>24</v>
      </c>
      <c r="E1752" s="6">
        <f t="shared" si="3"/>
        <v>4</v>
      </c>
      <c r="F1752" s="6" t="s">
        <v>10</v>
      </c>
      <c r="G1752" s="7">
        <v>11069.35</v>
      </c>
      <c r="H1752" s="7">
        <v>11110.1</v>
      </c>
      <c r="I1752" s="7">
        <v>11046.15</v>
      </c>
      <c r="J1752" s="7">
        <v>11086</v>
      </c>
      <c r="K1752" s="8">
        <v>2.0000000000000001E-4</v>
      </c>
    </row>
    <row r="1753" spans="1:11" ht="14.4" x14ac:dyDescent="0.3">
      <c r="A1753" s="4">
        <v>43123</v>
      </c>
      <c r="B1753" s="5" t="str">
        <f t="shared" si="0"/>
        <v>2018</v>
      </c>
      <c r="C1753" s="6" t="str">
        <f t="shared" si="1"/>
        <v>Jan</v>
      </c>
      <c r="D1753" s="6" t="str">
        <f t="shared" si="2"/>
        <v>23</v>
      </c>
      <c r="E1753" s="6">
        <f t="shared" si="3"/>
        <v>4</v>
      </c>
      <c r="F1753" s="6" t="s">
        <v>10</v>
      </c>
      <c r="G1753" s="7">
        <v>10997.4</v>
      </c>
      <c r="H1753" s="7">
        <v>11092.9</v>
      </c>
      <c r="I1753" s="7">
        <v>10994.55</v>
      </c>
      <c r="J1753" s="7">
        <v>11083.7</v>
      </c>
      <c r="K1753" s="8">
        <v>1.0699999999999999E-2</v>
      </c>
    </row>
    <row r="1754" spans="1:11" ht="14.4" x14ac:dyDescent="0.3">
      <c r="A1754" s="4">
        <v>43122</v>
      </c>
      <c r="B1754" s="5" t="str">
        <f t="shared" si="0"/>
        <v>2018</v>
      </c>
      <c r="C1754" s="6" t="str">
        <f t="shared" si="1"/>
        <v>Jan</v>
      </c>
      <c r="D1754" s="6" t="str">
        <f t="shared" si="2"/>
        <v>22</v>
      </c>
      <c r="E1754" s="6">
        <f t="shared" si="3"/>
        <v>4</v>
      </c>
      <c r="F1754" s="6" t="s">
        <v>10</v>
      </c>
      <c r="G1754" s="7">
        <v>10883.2</v>
      </c>
      <c r="H1754" s="7">
        <v>10975.1</v>
      </c>
      <c r="I1754" s="7">
        <v>10881.4</v>
      </c>
      <c r="J1754" s="7">
        <v>10966.2</v>
      </c>
      <c r="K1754" s="8">
        <v>6.6E-3</v>
      </c>
    </row>
    <row r="1755" spans="1:11" ht="14.4" x14ac:dyDescent="0.3">
      <c r="A1755" s="4">
        <v>43119</v>
      </c>
      <c r="B1755" s="5" t="str">
        <f t="shared" si="0"/>
        <v>2018</v>
      </c>
      <c r="C1755" s="6" t="str">
        <f t="shared" si="1"/>
        <v>Jan</v>
      </c>
      <c r="D1755" s="6" t="str">
        <f t="shared" si="2"/>
        <v>19</v>
      </c>
      <c r="E1755" s="6">
        <f t="shared" si="3"/>
        <v>3</v>
      </c>
      <c r="F1755" s="6" t="s">
        <v>10</v>
      </c>
      <c r="G1755" s="7">
        <v>10829.2</v>
      </c>
      <c r="H1755" s="7">
        <v>10906.85</v>
      </c>
      <c r="I1755" s="7">
        <v>10793.9</v>
      </c>
      <c r="J1755" s="7">
        <v>10894.7</v>
      </c>
      <c r="K1755" s="8">
        <v>7.1999999999999998E-3</v>
      </c>
    </row>
    <row r="1756" spans="1:11" ht="14.4" x14ac:dyDescent="0.3">
      <c r="A1756" s="4">
        <v>43118</v>
      </c>
      <c r="B1756" s="5" t="str">
        <f t="shared" si="0"/>
        <v>2018</v>
      </c>
      <c r="C1756" s="6" t="str">
        <f t="shared" si="1"/>
        <v>Jan</v>
      </c>
      <c r="D1756" s="6" t="str">
        <f t="shared" si="2"/>
        <v>18</v>
      </c>
      <c r="E1756" s="6">
        <f t="shared" si="3"/>
        <v>3</v>
      </c>
      <c r="F1756" s="6" t="s">
        <v>10</v>
      </c>
      <c r="G1756" s="7">
        <v>10873.4</v>
      </c>
      <c r="H1756" s="7">
        <v>10887.5</v>
      </c>
      <c r="I1756" s="7">
        <v>10782.4</v>
      </c>
      <c r="J1756" s="7">
        <v>10817</v>
      </c>
      <c r="K1756" s="8">
        <v>2.5999999999999999E-3</v>
      </c>
    </row>
    <row r="1757" spans="1:11" ht="14.4" x14ac:dyDescent="0.3">
      <c r="A1757" s="4">
        <v>43117</v>
      </c>
      <c r="B1757" s="5" t="str">
        <f t="shared" si="0"/>
        <v>2018</v>
      </c>
      <c r="C1757" s="6" t="str">
        <f t="shared" si="1"/>
        <v>Jan</v>
      </c>
      <c r="D1757" s="6" t="str">
        <f t="shared" si="2"/>
        <v>17</v>
      </c>
      <c r="E1757" s="6">
        <f t="shared" si="3"/>
        <v>3</v>
      </c>
      <c r="F1757" s="6" t="s">
        <v>10</v>
      </c>
      <c r="G1757" s="7">
        <v>10702.45</v>
      </c>
      <c r="H1757" s="7">
        <v>10803</v>
      </c>
      <c r="I1757" s="7">
        <v>10666.75</v>
      </c>
      <c r="J1757" s="7">
        <v>10788.55</v>
      </c>
      <c r="K1757" s="8">
        <v>8.2000000000000007E-3</v>
      </c>
    </row>
    <row r="1758" spans="1:11" ht="14.4" x14ac:dyDescent="0.3">
      <c r="A1758" s="4">
        <v>43116</v>
      </c>
      <c r="B1758" s="5" t="str">
        <f t="shared" si="0"/>
        <v>2018</v>
      </c>
      <c r="C1758" s="6" t="str">
        <f t="shared" si="1"/>
        <v>Jan</v>
      </c>
      <c r="D1758" s="6" t="str">
        <f t="shared" si="2"/>
        <v>16</v>
      </c>
      <c r="E1758" s="6">
        <f t="shared" si="3"/>
        <v>3</v>
      </c>
      <c r="F1758" s="6" t="s">
        <v>10</v>
      </c>
      <c r="G1758" s="7">
        <v>10761.5</v>
      </c>
      <c r="H1758" s="7">
        <v>10762.35</v>
      </c>
      <c r="I1758" s="7">
        <v>10687.85</v>
      </c>
      <c r="J1758" s="7">
        <v>10700.45</v>
      </c>
      <c r="K1758" s="8">
        <v>-3.8E-3</v>
      </c>
    </row>
    <row r="1759" spans="1:11" ht="14.4" x14ac:dyDescent="0.3">
      <c r="A1759" s="4">
        <v>43115</v>
      </c>
      <c r="B1759" s="5" t="str">
        <f t="shared" si="0"/>
        <v>2018</v>
      </c>
      <c r="C1759" s="6" t="str">
        <f t="shared" si="1"/>
        <v>Jan</v>
      </c>
      <c r="D1759" s="6" t="str">
        <f t="shared" si="2"/>
        <v>15</v>
      </c>
      <c r="E1759" s="6">
        <f t="shared" si="3"/>
        <v>3</v>
      </c>
      <c r="F1759" s="6" t="s">
        <v>10</v>
      </c>
      <c r="G1759" s="7">
        <v>10718.5</v>
      </c>
      <c r="H1759" s="7">
        <v>10782.65</v>
      </c>
      <c r="I1759" s="7">
        <v>10713.8</v>
      </c>
      <c r="J1759" s="7">
        <v>10741.55</v>
      </c>
      <c r="K1759" s="8">
        <v>5.5999999999999999E-3</v>
      </c>
    </row>
    <row r="1760" spans="1:11" ht="14.4" x14ac:dyDescent="0.3">
      <c r="A1760" s="4">
        <v>43112</v>
      </c>
      <c r="B1760" s="5" t="str">
        <f t="shared" si="0"/>
        <v>2018</v>
      </c>
      <c r="C1760" s="6" t="str">
        <f t="shared" si="1"/>
        <v>Jan</v>
      </c>
      <c r="D1760" s="6" t="str">
        <f t="shared" si="2"/>
        <v>12</v>
      </c>
      <c r="E1760" s="6">
        <f t="shared" si="3"/>
        <v>2</v>
      </c>
      <c r="F1760" s="6" t="s">
        <v>10</v>
      </c>
      <c r="G1760" s="7">
        <v>10682.55</v>
      </c>
      <c r="H1760" s="7">
        <v>10690.4</v>
      </c>
      <c r="I1760" s="7">
        <v>10597.1</v>
      </c>
      <c r="J1760" s="7">
        <v>10681.25</v>
      </c>
      <c r="K1760" s="8">
        <v>2.8E-3</v>
      </c>
    </row>
    <row r="1761" spans="1:11" ht="14.4" x14ac:dyDescent="0.3">
      <c r="A1761" s="4">
        <v>43111</v>
      </c>
      <c r="B1761" s="5" t="str">
        <f t="shared" si="0"/>
        <v>2018</v>
      </c>
      <c r="C1761" s="6" t="str">
        <f t="shared" si="1"/>
        <v>Jan</v>
      </c>
      <c r="D1761" s="6" t="str">
        <f t="shared" si="2"/>
        <v>11</v>
      </c>
      <c r="E1761" s="6">
        <f t="shared" si="3"/>
        <v>2</v>
      </c>
      <c r="F1761" s="6" t="s">
        <v>10</v>
      </c>
      <c r="G1761" s="7">
        <v>10637.05</v>
      </c>
      <c r="H1761" s="7">
        <v>10664.6</v>
      </c>
      <c r="I1761" s="7">
        <v>10612.35</v>
      </c>
      <c r="J1761" s="7">
        <v>10651.2</v>
      </c>
      <c r="K1761" s="8">
        <v>1.8E-3</v>
      </c>
    </row>
    <row r="1762" spans="1:11" ht="14.4" x14ac:dyDescent="0.3">
      <c r="A1762" s="4">
        <v>43110</v>
      </c>
      <c r="B1762" s="5" t="str">
        <f t="shared" si="0"/>
        <v>2018</v>
      </c>
      <c r="C1762" s="6" t="str">
        <f t="shared" si="1"/>
        <v>Jan</v>
      </c>
      <c r="D1762" s="6" t="str">
        <f t="shared" si="2"/>
        <v>10</v>
      </c>
      <c r="E1762" s="6">
        <f t="shared" si="3"/>
        <v>2</v>
      </c>
      <c r="F1762" s="6" t="s">
        <v>10</v>
      </c>
      <c r="G1762" s="7">
        <v>10652.05</v>
      </c>
      <c r="H1762" s="7">
        <v>10655.5</v>
      </c>
      <c r="I1762" s="7">
        <v>10592.7</v>
      </c>
      <c r="J1762" s="7">
        <v>10632.2</v>
      </c>
      <c r="K1762" s="8">
        <v>-5.0000000000000001E-4</v>
      </c>
    </row>
    <row r="1763" spans="1:11" ht="14.4" x14ac:dyDescent="0.3">
      <c r="A1763" s="4">
        <v>43109</v>
      </c>
      <c r="B1763" s="5" t="str">
        <f t="shared" si="0"/>
        <v>2018</v>
      </c>
      <c r="C1763" s="6" t="str">
        <f t="shared" si="1"/>
        <v>Jan</v>
      </c>
      <c r="D1763" s="6" t="str">
        <f t="shared" si="2"/>
        <v>09</v>
      </c>
      <c r="E1763" s="6">
        <f t="shared" si="3"/>
        <v>2</v>
      </c>
      <c r="F1763" s="6" t="s">
        <v>10</v>
      </c>
      <c r="G1763" s="7">
        <v>10645.1</v>
      </c>
      <c r="H1763" s="7">
        <v>10659.15</v>
      </c>
      <c r="I1763" s="7">
        <v>10603.6</v>
      </c>
      <c r="J1763" s="7">
        <v>10637</v>
      </c>
      <c r="K1763" s="8">
        <v>1.2999999999999999E-3</v>
      </c>
    </row>
    <row r="1764" spans="1:11" ht="14.4" x14ac:dyDescent="0.3">
      <c r="A1764" s="4">
        <v>43108</v>
      </c>
      <c r="B1764" s="5" t="str">
        <f t="shared" si="0"/>
        <v>2018</v>
      </c>
      <c r="C1764" s="6" t="str">
        <f t="shared" si="1"/>
        <v>Jan</v>
      </c>
      <c r="D1764" s="6" t="str">
        <f t="shared" si="2"/>
        <v>08</v>
      </c>
      <c r="E1764" s="6">
        <f t="shared" si="3"/>
        <v>2</v>
      </c>
      <c r="F1764" s="6" t="s">
        <v>10</v>
      </c>
      <c r="G1764" s="7">
        <v>10591.7</v>
      </c>
      <c r="H1764" s="7">
        <v>10631.2</v>
      </c>
      <c r="I1764" s="7">
        <v>10588.55</v>
      </c>
      <c r="J1764" s="7">
        <v>10623.6</v>
      </c>
      <c r="K1764" s="8">
        <v>6.1000000000000004E-3</v>
      </c>
    </row>
    <row r="1765" spans="1:11" ht="14.4" x14ac:dyDescent="0.3">
      <c r="A1765" s="4">
        <v>43105</v>
      </c>
      <c r="B1765" s="5" t="str">
        <f t="shared" si="0"/>
        <v>2018</v>
      </c>
      <c r="C1765" s="6" t="str">
        <f t="shared" si="1"/>
        <v>Jan</v>
      </c>
      <c r="D1765" s="6" t="str">
        <f t="shared" si="2"/>
        <v>05</v>
      </c>
      <c r="E1765" s="6">
        <f t="shared" si="3"/>
        <v>1</v>
      </c>
      <c r="F1765" s="6" t="s">
        <v>10</v>
      </c>
      <c r="G1765" s="7">
        <v>10534.25</v>
      </c>
      <c r="H1765" s="7">
        <v>10566.1</v>
      </c>
      <c r="I1765" s="7">
        <v>10520.1</v>
      </c>
      <c r="J1765" s="7">
        <v>10558.85</v>
      </c>
      <c r="K1765" s="8">
        <v>5.1000000000000004E-3</v>
      </c>
    </row>
    <row r="1766" spans="1:11" ht="14.4" x14ac:dyDescent="0.3">
      <c r="A1766" s="4">
        <v>43104</v>
      </c>
      <c r="B1766" s="5" t="str">
        <f t="shared" si="0"/>
        <v>2018</v>
      </c>
      <c r="C1766" s="6" t="str">
        <f t="shared" si="1"/>
        <v>Jan</v>
      </c>
      <c r="D1766" s="6" t="str">
        <f t="shared" si="2"/>
        <v>04</v>
      </c>
      <c r="E1766" s="6">
        <f t="shared" si="3"/>
        <v>1</v>
      </c>
      <c r="F1766" s="6" t="s">
        <v>10</v>
      </c>
      <c r="G1766" s="7">
        <v>10469.4</v>
      </c>
      <c r="H1766" s="7">
        <v>10513</v>
      </c>
      <c r="I1766" s="7">
        <v>10441.450000000001</v>
      </c>
      <c r="J1766" s="7">
        <v>10504.8</v>
      </c>
      <c r="K1766" s="8">
        <v>5.8999999999999999E-3</v>
      </c>
    </row>
    <row r="1767" spans="1:11" ht="14.4" x14ac:dyDescent="0.3">
      <c r="A1767" s="4">
        <v>43103</v>
      </c>
      <c r="B1767" s="5" t="str">
        <f t="shared" si="0"/>
        <v>2018</v>
      </c>
      <c r="C1767" s="6" t="str">
        <f t="shared" si="1"/>
        <v>Jan</v>
      </c>
      <c r="D1767" s="6" t="str">
        <f t="shared" si="2"/>
        <v>03</v>
      </c>
      <c r="E1767" s="6">
        <f t="shared" si="3"/>
        <v>1</v>
      </c>
      <c r="F1767" s="6" t="s">
        <v>10</v>
      </c>
      <c r="G1767" s="7">
        <v>10482.65</v>
      </c>
      <c r="H1767" s="7">
        <v>10503.6</v>
      </c>
      <c r="I1767" s="7">
        <v>10429.549999999999</v>
      </c>
      <c r="J1767" s="7">
        <v>10443.200000000001</v>
      </c>
      <c r="K1767" s="8">
        <v>1E-4</v>
      </c>
    </row>
    <row r="1768" spans="1:11" ht="14.4" x14ac:dyDescent="0.3">
      <c r="A1768" s="4">
        <v>43102</v>
      </c>
      <c r="B1768" s="5" t="str">
        <f t="shared" si="0"/>
        <v>2018</v>
      </c>
      <c r="C1768" s="6" t="str">
        <f t="shared" si="1"/>
        <v>Jan</v>
      </c>
      <c r="D1768" s="6" t="str">
        <f t="shared" si="2"/>
        <v>02</v>
      </c>
      <c r="E1768" s="6">
        <f t="shared" si="3"/>
        <v>1</v>
      </c>
      <c r="F1768" s="6" t="s">
        <v>10</v>
      </c>
      <c r="G1768" s="7">
        <v>10477.549999999999</v>
      </c>
      <c r="H1768" s="7">
        <v>10495.2</v>
      </c>
      <c r="I1768" s="7">
        <v>10404.65</v>
      </c>
      <c r="J1768" s="7">
        <v>10442.200000000001</v>
      </c>
      <c r="K1768" s="8">
        <v>5.9999999999999995E-4</v>
      </c>
    </row>
    <row r="1769" spans="1:11" ht="14.4" x14ac:dyDescent="0.3">
      <c r="A1769" s="4">
        <v>43101</v>
      </c>
      <c r="B1769" s="5" t="str">
        <f t="shared" si="0"/>
        <v>2018</v>
      </c>
      <c r="C1769" s="6" t="str">
        <f t="shared" si="1"/>
        <v>Jan</v>
      </c>
      <c r="D1769" s="6" t="str">
        <f t="shared" si="2"/>
        <v>01</v>
      </c>
      <c r="E1769" s="6">
        <f t="shared" si="3"/>
        <v>1</v>
      </c>
      <c r="F1769" s="6" t="s">
        <v>10</v>
      </c>
      <c r="G1769" s="7">
        <v>10531.7</v>
      </c>
      <c r="H1769" s="7">
        <v>10537.85</v>
      </c>
      <c r="I1769" s="7">
        <v>10423.1</v>
      </c>
      <c r="J1769" s="7">
        <v>10435.549999999999</v>
      </c>
      <c r="K1769" s="8">
        <v>-8.9999999999999993E-3</v>
      </c>
    </row>
    <row r="1770" spans="1:11" ht="14.4" x14ac:dyDescent="0.3">
      <c r="A1770" s="4">
        <v>43098</v>
      </c>
      <c r="B1770" s="5" t="str">
        <f t="shared" si="0"/>
        <v>2017</v>
      </c>
      <c r="C1770" s="6" t="str">
        <f t="shared" si="1"/>
        <v>Dec</v>
      </c>
      <c r="D1770" s="6" t="str">
        <f t="shared" si="2"/>
        <v>98</v>
      </c>
      <c r="E1770" s="6">
        <f t="shared" si="3"/>
        <v>52</v>
      </c>
      <c r="F1770" s="6" t="s">
        <v>10</v>
      </c>
      <c r="G1770" s="7">
        <v>10492.35</v>
      </c>
      <c r="H1770" s="7">
        <v>10538.7</v>
      </c>
      <c r="I1770" s="7">
        <v>10488.65</v>
      </c>
      <c r="J1770" s="7">
        <v>10530.7</v>
      </c>
      <c r="K1770" s="8">
        <v>5.0000000000000001E-3</v>
      </c>
    </row>
    <row r="1771" spans="1:11" ht="14.4" x14ac:dyDescent="0.3">
      <c r="A1771" s="4">
        <v>43097</v>
      </c>
      <c r="B1771" s="5" t="str">
        <f t="shared" si="0"/>
        <v>2017</v>
      </c>
      <c r="C1771" s="6" t="str">
        <f t="shared" si="1"/>
        <v>Dec</v>
      </c>
      <c r="D1771" s="6" t="str">
        <f t="shared" si="2"/>
        <v>97</v>
      </c>
      <c r="E1771" s="6">
        <f t="shared" si="3"/>
        <v>52</v>
      </c>
      <c r="F1771" s="6" t="s">
        <v>10</v>
      </c>
      <c r="G1771" s="7">
        <v>10498.2</v>
      </c>
      <c r="H1771" s="7">
        <v>10534.55</v>
      </c>
      <c r="I1771" s="7">
        <v>10460.450000000001</v>
      </c>
      <c r="J1771" s="7">
        <v>10477.9</v>
      </c>
      <c r="K1771" s="8">
        <v>-1.1999999999999999E-3</v>
      </c>
    </row>
    <row r="1772" spans="1:11" ht="14.4" x14ac:dyDescent="0.3">
      <c r="A1772" s="4">
        <v>43096</v>
      </c>
      <c r="B1772" s="5" t="str">
        <f t="shared" si="0"/>
        <v>2017</v>
      </c>
      <c r="C1772" s="6" t="str">
        <f t="shared" si="1"/>
        <v>Dec</v>
      </c>
      <c r="D1772" s="6" t="str">
        <f t="shared" si="2"/>
        <v>96</v>
      </c>
      <c r="E1772" s="6">
        <f t="shared" si="3"/>
        <v>52</v>
      </c>
      <c r="F1772" s="6" t="s">
        <v>10</v>
      </c>
      <c r="G1772" s="7">
        <v>10531.05</v>
      </c>
      <c r="H1772" s="7">
        <v>10552.4</v>
      </c>
      <c r="I1772" s="7">
        <v>10469.25</v>
      </c>
      <c r="J1772" s="7">
        <v>10490.75</v>
      </c>
      <c r="K1772" s="8">
        <v>-3.8999999999999998E-3</v>
      </c>
    </row>
    <row r="1773" spans="1:11" ht="14.4" x14ac:dyDescent="0.3">
      <c r="A1773" s="4">
        <v>43095</v>
      </c>
      <c r="B1773" s="5" t="str">
        <f t="shared" si="0"/>
        <v>2017</v>
      </c>
      <c r="C1773" s="6" t="str">
        <f t="shared" si="1"/>
        <v>Dec</v>
      </c>
      <c r="D1773" s="6" t="str">
        <f t="shared" si="2"/>
        <v>95</v>
      </c>
      <c r="E1773" s="6">
        <f t="shared" si="3"/>
        <v>52</v>
      </c>
      <c r="F1773" s="6" t="s">
        <v>10</v>
      </c>
      <c r="G1773" s="7">
        <v>10512.3</v>
      </c>
      <c r="H1773" s="7">
        <v>10545.45</v>
      </c>
      <c r="I1773" s="7">
        <v>10477.950000000001</v>
      </c>
      <c r="J1773" s="7">
        <v>10531.5</v>
      </c>
      <c r="K1773" s="8">
        <v>3.7000000000000002E-3</v>
      </c>
    </row>
    <row r="1774" spans="1:11" ht="14.4" x14ac:dyDescent="0.3">
      <c r="A1774" s="4">
        <v>43091</v>
      </c>
      <c r="B1774" s="5" t="str">
        <f t="shared" si="0"/>
        <v>2017</v>
      </c>
      <c r="C1774" s="6" t="str">
        <f t="shared" si="1"/>
        <v>Dec</v>
      </c>
      <c r="D1774" s="6" t="str">
        <f t="shared" si="2"/>
        <v>91</v>
      </c>
      <c r="E1774" s="6">
        <f t="shared" si="3"/>
        <v>51</v>
      </c>
      <c r="F1774" s="6" t="s">
        <v>10</v>
      </c>
      <c r="G1774" s="7">
        <v>10457.299999999999</v>
      </c>
      <c r="H1774" s="7">
        <v>10501.1</v>
      </c>
      <c r="I1774" s="7">
        <v>10448.25</v>
      </c>
      <c r="J1774" s="7">
        <v>10493</v>
      </c>
      <c r="K1774" s="8">
        <v>5.0000000000000001E-3</v>
      </c>
    </row>
    <row r="1775" spans="1:11" ht="14.4" x14ac:dyDescent="0.3">
      <c r="A1775" s="4">
        <v>43090</v>
      </c>
      <c r="B1775" s="5" t="str">
        <f t="shared" si="0"/>
        <v>2017</v>
      </c>
      <c r="C1775" s="6" t="str">
        <f t="shared" si="1"/>
        <v>Dec</v>
      </c>
      <c r="D1775" s="6" t="str">
        <f t="shared" si="2"/>
        <v>90</v>
      </c>
      <c r="E1775" s="6">
        <f t="shared" si="3"/>
        <v>51</v>
      </c>
      <c r="F1775" s="6" t="s">
        <v>10</v>
      </c>
      <c r="G1775" s="7">
        <v>10473.950000000001</v>
      </c>
      <c r="H1775" s="7">
        <v>10473.950000000001</v>
      </c>
      <c r="I1775" s="7">
        <v>10426.9</v>
      </c>
      <c r="J1775" s="7">
        <v>10440.299999999999</v>
      </c>
      <c r="K1775" s="8">
        <v>-4.0000000000000002E-4</v>
      </c>
    </row>
    <row r="1776" spans="1:11" ht="14.4" x14ac:dyDescent="0.3">
      <c r="A1776" s="4">
        <v>43089</v>
      </c>
      <c r="B1776" s="5" t="str">
        <f t="shared" si="0"/>
        <v>2017</v>
      </c>
      <c r="C1776" s="6" t="str">
        <f t="shared" si="1"/>
        <v>Dec</v>
      </c>
      <c r="D1776" s="6" t="str">
        <f t="shared" si="2"/>
        <v>89</v>
      </c>
      <c r="E1776" s="6">
        <f t="shared" si="3"/>
        <v>51</v>
      </c>
      <c r="F1776" s="6" t="s">
        <v>10</v>
      </c>
      <c r="G1776" s="7">
        <v>10494.4</v>
      </c>
      <c r="H1776" s="7">
        <v>10494.45</v>
      </c>
      <c r="I1776" s="7">
        <v>10437.15</v>
      </c>
      <c r="J1776" s="7">
        <v>10444.200000000001</v>
      </c>
      <c r="K1776" s="8">
        <v>-1.8E-3</v>
      </c>
    </row>
    <row r="1777" spans="1:11" ht="14.4" x14ac:dyDescent="0.3">
      <c r="A1777" s="4">
        <v>43088</v>
      </c>
      <c r="B1777" s="5" t="str">
        <f t="shared" si="0"/>
        <v>2017</v>
      </c>
      <c r="C1777" s="6" t="str">
        <f t="shared" si="1"/>
        <v>Dec</v>
      </c>
      <c r="D1777" s="6" t="str">
        <f t="shared" si="2"/>
        <v>88</v>
      </c>
      <c r="E1777" s="6">
        <f t="shared" si="3"/>
        <v>51</v>
      </c>
      <c r="F1777" s="6" t="s">
        <v>10</v>
      </c>
      <c r="G1777" s="7">
        <v>10414.799999999999</v>
      </c>
      <c r="H1777" s="7">
        <v>10472.200000000001</v>
      </c>
      <c r="I1777" s="7">
        <v>10406</v>
      </c>
      <c r="J1777" s="7">
        <v>10463.200000000001</v>
      </c>
      <c r="K1777" s="8">
        <v>7.1999999999999998E-3</v>
      </c>
    </row>
    <row r="1778" spans="1:11" ht="14.4" x14ac:dyDescent="0.3">
      <c r="A1778" s="4">
        <v>43087</v>
      </c>
      <c r="B1778" s="5" t="str">
        <f t="shared" si="0"/>
        <v>2017</v>
      </c>
      <c r="C1778" s="6" t="str">
        <f t="shared" si="1"/>
        <v>Dec</v>
      </c>
      <c r="D1778" s="6" t="str">
        <f t="shared" si="2"/>
        <v>87</v>
      </c>
      <c r="E1778" s="6">
        <f t="shared" si="3"/>
        <v>51</v>
      </c>
      <c r="F1778" s="6" t="s">
        <v>10</v>
      </c>
      <c r="G1778" s="7">
        <v>10263.1</v>
      </c>
      <c r="H1778" s="7">
        <v>10443.549999999999</v>
      </c>
      <c r="I1778" s="7">
        <v>10074.799999999999</v>
      </c>
      <c r="J1778" s="7">
        <v>10388.75</v>
      </c>
      <c r="K1778" s="8">
        <v>5.4000000000000003E-3</v>
      </c>
    </row>
    <row r="1779" spans="1:11" ht="14.4" x14ac:dyDescent="0.3">
      <c r="A1779" s="4">
        <v>43084</v>
      </c>
      <c r="B1779" s="5" t="str">
        <f t="shared" si="0"/>
        <v>2017</v>
      </c>
      <c r="C1779" s="6" t="str">
        <f t="shared" si="1"/>
        <v>Dec</v>
      </c>
      <c r="D1779" s="6" t="str">
        <f t="shared" si="2"/>
        <v>84</v>
      </c>
      <c r="E1779" s="6">
        <f t="shared" si="3"/>
        <v>50</v>
      </c>
      <c r="F1779" s="6" t="s">
        <v>10</v>
      </c>
      <c r="G1779" s="7">
        <v>10345.65</v>
      </c>
      <c r="H1779" s="7">
        <v>10373.1</v>
      </c>
      <c r="I1779" s="7">
        <v>10319.65</v>
      </c>
      <c r="J1779" s="7">
        <v>10333.25</v>
      </c>
      <c r="K1779" s="8">
        <v>7.9000000000000008E-3</v>
      </c>
    </row>
    <row r="1780" spans="1:11" ht="14.4" x14ac:dyDescent="0.3">
      <c r="A1780" s="4">
        <v>43083</v>
      </c>
      <c r="B1780" s="5" t="str">
        <f t="shared" si="0"/>
        <v>2017</v>
      </c>
      <c r="C1780" s="6" t="str">
        <f t="shared" si="1"/>
        <v>Dec</v>
      </c>
      <c r="D1780" s="6" t="str">
        <f t="shared" si="2"/>
        <v>83</v>
      </c>
      <c r="E1780" s="6">
        <f t="shared" si="3"/>
        <v>50</v>
      </c>
      <c r="F1780" s="6" t="s">
        <v>10</v>
      </c>
      <c r="G1780" s="7">
        <v>10229.299999999999</v>
      </c>
      <c r="H1780" s="7">
        <v>10276.1</v>
      </c>
      <c r="I1780" s="7">
        <v>10141.549999999999</v>
      </c>
      <c r="J1780" s="7">
        <v>10252.1</v>
      </c>
      <c r="K1780" s="8">
        <v>5.7999999999999996E-3</v>
      </c>
    </row>
    <row r="1781" spans="1:11" ht="14.4" x14ac:dyDescent="0.3">
      <c r="A1781" s="4">
        <v>43082</v>
      </c>
      <c r="B1781" s="5" t="str">
        <f t="shared" si="0"/>
        <v>2017</v>
      </c>
      <c r="C1781" s="6" t="str">
        <f t="shared" si="1"/>
        <v>Dec</v>
      </c>
      <c r="D1781" s="6" t="str">
        <f t="shared" si="2"/>
        <v>82</v>
      </c>
      <c r="E1781" s="6">
        <f t="shared" si="3"/>
        <v>50</v>
      </c>
      <c r="F1781" s="6" t="s">
        <v>10</v>
      </c>
      <c r="G1781" s="7">
        <v>10236.6</v>
      </c>
      <c r="H1781" s="7">
        <v>10296.549999999999</v>
      </c>
      <c r="I1781" s="7">
        <v>10169.85</v>
      </c>
      <c r="J1781" s="7">
        <v>10192.950000000001</v>
      </c>
      <c r="K1781" s="8">
        <v>-4.5999999999999999E-3</v>
      </c>
    </row>
    <row r="1782" spans="1:11" ht="14.4" x14ac:dyDescent="0.3">
      <c r="A1782" s="4">
        <v>43081</v>
      </c>
      <c r="B1782" s="5" t="str">
        <f t="shared" si="0"/>
        <v>2017</v>
      </c>
      <c r="C1782" s="6" t="str">
        <f t="shared" si="1"/>
        <v>Dec</v>
      </c>
      <c r="D1782" s="6" t="str">
        <f t="shared" si="2"/>
        <v>81</v>
      </c>
      <c r="E1782" s="6">
        <f t="shared" si="3"/>
        <v>50</v>
      </c>
      <c r="F1782" s="6" t="s">
        <v>10</v>
      </c>
      <c r="G1782" s="7">
        <v>10324.9</v>
      </c>
      <c r="H1782" s="7">
        <v>10326.1</v>
      </c>
      <c r="I1782" s="7">
        <v>10230.200000000001</v>
      </c>
      <c r="J1782" s="7">
        <v>10240.15</v>
      </c>
      <c r="K1782" s="8">
        <v>-8.0000000000000002E-3</v>
      </c>
    </row>
    <row r="1783" spans="1:11" ht="14.4" x14ac:dyDescent="0.3">
      <c r="A1783" s="4">
        <v>43080</v>
      </c>
      <c r="B1783" s="5" t="str">
        <f t="shared" si="0"/>
        <v>2017</v>
      </c>
      <c r="C1783" s="6" t="str">
        <f t="shared" si="1"/>
        <v>Dec</v>
      </c>
      <c r="D1783" s="6" t="str">
        <f t="shared" si="2"/>
        <v>80</v>
      </c>
      <c r="E1783" s="6">
        <f t="shared" si="3"/>
        <v>50</v>
      </c>
      <c r="F1783" s="6" t="s">
        <v>10</v>
      </c>
      <c r="G1783" s="7">
        <v>10310.5</v>
      </c>
      <c r="H1783" s="7">
        <v>10329.200000000001</v>
      </c>
      <c r="I1783" s="7">
        <v>10282.049999999999</v>
      </c>
      <c r="J1783" s="7">
        <v>10322.25</v>
      </c>
      <c r="K1783" s="8">
        <v>5.4999999999999997E-3</v>
      </c>
    </row>
    <row r="1784" spans="1:11" ht="14.4" x14ac:dyDescent="0.3">
      <c r="A1784" s="4">
        <v>43077</v>
      </c>
      <c r="B1784" s="5" t="str">
        <f t="shared" si="0"/>
        <v>2017</v>
      </c>
      <c r="C1784" s="6" t="str">
        <f t="shared" si="1"/>
        <v>Dec</v>
      </c>
      <c r="D1784" s="6" t="str">
        <f t="shared" si="2"/>
        <v>77</v>
      </c>
      <c r="E1784" s="6">
        <f t="shared" si="3"/>
        <v>49</v>
      </c>
      <c r="F1784" s="6" t="s">
        <v>10</v>
      </c>
      <c r="G1784" s="7">
        <v>10198.450000000001</v>
      </c>
      <c r="H1784" s="7">
        <v>10270.85</v>
      </c>
      <c r="I1784" s="7">
        <v>10195.25</v>
      </c>
      <c r="J1784" s="7">
        <v>10265.65</v>
      </c>
      <c r="K1784" s="8">
        <v>9.7000000000000003E-3</v>
      </c>
    </row>
    <row r="1785" spans="1:11" ht="14.4" x14ac:dyDescent="0.3">
      <c r="A1785" s="4">
        <v>43076</v>
      </c>
      <c r="B1785" s="5" t="str">
        <f t="shared" si="0"/>
        <v>2017</v>
      </c>
      <c r="C1785" s="6" t="str">
        <f t="shared" si="1"/>
        <v>Dec</v>
      </c>
      <c r="D1785" s="6" t="str">
        <f t="shared" si="2"/>
        <v>76</v>
      </c>
      <c r="E1785" s="6">
        <f t="shared" si="3"/>
        <v>49</v>
      </c>
      <c r="F1785" s="6" t="s">
        <v>10</v>
      </c>
      <c r="G1785" s="7">
        <v>10063.450000000001</v>
      </c>
      <c r="H1785" s="7">
        <v>10182.65</v>
      </c>
      <c r="I1785" s="7">
        <v>10061.9</v>
      </c>
      <c r="J1785" s="7">
        <v>10166.700000000001</v>
      </c>
      <c r="K1785" s="8">
        <v>1.2200000000000001E-2</v>
      </c>
    </row>
    <row r="1786" spans="1:11" ht="14.4" x14ac:dyDescent="0.3">
      <c r="A1786" s="4">
        <v>43075</v>
      </c>
      <c r="B1786" s="5" t="str">
        <f t="shared" si="0"/>
        <v>2017</v>
      </c>
      <c r="C1786" s="6" t="str">
        <f t="shared" si="1"/>
        <v>Dec</v>
      </c>
      <c r="D1786" s="6" t="str">
        <f t="shared" si="2"/>
        <v>75</v>
      </c>
      <c r="E1786" s="6">
        <f t="shared" si="3"/>
        <v>49</v>
      </c>
      <c r="F1786" s="6" t="s">
        <v>10</v>
      </c>
      <c r="G1786" s="7">
        <v>10088.799999999999</v>
      </c>
      <c r="H1786" s="7">
        <v>10104.200000000001</v>
      </c>
      <c r="I1786" s="7">
        <v>10033.35</v>
      </c>
      <c r="J1786" s="7">
        <v>10044.1</v>
      </c>
      <c r="K1786" s="8">
        <v>-7.3000000000000001E-3</v>
      </c>
    </row>
    <row r="1787" spans="1:11" ht="14.4" x14ac:dyDescent="0.3">
      <c r="A1787" s="4">
        <v>43074</v>
      </c>
      <c r="B1787" s="5" t="str">
        <f t="shared" si="0"/>
        <v>2017</v>
      </c>
      <c r="C1787" s="6" t="str">
        <f t="shared" si="1"/>
        <v>Dec</v>
      </c>
      <c r="D1787" s="6" t="str">
        <f t="shared" si="2"/>
        <v>74</v>
      </c>
      <c r="E1787" s="6">
        <f t="shared" si="3"/>
        <v>49</v>
      </c>
      <c r="F1787" s="6" t="s">
        <v>10</v>
      </c>
      <c r="G1787" s="7">
        <v>10118.25</v>
      </c>
      <c r="H1787" s="7">
        <v>10147.950000000001</v>
      </c>
      <c r="I1787" s="7">
        <v>10069.1</v>
      </c>
      <c r="J1787" s="7">
        <v>10118.25</v>
      </c>
      <c r="K1787" s="8">
        <v>-8.9999999999999998E-4</v>
      </c>
    </row>
    <row r="1788" spans="1:11" ht="14.4" x14ac:dyDescent="0.3">
      <c r="A1788" s="4">
        <v>43073</v>
      </c>
      <c r="B1788" s="5" t="str">
        <f t="shared" si="0"/>
        <v>2017</v>
      </c>
      <c r="C1788" s="6" t="str">
        <f t="shared" si="1"/>
        <v>Dec</v>
      </c>
      <c r="D1788" s="6" t="str">
        <f t="shared" si="2"/>
        <v>73</v>
      </c>
      <c r="E1788" s="6">
        <f t="shared" si="3"/>
        <v>49</v>
      </c>
      <c r="F1788" s="6" t="s">
        <v>10</v>
      </c>
      <c r="G1788" s="7">
        <v>10175.049999999999</v>
      </c>
      <c r="H1788" s="7">
        <v>10179.200000000001</v>
      </c>
      <c r="I1788" s="7">
        <v>10095.700000000001</v>
      </c>
      <c r="J1788" s="7">
        <v>10127.75</v>
      </c>
      <c r="K1788" s="8">
        <v>5.9999999999999995E-4</v>
      </c>
    </row>
    <row r="1789" spans="1:11" ht="14.4" x14ac:dyDescent="0.3">
      <c r="A1789" s="4">
        <v>43070</v>
      </c>
      <c r="B1789" s="5" t="str">
        <f t="shared" si="0"/>
        <v>2017</v>
      </c>
      <c r="C1789" s="6" t="str">
        <f t="shared" si="1"/>
        <v>Dec</v>
      </c>
      <c r="D1789" s="6" t="str">
        <f t="shared" si="2"/>
        <v>70</v>
      </c>
      <c r="E1789" s="6">
        <f t="shared" si="3"/>
        <v>48</v>
      </c>
      <c r="F1789" s="6" t="s">
        <v>10</v>
      </c>
      <c r="G1789" s="7">
        <v>10263.700000000001</v>
      </c>
      <c r="H1789" s="7">
        <v>10272.700000000001</v>
      </c>
      <c r="I1789" s="7">
        <v>10108.549999999999</v>
      </c>
      <c r="J1789" s="7">
        <v>10121.799999999999</v>
      </c>
      <c r="K1789" s="8">
        <v>-1.0200000000000001E-2</v>
      </c>
    </row>
    <row r="1790" spans="1:11" ht="14.4" x14ac:dyDescent="0.3">
      <c r="A1790" s="4">
        <v>43069</v>
      </c>
      <c r="B1790" s="5" t="str">
        <f t="shared" si="0"/>
        <v>2017</v>
      </c>
      <c r="C1790" s="6" t="str">
        <f t="shared" si="1"/>
        <v>Nov</v>
      </c>
      <c r="D1790" s="6" t="str">
        <f t="shared" si="2"/>
        <v>69</v>
      </c>
      <c r="E1790" s="6">
        <f t="shared" si="3"/>
        <v>48</v>
      </c>
      <c r="F1790" s="6" t="s">
        <v>10</v>
      </c>
      <c r="G1790" s="7">
        <v>10332.700000000001</v>
      </c>
      <c r="H1790" s="7">
        <v>10332.700000000001</v>
      </c>
      <c r="I1790" s="7">
        <v>10211.25</v>
      </c>
      <c r="J1790" s="7">
        <v>10226.549999999999</v>
      </c>
      <c r="K1790" s="8">
        <v>-1.2999999999999999E-2</v>
      </c>
    </row>
    <row r="1791" spans="1:11" ht="14.4" x14ac:dyDescent="0.3">
      <c r="A1791" s="4">
        <v>43068</v>
      </c>
      <c r="B1791" s="5" t="str">
        <f t="shared" si="0"/>
        <v>2017</v>
      </c>
      <c r="C1791" s="6" t="str">
        <f t="shared" si="1"/>
        <v>Nov</v>
      </c>
      <c r="D1791" s="6" t="str">
        <f t="shared" si="2"/>
        <v>68</v>
      </c>
      <c r="E1791" s="6">
        <f t="shared" si="3"/>
        <v>48</v>
      </c>
      <c r="F1791" s="6" t="s">
        <v>10</v>
      </c>
      <c r="G1791" s="7">
        <v>10376.65</v>
      </c>
      <c r="H1791" s="7">
        <v>10392.950000000001</v>
      </c>
      <c r="I1791" s="7">
        <v>10345.9</v>
      </c>
      <c r="J1791" s="7">
        <v>10361.299999999999</v>
      </c>
      <c r="K1791" s="8">
        <v>-8.9999999999999998E-4</v>
      </c>
    </row>
    <row r="1792" spans="1:11" ht="14.4" x14ac:dyDescent="0.3">
      <c r="A1792" s="4">
        <v>43067</v>
      </c>
      <c r="B1792" s="5" t="str">
        <f t="shared" si="0"/>
        <v>2017</v>
      </c>
      <c r="C1792" s="6" t="str">
        <f t="shared" si="1"/>
        <v>Nov</v>
      </c>
      <c r="D1792" s="6" t="str">
        <f t="shared" si="2"/>
        <v>67</v>
      </c>
      <c r="E1792" s="6">
        <f t="shared" si="3"/>
        <v>48</v>
      </c>
      <c r="F1792" s="6" t="s">
        <v>10</v>
      </c>
      <c r="G1792" s="7">
        <v>10387.9</v>
      </c>
      <c r="H1792" s="7">
        <v>10409.549999999999</v>
      </c>
      <c r="I1792" s="7">
        <v>10355.200000000001</v>
      </c>
      <c r="J1792" s="7">
        <v>10370.25</v>
      </c>
      <c r="K1792" s="8">
        <v>-2.8E-3</v>
      </c>
    </row>
    <row r="1793" spans="1:11" ht="14.4" x14ac:dyDescent="0.3">
      <c r="A1793" s="4">
        <v>43066</v>
      </c>
      <c r="B1793" s="5" t="str">
        <f t="shared" si="0"/>
        <v>2017</v>
      </c>
      <c r="C1793" s="6" t="str">
        <f t="shared" si="1"/>
        <v>Nov</v>
      </c>
      <c r="D1793" s="6" t="str">
        <f t="shared" si="2"/>
        <v>66</v>
      </c>
      <c r="E1793" s="6">
        <f t="shared" si="3"/>
        <v>48</v>
      </c>
      <c r="F1793" s="6" t="s">
        <v>10</v>
      </c>
      <c r="G1793" s="7">
        <v>10361.049999999999</v>
      </c>
      <c r="H1793" s="7">
        <v>10407.15</v>
      </c>
      <c r="I1793" s="7">
        <v>10340.200000000001</v>
      </c>
      <c r="J1793" s="7">
        <v>10399.549999999999</v>
      </c>
      <c r="K1793" s="8">
        <v>8.9999999999999998E-4</v>
      </c>
    </row>
    <row r="1794" spans="1:11" ht="14.4" x14ac:dyDescent="0.3">
      <c r="A1794" s="4">
        <v>43063</v>
      </c>
      <c r="B1794" s="5" t="str">
        <f t="shared" si="0"/>
        <v>2017</v>
      </c>
      <c r="C1794" s="6" t="str">
        <f t="shared" si="1"/>
        <v>Nov</v>
      </c>
      <c r="D1794" s="6" t="str">
        <f t="shared" si="2"/>
        <v>63</v>
      </c>
      <c r="E1794" s="6">
        <f t="shared" si="3"/>
        <v>47</v>
      </c>
      <c r="F1794" s="6" t="s">
        <v>10</v>
      </c>
      <c r="G1794" s="7">
        <v>10366.799999999999</v>
      </c>
      <c r="H1794" s="7">
        <v>10404.5</v>
      </c>
      <c r="I1794" s="7">
        <v>10362.25</v>
      </c>
      <c r="J1794" s="7">
        <v>10389.700000000001</v>
      </c>
      <c r="K1794" s="8">
        <v>4.0000000000000001E-3</v>
      </c>
    </row>
    <row r="1795" spans="1:11" ht="14.4" x14ac:dyDescent="0.3">
      <c r="A1795" s="4">
        <v>43062</v>
      </c>
      <c r="B1795" s="5" t="str">
        <f t="shared" si="0"/>
        <v>2017</v>
      </c>
      <c r="C1795" s="6" t="str">
        <f t="shared" si="1"/>
        <v>Nov</v>
      </c>
      <c r="D1795" s="6" t="str">
        <f t="shared" si="2"/>
        <v>62</v>
      </c>
      <c r="E1795" s="6">
        <f t="shared" si="3"/>
        <v>47</v>
      </c>
      <c r="F1795" s="6" t="s">
        <v>10</v>
      </c>
      <c r="G1795" s="7">
        <v>10358.450000000001</v>
      </c>
      <c r="H1795" s="7">
        <v>10374.299999999999</v>
      </c>
      <c r="I1795" s="7">
        <v>10307.299999999999</v>
      </c>
      <c r="J1795" s="7">
        <v>10348.75</v>
      </c>
      <c r="K1795" s="8">
        <v>5.9999999999999995E-4</v>
      </c>
    </row>
    <row r="1796" spans="1:11" ht="14.4" x14ac:dyDescent="0.3">
      <c r="A1796" s="4">
        <v>43061</v>
      </c>
      <c r="B1796" s="5" t="str">
        <f t="shared" si="0"/>
        <v>2017</v>
      </c>
      <c r="C1796" s="6" t="str">
        <f t="shared" si="1"/>
        <v>Nov</v>
      </c>
      <c r="D1796" s="6" t="str">
        <f t="shared" si="2"/>
        <v>61</v>
      </c>
      <c r="E1796" s="6">
        <f t="shared" si="3"/>
        <v>47</v>
      </c>
      <c r="F1796" s="6" t="s">
        <v>10</v>
      </c>
      <c r="G1796" s="7">
        <v>10350.799999999999</v>
      </c>
      <c r="H1796" s="7">
        <v>10368.700000000001</v>
      </c>
      <c r="I1796" s="7">
        <v>10309.549999999999</v>
      </c>
      <c r="J1796" s="7">
        <v>10342.299999999999</v>
      </c>
      <c r="K1796" s="8">
        <v>1.5E-3</v>
      </c>
    </row>
    <row r="1797" spans="1:11" ht="14.4" x14ac:dyDescent="0.3">
      <c r="A1797" s="4">
        <v>43060</v>
      </c>
      <c r="B1797" s="5" t="str">
        <f t="shared" si="0"/>
        <v>2017</v>
      </c>
      <c r="C1797" s="6" t="str">
        <f t="shared" si="1"/>
        <v>Nov</v>
      </c>
      <c r="D1797" s="6" t="str">
        <f t="shared" si="2"/>
        <v>60</v>
      </c>
      <c r="E1797" s="6">
        <f t="shared" si="3"/>
        <v>47</v>
      </c>
      <c r="F1797" s="6" t="s">
        <v>10</v>
      </c>
      <c r="G1797" s="7">
        <v>10329.25</v>
      </c>
      <c r="H1797" s="7">
        <v>10358.700000000001</v>
      </c>
      <c r="I1797" s="7">
        <v>10315.049999999999</v>
      </c>
      <c r="J1797" s="7">
        <v>10326.9</v>
      </c>
      <c r="K1797" s="8">
        <v>2.7000000000000001E-3</v>
      </c>
    </row>
    <row r="1798" spans="1:11" ht="14.4" x14ac:dyDescent="0.3">
      <c r="A1798" s="4">
        <v>43059</v>
      </c>
      <c r="B1798" s="5" t="str">
        <f t="shared" si="0"/>
        <v>2017</v>
      </c>
      <c r="C1798" s="6" t="str">
        <f t="shared" si="1"/>
        <v>Nov</v>
      </c>
      <c r="D1798" s="6" t="str">
        <f t="shared" si="2"/>
        <v>59</v>
      </c>
      <c r="E1798" s="6">
        <f t="shared" si="3"/>
        <v>47</v>
      </c>
      <c r="F1798" s="6" t="s">
        <v>10</v>
      </c>
      <c r="G1798" s="7">
        <v>10287.200000000001</v>
      </c>
      <c r="H1798" s="7">
        <v>10309.85</v>
      </c>
      <c r="I1798" s="7">
        <v>10261.5</v>
      </c>
      <c r="J1798" s="7">
        <v>10298.75</v>
      </c>
      <c r="K1798" s="8">
        <v>1.5E-3</v>
      </c>
    </row>
    <row r="1799" spans="1:11" ht="14.4" x14ac:dyDescent="0.3">
      <c r="A1799" s="4">
        <v>43056</v>
      </c>
      <c r="B1799" s="5" t="str">
        <f t="shared" si="0"/>
        <v>2017</v>
      </c>
      <c r="C1799" s="6" t="str">
        <f t="shared" si="1"/>
        <v>Nov</v>
      </c>
      <c r="D1799" s="6" t="str">
        <f t="shared" si="2"/>
        <v>56</v>
      </c>
      <c r="E1799" s="6">
        <f t="shared" si="3"/>
        <v>46</v>
      </c>
      <c r="F1799" s="6" t="s">
        <v>10</v>
      </c>
      <c r="G1799" s="7">
        <v>10324.549999999999</v>
      </c>
      <c r="H1799" s="7">
        <v>10343.6</v>
      </c>
      <c r="I1799" s="7">
        <v>10268.049999999999</v>
      </c>
      <c r="J1799" s="7">
        <v>10283.6</v>
      </c>
      <c r="K1799" s="8">
        <v>6.7000000000000002E-3</v>
      </c>
    </row>
    <row r="1800" spans="1:11" ht="14.4" x14ac:dyDescent="0.3">
      <c r="A1800" s="4">
        <v>43055</v>
      </c>
      <c r="B1800" s="5" t="str">
        <f t="shared" si="0"/>
        <v>2017</v>
      </c>
      <c r="C1800" s="6" t="str">
        <f t="shared" si="1"/>
        <v>Nov</v>
      </c>
      <c r="D1800" s="6" t="str">
        <f t="shared" si="2"/>
        <v>55</v>
      </c>
      <c r="E1800" s="6">
        <f t="shared" si="3"/>
        <v>46</v>
      </c>
      <c r="F1800" s="6" t="s">
        <v>10</v>
      </c>
      <c r="G1800" s="7">
        <v>10152.9</v>
      </c>
      <c r="H1800" s="7">
        <v>10232.25</v>
      </c>
      <c r="I1800" s="7">
        <v>10139.200000000001</v>
      </c>
      <c r="J1800" s="7">
        <v>10214.75</v>
      </c>
      <c r="K1800" s="8">
        <v>9.5999999999999992E-3</v>
      </c>
    </row>
    <row r="1801" spans="1:11" ht="14.4" x14ac:dyDescent="0.3">
      <c r="A1801" s="4">
        <v>43054</v>
      </c>
      <c r="B1801" s="5" t="str">
        <f t="shared" si="0"/>
        <v>2017</v>
      </c>
      <c r="C1801" s="6" t="str">
        <f t="shared" si="1"/>
        <v>Nov</v>
      </c>
      <c r="D1801" s="6" t="str">
        <f t="shared" si="2"/>
        <v>54</v>
      </c>
      <c r="E1801" s="6">
        <f t="shared" si="3"/>
        <v>46</v>
      </c>
      <c r="F1801" s="6" t="s">
        <v>10</v>
      </c>
      <c r="G1801" s="7">
        <v>10171.950000000001</v>
      </c>
      <c r="H1801" s="7">
        <v>10175.450000000001</v>
      </c>
      <c r="I1801" s="7">
        <v>10094</v>
      </c>
      <c r="J1801" s="7">
        <v>10118.049999999999</v>
      </c>
      <c r="K1801" s="8">
        <v>-6.7000000000000002E-3</v>
      </c>
    </row>
    <row r="1802" spans="1:11" ht="14.4" x14ac:dyDescent="0.3">
      <c r="A1802" s="4">
        <v>43053</v>
      </c>
      <c r="B1802" s="5" t="str">
        <f t="shared" si="0"/>
        <v>2017</v>
      </c>
      <c r="C1802" s="6" t="str">
        <f t="shared" si="1"/>
        <v>Nov</v>
      </c>
      <c r="D1802" s="6" t="str">
        <f t="shared" si="2"/>
        <v>53</v>
      </c>
      <c r="E1802" s="6">
        <f t="shared" si="3"/>
        <v>46</v>
      </c>
      <c r="F1802" s="6" t="s">
        <v>10</v>
      </c>
      <c r="G1802" s="7">
        <v>10223.4</v>
      </c>
      <c r="H1802" s="7">
        <v>10248</v>
      </c>
      <c r="I1802" s="7">
        <v>10175.549999999999</v>
      </c>
      <c r="J1802" s="7">
        <v>10186.6</v>
      </c>
      <c r="K1802" s="8">
        <v>-3.8E-3</v>
      </c>
    </row>
    <row r="1803" spans="1:11" ht="14.4" x14ac:dyDescent="0.3">
      <c r="A1803" s="4">
        <v>43052</v>
      </c>
      <c r="B1803" s="5" t="str">
        <f t="shared" si="0"/>
        <v>2017</v>
      </c>
      <c r="C1803" s="6" t="str">
        <f t="shared" si="1"/>
        <v>Nov</v>
      </c>
      <c r="D1803" s="6" t="str">
        <f t="shared" si="2"/>
        <v>52</v>
      </c>
      <c r="E1803" s="6">
        <f t="shared" si="3"/>
        <v>46</v>
      </c>
      <c r="F1803" s="6" t="s">
        <v>10</v>
      </c>
      <c r="G1803" s="7">
        <v>10322</v>
      </c>
      <c r="H1803" s="7">
        <v>10334.15</v>
      </c>
      <c r="I1803" s="7">
        <v>10216.25</v>
      </c>
      <c r="J1803" s="7">
        <v>10224.950000000001</v>
      </c>
      <c r="K1803" s="8">
        <v>-9.4000000000000004E-3</v>
      </c>
    </row>
    <row r="1804" spans="1:11" ht="14.4" x14ac:dyDescent="0.3">
      <c r="A1804" s="4">
        <v>43049</v>
      </c>
      <c r="B1804" s="5" t="str">
        <f t="shared" si="0"/>
        <v>2017</v>
      </c>
      <c r="C1804" s="6" t="str">
        <f t="shared" si="1"/>
        <v>Nov</v>
      </c>
      <c r="D1804" s="6" t="str">
        <f t="shared" si="2"/>
        <v>49</v>
      </c>
      <c r="E1804" s="6">
        <f t="shared" si="3"/>
        <v>45</v>
      </c>
      <c r="F1804" s="6" t="s">
        <v>10</v>
      </c>
      <c r="G1804" s="7">
        <v>10304.35</v>
      </c>
      <c r="H1804" s="7">
        <v>10344.950000000001</v>
      </c>
      <c r="I1804" s="7">
        <v>10254.1</v>
      </c>
      <c r="J1804" s="7">
        <v>10321.75</v>
      </c>
      <c r="K1804" s="8">
        <v>1.1999999999999999E-3</v>
      </c>
    </row>
    <row r="1805" spans="1:11" ht="14.4" x14ac:dyDescent="0.3">
      <c r="A1805" s="4">
        <v>43048</v>
      </c>
      <c r="B1805" s="5" t="str">
        <f t="shared" si="0"/>
        <v>2017</v>
      </c>
      <c r="C1805" s="6" t="str">
        <f t="shared" si="1"/>
        <v>Nov</v>
      </c>
      <c r="D1805" s="6" t="str">
        <f t="shared" si="2"/>
        <v>48</v>
      </c>
      <c r="E1805" s="6">
        <f t="shared" si="3"/>
        <v>45</v>
      </c>
      <c r="F1805" s="6" t="s">
        <v>10</v>
      </c>
      <c r="G1805" s="7">
        <v>10358.65</v>
      </c>
      <c r="H1805" s="7">
        <v>10368.450000000001</v>
      </c>
      <c r="I1805" s="7">
        <v>10266.950000000001</v>
      </c>
      <c r="J1805" s="7">
        <v>10308.950000000001</v>
      </c>
      <c r="K1805" s="8">
        <v>5.9999999999999995E-4</v>
      </c>
    </row>
    <row r="1806" spans="1:11" ht="14.4" x14ac:dyDescent="0.3">
      <c r="A1806" s="4">
        <v>43047</v>
      </c>
      <c r="B1806" s="5" t="str">
        <f t="shared" si="0"/>
        <v>2017</v>
      </c>
      <c r="C1806" s="6" t="str">
        <f t="shared" si="1"/>
        <v>Nov</v>
      </c>
      <c r="D1806" s="6" t="str">
        <f t="shared" si="2"/>
        <v>47</v>
      </c>
      <c r="E1806" s="6">
        <f t="shared" si="3"/>
        <v>45</v>
      </c>
      <c r="F1806" s="6" t="s">
        <v>10</v>
      </c>
      <c r="G1806" s="7">
        <v>10361.950000000001</v>
      </c>
      <c r="H1806" s="7">
        <v>10384.25</v>
      </c>
      <c r="I1806" s="7">
        <v>10285.5</v>
      </c>
      <c r="J1806" s="7">
        <v>10303.15</v>
      </c>
      <c r="K1806" s="8">
        <v>-4.4999999999999997E-3</v>
      </c>
    </row>
    <row r="1807" spans="1:11" ht="14.4" x14ac:dyDescent="0.3">
      <c r="A1807" s="4">
        <v>43046</v>
      </c>
      <c r="B1807" s="5" t="str">
        <f t="shared" si="0"/>
        <v>2017</v>
      </c>
      <c r="C1807" s="6" t="str">
        <f t="shared" si="1"/>
        <v>Nov</v>
      </c>
      <c r="D1807" s="6" t="str">
        <f t="shared" si="2"/>
        <v>46</v>
      </c>
      <c r="E1807" s="6">
        <f t="shared" si="3"/>
        <v>45</v>
      </c>
      <c r="F1807" s="6" t="s">
        <v>10</v>
      </c>
      <c r="G1807" s="7">
        <v>10477.15</v>
      </c>
      <c r="H1807" s="7">
        <v>10485.75</v>
      </c>
      <c r="I1807" s="7">
        <v>10340.799999999999</v>
      </c>
      <c r="J1807" s="7">
        <v>10350.15</v>
      </c>
      <c r="K1807" s="8">
        <v>-9.7000000000000003E-3</v>
      </c>
    </row>
    <row r="1808" spans="1:11" ht="14.4" x14ac:dyDescent="0.3">
      <c r="A1808" s="4">
        <v>43045</v>
      </c>
      <c r="B1808" s="5" t="str">
        <f t="shared" si="0"/>
        <v>2017</v>
      </c>
      <c r="C1808" s="6" t="str">
        <f t="shared" si="1"/>
        <v>Nov</v>
      </c>
      <c r="D1808" s="6" t="str">
        <f t="shared" si="2"/>
        <v>45</v>
      </c>
      <c r="E1808" s="6">
        <f t="shared" si="3"/>
        <v>45</v>
      </c>
      <c r="F1808" s="6" t="s">
        <v>10</v>
      </c>
      <c r="G1808" s="7">
        <v>10431.75</v>
      </c>
      <c r="H1808" s="7">
        <v>10490.45</v>
      </c>
      <c r="I1808" s="7">
        <v>10413.75</v>
      </c>
      <c r="J1808" s="7">
        <v>10451.799999999999</v>
      </c>
      <c r="K1808" s="8">
        <v>-1E-4</v>
      </c>
    </row>
    <row r="1809" spans="1:11" ht="14.4" x14ac:dyDescent="0.3">
      <c r="A1809" s="4">
        <v>43042</v>
      </c>
      <c r="B1809" s="5" t="str">
        <f t="shared" si="0"/>
        <v>2017</v>
      </c>
      <c r="C1809" s="6" t="str">
        <f t="shared" si="1"/>
        <v>Nov</v>
      </c>
      <c r="D1809" s="6" t="str">
        <f t="shared" si="2"/>
        <v>42</v>
      </c>
      <c r="E1809" s="6">
        <f t="shared" si="3"/>
        <v>44</v>
      </c>
      <c r="F1809" s="6" t="s">
        <v>10</v>
      </c>
      <c r="G1809" s="7">
        <v>10461.549999999999</v>
      </c>
      <c r="H1809" s="7">
        <v>10461.700000000001</v>
      </c>
      <c r="I1809" s="7">
        <v>10403.6</v>
      </c>
      <c r="J1809" s="7">
        <v>10452.5</v>
      </c>
      <c r="K1809" s="8">
        <v>2.8E-3</v>
      </c>
    </row>
    <row r="1810" spans="1:11" ht="14.4" x14ac:dyDescent="0.3">
      <c r="A1810" s="4">
        <v>43041</v>
      </c>
      <c r="B1810" s="5" t="str">
        <f t="shared" si="0"/>
        <v>2017</v>
      </c>
      <c r="C1810" s="6" t="str">
        <f t="shared" si="1"/>
        <v>Nov</v>
      </c>
      <c r="D1810" s="6" t="str">
        <f t="shared" si="2"/>
        <v>41</v>
      </c>
      <c r="E1810" s="6">
        <f t="shared" si="3"/>
        <v>44</v>
      </c>
      <c r="F1810" s="6" t="s">
        <v>10</v>
      </c>
      <c r="G1810" s="7">
        <v>10440.5</v>
      </c>
      <c r="H1810" s="7">
        <v>10453</v>
      </c>
      <c r="I1810" s="7">
        <v>10412.549999999999</v>
      </c>
      <c r="J1810" s="7">
        <v>10423.799999999999</v>
      </c>
      <c r="K1810" s="8">
        <v>-1.6000000000000001E-3</v>
      </c>
    </row>
    <row r="1811" spans="1:11" ht="14.4" x14ac:dyDescent="0.3">
      <c r="A1811" s="4">
        <v>43040</v>
      </c>
      <c r="B1811" s="5" t="str">
        <f t="shared" si="0"/>
        <v>2017</v>
      </c>
      <c r="C1811" s="6" t="str">
        <f t="shared" si="1"/>
        <v>Nov</v>
      </c>
      <c r="D1811" s="6" t="str">
        <f t="shared" si="2"/>
        <v>40</v>
      </c>
      <c r="E1811" s="6">
        <f t="shared" si="3"/>
        <v>44</v>
      </c>
      <c r="F1811" s="6" t="s">
        <v>10</v>
      </c>
      <c r="G1811" s="7">
        <v>10390.35</v>
      </c>
      <c r="H1811" s="7">
        <v>10451.65</v>
      </c>
      <c r="I1811" s="7">
        <v>10383.049999999999</v>
      </c>
      <c r="J1811" s="7">
        <v>10440.5</v>
      </c>
      <c r="K1811" s="8">
        <v>1.0200000000000001E-2</v>
      </c>
    </row>
    <row r="1812" spans="1:11" ht="14.4" x14ac:dyDescent="0.3">
      <c r="A1812" s="4">
        <v>43039</v>
      </c>
      <c r="B1812" s="5" t="str">
        <f t="shared" si="0"/>
        <v>2017</v>
      </c>
      <c r="C1812" s="6" t="str">
        <f t="shared" si="1"/>
        <v>Oct</v>
      </c>
      <c r="D1812" s="6" t="str">
        <f t="shared" si="2"/>
        <v>39</v>
      </c>
      <c r="E1812" s="6">
        <f t="shared" si="3"/>
        <v>44</v>
      </c>
      <c r="F1812" s="6" t="s">
        <v>10</v>
      </c>
      <c r="G1812" s="7">
        <v>10364.9</v>
      </c>
      <c r="H1812" s="7">
        <v>10367.700000000001</v>
      </c>
      <c r="I1812" s="7">
        <v>10323.950000000001</v>
      </c>
      <c r="J1812" s="7">
        <v>10335.299999999999</v>
      </c>
      <c r="K1812" s="8">
        <v>-2.7000000000000001E-3</v>
      </c>
    </row>
    <row r="1813" spans="1:11" ht="14.4" x14ac:dyDescent="0.3">
      <c r="A1813" s="4">
        <v>43038</v>
      </c>
      <c r="B1813" s="5" t="str">
        <f t="shared" si="0"/>
        <v>2017</v>
      </c>
      <c r="C1813" s="6" t="str">
        <f t="shared" si="1"/>
        <v>Oct</v>
      </c>
      <c r="D1813" s="6" t="str">
        <f t="shared" si="2"/>
        <v>38</v>
      </c>
      <c r="E1813" s="6">
        <f t="shared" si="3"/>
        <v>44</v>
      </c>
      <c r="F1813" s="6" t="s">
        <v>10</v>
      </c>
      <c r="G1813" s="7">
        <v>10353.85</v>
      </c>
      <c r="H1813" s="7">
        <v>10384.5</v>
      </c>
      <c r="I1813" s="7">
        <v>10344.299999999999</v>
      </c>
      <c r="J1813" s="7">
        <v>10363.65</v>
      </c>
      <c r="K1813" s="8">
        <v>3.8999999999999998E-3</v>
      </c>
    </row>
    <row r="1814" spans="1:11" ht="14.4" x14ac:dyDescent="0.3">
      <c r="A1814" s="4">
        <v>43035</v>
      </c>
      <c r="B1814" s="5" t="str">
        <f t="shared" si="0"/>
        <v>2017</v>
      </c>
      <c r="C1814" s="6" t="str">
        <f t="shared" si="1"/>
        <v>Oct</v>
      </c>
      <c r="D1814" s="6" t="str">
        <f t="shared" si="2"/>
        <v>35</v>
      </c>
      <c r="E1814" s="6">
        <f t="shared" si="3"/>
        <v>43</v>
      </c>
      <c r="F1814" s="6" t="s">
        <v>10</v>
      </c>
      <c r="G1814" s="7">
        <v>10362.299999999999</v>
      </c>
      <c r="H1814" s="7">
        <v>10366.15</v>
      </c>
      <c r="I1814" s="7">
        <v>10311.299999999999</v>
      </c>
      <c r="J1814" s="7">
        <v>10323.049999999999</v>
      </c>
      <c r="K1814" s="8">
        <v>-2E-3</v>
      </c>
    </row>
    <row r="1815" spans="1:11" ht="14.4" x14ac:dyDescent="0.3">
      <c r="A1815" s="4">
        <v>43034</v>
      </c>
      <c r="B1815" s="5" t="str">
        <f t="shared" si="0"/>
        <v>2017</v>
      </c>
      <c r="C1815" s="6" t="str">
        <f t="shared" si="1"/>
        <v>Oct</v>
      </c>
      <c r="D1815" s="6" t="str">
        <f t="shared" si="2"/>
        <v>34</v>
      </c>
      <c r="E1815" s="6">
        <f t="shared" si="3"/>
        <v>43</v>
      </c>
      <c r="F1815" s="6" t="s">
        <v>10</v>
      </c>
      <c r="G1815" s="7">
        <v>10291.799999999999</v>
      </c>
      <c r="H1815" s="7">
        <v>10355.65</v>
      </c>
      <c r="I1815" s="7">
        <v>10271.85</v>
      </c>
      <c r="J1815" s="7">
        <v>10343.799999999999</v>
      </c>
      <c r="K1815" s="8">
        <v>4.7000000000000002E-3</v>
      </c>
    </row>
    <row r="1816" spans="1:11" ht="14.4" x14ac:dyDescent="0.3">
      <c r="A1816" s="4">
        <v>43033</v>
      </c>
      <c r="B1816" s="5" t="str">
        <f t="shared" si="0"/>
        <v>2017</v>
      </c>
      <c r="C1816" s="6" t="str">
        <f t="shared" si="1"/>
        <v>Oct</v>
      </c>
      <c r="D1816" s="6" t="str">
        <f t="shared" si="2"/>
        <v>33</v>
      </c>
      <c r="E1816" s="6">
        <f t="shared" si="3"/>
        <v>43</v>
      </c>
      <c r="F1816" s="6" t="s">
        <v>10</v>
      </c>
      <c r="G1816" s="7">
        <v>10321.15</v>
      </c>
      <c r="H1816" s="7">
        <v>10340.549999999999</v>
      </c>
      <c r="I1816" s="7">
        <v>10240.9</v>
      </c>
      <c r="J1816" s="7">
        <v>10295.35</v>
      </c>
      <c r="K1816" s="8">
        <v>8.6E-3</v>
      </c>
    </row>
    <row r="1817" spans="1:11" ht="14.4" x14ac:dyDescent="0.3">
      <c r="A1817" s="4">
        <v>43032</v>
      </c>
      <c r="B1817" s="5" t="str">
        <f t="shared" si="0"/>
        <v>2017</v>
      </c>
      <c r="C1817" s="6" t="str">
        <f t="shared" si="1"/>
        <v>Oct</v>
      </c>
      <c r="D1817" s="6" t="str">
        <f t="shared" si="2"/>
        <v>32</v>
      </c>
      <c r="E1817" s="6">
        <f t="shared" si="3"/>
        <v>43</v>
      </c>
      <c r="F1817" s="6" t="s">
        <v>10</v>
      </c>
      <c r="G1817" s="7">
        <v>10218.549999999999</v>
      </c>
      <c r="H1817" s="7">
        <v>10237.75</v>
      </c>
      <c r="I1817" s="7">
        <v>10182.4</v>
      </c>
      <c r="J1817" s="7">
        <v>10207.700000000001</v>
      </c>
      <c r="K1817" s="8">
        <v>2.2000000000000001E-3</v>
      </c>
    </row>
    <row r="1818" spans="1:11" ht="14.4" x14ac:dyDescent="0.3">
      <c r="A1818" s="4">
        <v>43031</v>
      </c>
      <c r="B1818" s="5" t="str">
        <f t="shared" si="0"/>
        <v>2017</v>
      </c>
      <c r="C1818" s="6" t="str">
        <f t="shared" si="1"/>
        <v>Oct</v>
      </c>
      <c r="D1818" s="6" t="str">
        <f t="shared" si="2"/>
        <v>31</v>
      </c>
      <c r="E1818" s="6">
        <f t="shared" si="3"/>
        <v>43</v>
      </c>
      <c r="F1818" s="6" t="s">
        <v>10</v>
      </c>
      <c r="G1818" s="7">
        <v>10176.65</v>
      </c>
      <c r="H1818" s="7">
        <v>10224.15</v>
      </c>
      <c r="I1818" s="7">
        <v>10124.5</v>
      </c>
      <c r="J1818" s="7">
        <v>10184.85</v>
      </c>
      <c r="K1818" s="8">
        <v>3.8E-3</v>
      </c>
    </row>
    <row r="1819" spans="1:11" ht="14.4" x14ac:dyDescent="0.3">
      <c r="A1819" s="4">
        <v>43027</v>
      </c>
      <c r="B1819" s="5" t="str">
        <f t="shared" si="0"/>
        <v>2017</v>
      </c>
      <c r="C1819" s="6" t="str">
        <f t="shared" si="1"/>
        <v>Oct</v>
      </c>
      <c r="D1819" s="6" t="str">
        <f t="shared" si="2"/>
        <v>27</v>
      </c>
      <c r="E1819" s="6">
        <f t="shared" si="3"/>
        <v>42</v>
      </c>
      <c r="F1819" s="6" t="s">
        <v>10</v>
      </c>
      <c r="G1819" s="7">
        <v>10210.35</v>
      </c>
      <c r="H1819" s="7">
        <v>10211.950000000001</v>
      </c>
      <c r="I1819" s="7">
        <v>10123.35</v>
      </c>
      <c r="J1819" s="7">
        <v>10146.549999999999</v>
      </c>
      <c r="K1819" s="8">
        <v>-6.3E-3</v>
      </c>
    </row>
    <row r="1820" spans="1:11" ht="14.4" x14ac:dyDescent="0.3">
      <c r="A1820" s="4">
        <v>43026</v>
      </c>
      <c r="B1820" s="5" t="str">
        <f t="shared" si="0"/>
        <v>2017</v>
      </c>
      <c r="C1820" s="6" t="str">
        <f t="shared" si="1"/>
        <v>Oct</v>
      </c>
      <c r="D1820" s="6" t="str">
        <f t="shared" si="2"/>
        <v>26</v>
      </c>
      <c r="E1820" s="6">
        <f t="shared" si="3"/>
        <v>42</v>
      </c>
      <c r="F1820" s="6" t="s">
        <v>10</v>
      </c>
      <c r="G1820" s="7">
        <v>10209.4</v>
      </c>
      <c r="H1820" s="7">
        <v>10236.450000000001</v>
      </c>
      <c r="I1820" s="7">
        <v>10175.75</v>
      </c>
      <c r="J1820" s="7">
        <v>10210.85</v>
      </c>
      <c r="K1820" s="8">
        <v>-2.3E-3</v>
      </c>
    </row>
    <row r="1821" spans="1:11" ht="14.4" x14ac:dyDescent="0.3">
      <c r="A1821" s="4">
        <v>43025</v>
      </c>
      <c r="B1821" s="5" t="str">
        <f t="shared" si="0"/>
        <v>2017</v>
      </c>
      <c r="C1821" s="6" t="str">
        <f t="shared" si="1"/>
        <v>Oct</v>
      </c>
      <c r="D1821" s="6" t="str">
        <f t="shared" si="2"/>
        <v>25</v>
      </c>
      <c r="E1821" s="6">
        <f t="shared" si="3"/>
        <v>42</v>
      </c>
      <c r="F1821" s="6" t="s">
        <v>10</v>
      </c>
      <c r="G1821" s="7">
        <v>10227.65</v>
      </c>
      <c r="H1821" s="7">
        <v>10251.85</v>
      </c>
      <c r="I1821" s="7">
        <v>10212.6</v>
      </c>
      <c r="J1821" s="7">
        <v>10234.450000000001</v>
      </c>
      <c r="K1821" s="8">
        <v>4.0000000000000002E-4</v>
      </c>
    </row>
    <row r="1822" spans="1:11" ht="14.4" x14ac:dyDescent="0.3">
      <c r="A1822" s="4">
        <v>43024</v>
      </c>
      <c r="B1822" s="5" t="str">
        <f t="shared" si="0"/>
        <v>2017</v>
      </c>
      <c r="C1822" s="6" t="str">
        <f t="shared" si="1"/>
        <v>Oct</v>
      </c>
      <c r="D1822" s="6" t="str">
        <f t="shared" si="2"/>
        <v>24</v>
      </c>
      <c r="E1822" s="6">
        <f t="shared" si="3"/>
        <v>42</v>
      </c>
      <c r="F1822" s="6" t="s">
        <v>10</v>
      </c>
      <c r="G1822" s="7">
        <v>10207.4</v>
      </c>
      <c r="H1822" s="7">
        <v>10242.950000000001</v>
      </c>
      <c r="I1822" s="7">
        <v>10175.1</v>
      </c>
      <c r="J1822" s="7">
        <v>10230.85</v>
      </c>
      <c r="K1822" s="8">
        <v>6.1999999999999998E-3</v>
      </c>
    </row>
    <row r="1823" spans="1:11" ht="14.4" x14ac:dyDescent="0.3">
      <c r="A1823" s="4">
        <v>43021</v>
      </c>
      <c r="B1823" s="5" t="str">
        <f t="shared" si="0"/>
        <v>2017</v>
      </c>
      <c r="C1823" s="6" t="str">
        <f t="shared" si="1"/>
        <v>Oct</v>
      </c>
      <c r="D1823" s="6" t="str">
        <f t="shared" si="2"/>
        <v>21</v>
      </c>
      <c r="E1823" s="6">
        <f t="shared" si="3"/>
        <v>41</v>
      </c>
      <c r="F1823" s="6" t="s">
        <v>10</v>
      </c>
      <c r="G1823" s="7">
        <v>10123.700000000001</v>
      </c>
      <c r="H1823" s="7">
        <v>10191.9</v>
      </c>
      <c r="I1823" s="7">
        <v>10120.1</v>
      </c>
      <c r="J1823" s="7">
        <v>10167.450000000001</v>
      </c>
      <c r="K1823" s="8">
        <v>7.0000000000000001E-3</v>
      </c>
    </row>
    <row r="1824" spans="1:11" ht="14.4" x14ac:dyDescent="0.3">
      <c r="A1824" s="4">
        <v>43020</v>
      </c>
      <c r="B1824" s="5" t="str">
        <f t="shared" si="0"/>
        <v>2017</v>
      </c>
      <c r="C1824" s="6" t="str">
        <f t="shared" si="1"/>
        <v>Oct</v>
      </c>
      <c r="D1824" s="6" t="str">
        <f t="shared" si="2"/>
        <v>20</v>
      </c>
      <c r="E1824" s="6">
        <f t="shared" si="3"/>
        <v>41</v>
      </c>
      <c r="F1824" s="6" t="s">
        <v>10</v>
      </c>
      <c r="G1824" s="7">
        <v>10011.200000000001</v>
      </c>
      <c r="H1824" s="7">
        <v>10104.450000000001</v>
      </c>
      <c r="I1824" s="7">
        <v>9977.1</v>
      </c>
      <c r="J1824" s="7">
        <v>10096.4</v>
      </c>
      <c r="K1824" s="8">
        <v>1.12E-2</v>
      </c>
    </row>
    <row r="1825" spans="1:11" ht="14.4" x14ac:dyDescent="0.3">
      <c r="A1825" s="4">
        <v>43019</v>
      </c>
      <c r="B1825" s="5" t="str">
        <f t="shared" si="0"/>
        <v>2017</v>
      </c>
      <c r="C1825" s="6" t="str">
        <f t="shared" si="1"/>
        <v>Oct</v>
      </c>
      <c r="D1825" s="6" t="str">
        <f t="shared" si="2"/>
        <v>19</v>
      </c>
      <c r="E1825" s="6">
        <f t="shared" si="3"/>
        <v>41</v>
      </c>
      <c r="F1825" s="6" t="s">
        <v>10</v>
      </c>
      <c r="G1825" s="7">
        <v>10042.6</v>
      </c>
      <c r="H1825" s="7">
        <v>10067.25</v>
      </c>
      <c r="I1825" s="7">
        <v>9955.7999999999993</v>
      </c>
      <c r="J1825" s="7">
        <v>9984.7999999999993</v>
      </c>
      <c r="K1825" s="8">
        <v>-3.2000000000000002E-3</v>
      </c>
    </row>
    <row r="1826" spans="1:11" ht="14.4" x14ac:dyDescent="0.3">
      <c r="A1826" s="4">
        <v>43018</v>
      </c>
      <c r="B1826" s="5" t="str">
        <f t="shared" si="0"/>
        <v>2017</v>
      </c>
      <c r="C1826" s="6" t="str">
        <f t="shared" si="1"/>
        <v>Oct</v>
      </c>
      <c r="D1826" s="6" t="str">
        <f t="shared" si="2"/>
        <v>18</v>
      </c>
      <c r="E1826" s="6">
        <f t="shared" si="3"/>
        <v>41</v>
      </c>
      <c r="F1826" s="6" t="s">
        <v>10</v>
      </c>
      <c r="G1826" s="7">
        <v>10013.700000000001</v>
      </c>
      <c r="H1826" s="7">
        <v>10034</v>
      </c>
      <c r="I1826" s="7">
        <v>10002.299999999999</v>
      </c>
      <c r="J1826" s="7">
        <v>10016.950000000001</v>
      </c>
      <c r="K1826" s="8">
        <v>2.8E-3</v>
      </c>
    </row>
    <row r="1827" spans="1:11" ht="14.4" x14ac:dyDescent="0.3">
      <c r="A1827" s="4">
        <v>43017</v>
      </c>
      <c r="B1827" s="5" t="str">
        <f t="shared" si="0"/>
        <v>2017</v>
      </c>
      <c r="C1827" s="6" t="str">
        <f t="shared" si="1"/>
        <v>Oct</v>
      </c>
      <c r="D1827" s="6" t="str">
        <f t="shared" si="2"/>
        <v>17</v>
      </c>
      <c r="E1827" s="6">
        <f t="shared" si="3"/>
        <v>41</v>
      </c>
      <c r="F1827" s="6" t="s">
        <v>10</v>
      </c>
      <c r="G1827" s="7">
        <v>9988.2000000000007</v>
      </c>
      <c r="H1827" s="7">
        <v>10015.75</v>
      </c>
      <c r="I1827" s="7">
        <v>9959.4500000000007</v>
      </c>
      <c r="J1827" s="7">
        <v>9988.75</v>
      </c>
      <c r="K1827" s="8">
        <v>8.9999999999999998E-4</v>
      </c>
    </row>
    <row r="1828" spans="1:11" ht="14.4" x14ac:dyDescent="0.3">
      <c r="A1828" s="4">
        <v>43014</v>
      </c>
      <c r="B1828" s="5" t="str">
        <f t="shared" si="0"/>
        <v>2017</v>
      </c>
      <c r="C1828" s="6" t="str">
        <f t="shared" si="1"/>
        <v>Oct</v>
      </c>
      <c r="D1828" s="6" t="str">
        <f t="shared" si="2"/>
        <v>14</v>
      </c>
      <c r="E1828" s="6">
        <f t="shared" si="3"/>
        <v>40</v>
      </c>
      <c r="F1828" s="6" t="s">
        <v>10</v>
      </c>
      <c r="G1828" s="7">
        <v>9908.15</v>
      </c>
      <c r="H1828" s="7">
        <v>9989.35</v>
      </c>
      <c r="I1828" s="7">
        <v>9906.6</v>
      </c>
      <c r="J1828" s="7">
        <v>9979.7000000000007</v>
      </c>
      <c r="K1828" s="8">
        <v>9.1999999999999998E-3</v>
      </c>
    </row>
    <row r="1829" spans="1:11" ht="14.4" x14ac:dyDescent="0.3">
      <c r="A1829" s="4">
        <v>43013</v>
      </c>
      <c r="B1829" s="5" t="str">
        <f t="shared" si="0"/>
        <v>2017</v>
      </c>
      <c r="C1829" s="6" t="str">
        <f t="shared" si="1"/>
        <v>Oct</v>
      </c>
      <c r="D1829" s="6" t="str">
        <f t="shared" si="2"/>
        <v>13</v>
      </c>
      <c r="E1829" s="6">
        <f t="shared" si="3"/>
        <v>40</v>
      </c>
      <c r="F1829" s="6" t="s">
        <v>10</v>
      </c>
      <c r="G1829" s="7">
        <v>9927</v>
      </c>
      <c r="H1829" s="7">
        <v>9945.9500000000007</v>
      </c>
      <c r="I1829" s="7">
        <v>9881.85</v>
      </c>
      <c r="J1829" s="7">
        <v>9888.7000000000007</v>
      </c>
      <c r="K1829" s="8">
        <v>-2.5999999999999999E-3</v>
      </c>
    </row>
    <row r="1830" spans="1:11" ht="14.4" x14ac:dyDescent="0.3">
      <c r="A1830" s="4">
        <v>43012</v>
      </c>
      <c r="B1830" s="5" t="str">
        <f t="shared" si="0"/>
        <v>2017</v>
      </c>
      <c r="C1830" s="6" t="str">
        <f t="shared" si="1"/>
        <v>Oct</v>
      </c>
      <c r="D1830" s="6" t="str">
        <f t="shared" si="2"/>
        <v>12</v>
      </c>
      <c r="E1830" s="6">
        <f t="shared" si="3"/>
        <v>40</v>
      </c>
      <c r="F1830" s="6" t="s">
        <v>10</v>
      </c>
      <c r="G1830" s="7">
        <v>9884.35</v>
      </c>
      <c r="H1830" s="7">
        <v>9938.2999999999993</v>
      </c>
      <c r="I1830" s="7">
        <v>9850.65</v>
      </c>
      <c r="J1830" s="7">
        <v>9914.9</v>
      </c>
      <c r="K1830" s="8">
        <v>5.5999999999999999E-3</v>
      </c>
    </row>
    <row r="1831" spans="1:11" ht="14.4" x14ac:dyDescent="0.3">
      <c r="A1831" s="4">
        <v>43011</v>
      </c>
      <c r="B1831" s="5" t="str">
        <f t="shared" si="0"/>
        <v>2017</v>
      </c>
      <c r="C1831" s="6" t="str">
        <f t="shared" si="1"/>
        <v>Oct</v>
      </c>
      <c r="D1831" s="6" t="str">
        <f t="shared" si="2"/>
        <v>11</v>
      </c>
      <c r="E1831" s="6">
        <f t="shared" si="3"/>
        <v>40</v>
      </c>
      <c r="F1831" s="6" t="s">
        <v>10</v>
      </c>
      <c r="G1831" s="7">
        <v>9893.2999999999993</v>
      </c>
      <c r="H1831" s="7">
        <v>9895.4</v>
      </c>
      <c r="I1831" s="7">
        <v>9831.0499999999993</v>
      </c>
      <c r="J1831" s="7">
        <v>9859.5</v>
      </c>
      <c r="K1831" s="8">
        <v>7.1999999999999998E-3</v>
      </c>
    </row>
    <row r="1832" spans="1:11" ht="14.4" x14ac:dyDescent="0.3">
      <c r="A1832" s="4">
        <v>43007</v>
      </c>
      <c r="B1832" s="5" t="str">
        <f t="shared" si="0"/>
        <v>2017</v>
      </c>
      <c r="C1832" s="6" t="str">
        <f t="shared" si="1"/>
        <v>Sep</v>
      </c>
      <c r="D1832" s="6" t="str">
        <f t="shared" si="2"/>
        <v>07</v>
      </c>
      <c r="E1832" s="6">
        <f t="shared" si="3"/>
        <v>39</v>
      </c>
      <c r="F1832" s="6" t="s">
        <v>10</v>
      </c>
      <c r="G1832" s="7">
        <v>9814.2999999999993</v>
      </c>
      <c r="H1832" s="7">
        <v>9854</v>
      </c>
      <c r="I1832" s="7">
        <v>9775.35</v>
      </c>
      <c r="J1832" s="7">
        <v>9788.6</v>
      </c>
      <c r="K1832" s="8">
        <v>2E-3</v>
      </c>
    </row>
    <row r="1833" spans="1:11" ht="14.4" x14ac:dyDescent="0.3">
      <c r="A1833" s="4">
        <v>43006</v>
      </c>
      <c r="B1833" s="5" t="str">
        <f t="shared" si="0"/>
        <v>2017</v>
      </c>
      <c r="C1833" s="6" t="str">
        <f t="shared" si="1"/>
        <v>Sep</v>
      </c>
      <c r="D1833" s="6" t="str">
        <f t="shared" si="2"/>
        <v>06</v>
      </c>
      <c r="E1833" s="6">
        <f t="shared" si="3"/>
        <v>39</v>
      </c>
      <c r="F1833" s="6" t="s">
        <v>10</v>
      </c>
      <c r="G1833" s="7">
        <v>9736.4</v>
      </c>
      <c r="H1833" s="7">
        <v>9789.2000000000007</v>
      </c>
      <c r="I1833" s="7">
        <v>9687.5499999999993</v>
      </c>
      <c r="J1833" s="7">
        <v>9768.9500000000007</v>
      </c>
      <c r="K1833" s="8">
        <v>3.3999999999999998E-3</v>
      </c>
    </row>
    <row r="1834" spans="1:11" ht="14.4" x14ac:dyDescent="0.3">
      <c r="A1834" s="4">
        <v>43005</v>
      </c>
      <c r="B1834" s="5" t="str">
        <f t="shared" si="0"/>
        <v>2017</v>
      </c>
      <c r="C1834" s="6" t="str">
        <f t="shared" si="1"/>
        <v>Sep</v>
      </c>
      <c r="D1834" s="6" t="str">
        <f t="shared" si="2"/>
        <v>05</v>
      </c>
      <c r="E1834" s="6">
        <f t="shared" si="3"/>
        <v>39</v>
      </c>
      <c r="F1834" s="6" t="s">
        <v>10</v>
      </c>
      <c r="G1834" s="7">
        <v>9920.6</v>
      </c>
      <c r="H1834" s="7">
        <v>9921.0499999999993</v>
      </c>
      <c r="I1834" s="7">
        <v>9714.4</v>
      </c>
      <c r="J1834" s="7">
        <v>9735.75</v>
      </c>
      <c r="K1834" s="8">
        <v>-1.38E-2</v>
      </c>
    </row>
    <row r="1835" spans="1:11" ht="14.4" x14ac:dyDescent="0.3">
      <c r="A1835" s="4">
        <v>43004</v>
      </c>
      <c r="B1835" s="5" t="str">
        <f t="shared" si="0"/>
        <v>2017</v>
      </c>
      <c r="C1835" s="6" t="str">
        <f t="shared" si="1"/>
        <v>Sep</v>
      </c>
      <c r="D1835" s="6" t="str">
        <f t="shared" si="2"/>
        <v>04</v>
      </c>
      <c r="E1835" s="6">
        <f t="shared" si="3"/>
        <v>39</v>
      </c>
      <c r="F1835" s="6" t="s">
        <v>10</v>
      </c>
      <c r="G1835" s="7">
        <v>9875.25</v>
      </c>
      <c r="H1835" s="7">
        <v>9891.35</v>
      </c>
      <c r="I1835" s="7">
        <v>9813</v>
      </c>
      <c r="J1835" s="7">
        <v>9871.5</v>
      </c>
      <c r="K1835" s="8">
        <v>-1E-4</v>
      </c>
    </row>
    <row r="1836" spans="1:11" ht="14.4" x14ac:dyDescent="0.3">
      <c r="A1836" s="4">
        <v>43003</v>
      </c>
      <c r="B1836" s="5" t="str">
        <f t="shared" si="0"/>
        <v>2017</v>
      </c>
      <c r="C1836" s="6" t="str">
        <f t="shared" si="1"/>
        <v>Sep</v>
      </c>
      <c r="D1836" s="6" t="str">
        <f t="shared" si="2"/>
        <v>03</v>
      </c>
      <c r="E1836" s="6">
        <f t="shared" si="3"/>
        <v>39</v>
      </c>
      <c r="F1836" s="6" t="s">
        <v>10</v>
      </c>
      <c r="G1836" s="7">
        <v>9960.1</v>
      </c>
      <c r="H1836" s="7">
        <v>9960.5</v>
      </c>
      <c r="I1836" s="7">
        <v>9816.0499999999993</v>
      </c>
      <c r="J1836" s="7">
        <v>9872.6</v>
      </c>
      <c r="K1836" s="8">
        <v>-9.1999999999999998E-3</v>
      </c>
    </row>
    <row r="1837" spans="1:11" ht="14.4" x14ac:dyDescent="0.3">
      <c r="A1837" s="4">
        <v>43000</v>
      </c>
      <c r="B1837" s="5" t="str">
        <f t="shared" si="0"/>
        <v>2017</v>
      </c>
      <c r="C1837" s="6" t="str">
        <f t="shared" si="1"/>
        <v>Sep</v>
      </c>
      <c r="D1837" s="6" t="str">
        <f t="shared" si="2"/>
        <v>00</v>
      </c>
      <c r="E1837" s="6">
        <f t="shared" si="3"/>
        <v>38</v>
      </c>
      <c r="F1837" s="6" t="s">
        <v>10</v>
      </c>
      <c r="G1837" s="7">
        <v>10094.35</v>
      </c>
      <c r="H1837" s="7">
        <v>10095.049999999999</v>
      </c>
      <c r="I1837" s="7">
        <v>9952.7999999999993</v>
      </c>
      <c r="J1837" s="7">
        <v>9964.4</v>
      </c>
      <c r="K1837" s="8">
        <v>-1.5599999999999999E-2</v>
      </c>
    </row>
    <row r="1838" spans="1:11" ht="14.4" x14ac:dyDescent="0.3">
      <c r="A1838" s="4">
        <v>42999</v>
      </c>
      <c r="B1838" s="5" t="str">
        <f t="shared" si="0"/>
        <v>2017</v>
      </c>
      <c r="C1838" s="6" t="str">
        <f t="shared" si="1"/>
        <v>Sep</v>
      </c>
      <c r="D1838" s="6" t="str">
        <f t="shared" si="2"/>
        <v>99</v>
      </c>
      <c r="E1838" s="6">
        <f t="shared" si="3"/>
        <v>38</v>
      </c>
      <c r="F1838" s="6" t="s">
        <v>10</v>
      </c>
      <c r="G1838" s="7">
        <v>10139.6</v>
      </c>
      <c r="H1838" s="7">
        <v>10158.9</v>
      </c>
      <c r="I1838" s="7">
        <v>10058.6</v>
      </c>
      <c r="J1838" s="7">
        <v>10121.9</v>
      </c>
      <c r="K1838" s="8">
        <v>-1.9E-3</v>
      </c>
    </row>
    <row r="1839" spans="1:11" ht="14.4" x14ac:dyDescent="0.3">
      <c r="A1839" s="4">
        <v>42998</v>
      </c>
      <c r="B1839" s="5" t="str">
        <f t="shared" si="0"/>
        <v>2017</v>
      </c>
      <c r="C1839" s="6" t="str">
        <f t="shared" si="1"/>
        <v>Sep</v>
      </c>
      <c r="D1839" s="6" t="str">
        <f t="shared" si="2"/>
        <v>98</v>
      </c>
      <c r="E1839" s="6">
        <f t="shared" si="3"/>
        <v>38</v>
      </c>
      <c r="F1839" s="6" t="s">
        <v>10</v>
      </c>
      <c r="G1839" s="7">
        <v>10160.950000000001</v>
      </c>
      <c r="H1839" s="7">
        <v>10171.049999999999</v>
      </c>
      <c r="I1839" s="7">
        <v>10134.200000000001</v>
      </c>
      <c r="J1839" s="7">
        <v>10141.15</v>
      </c>
      <c r="K1839" s="8">
        <v>-5.9999999999999995E-4</v>
      </c>
    </row>
    <row r="1840" spans="1:11" ht="14.4" x14ac:dyDescent="0.3">
      <c r="A1840" s="4">
        <v>42997</v>
      </c>
      <c r="B1840" s="5" t="str">
        <f t="shared" si="0"/>
        <v>2017</v>
      </c>
      <c r="C1840" s="6" t="str">
        <f t="shared" si="1"/>
        <v>Sep</v>
      </c>
      <c r="D1840" s="6" t="str">
        <f t="shared" si="2"/>
        <v>97</v>
      </c>
      <c r="E1840" s="6">
        <f t="shared" si="3"/>
        <v>38</v>
      </c>
      <c r="F1840" s="6" t="s">
        <v>10</v>
      </c>
      <c r="G1840" s="7">
        <v>10175.6</v>
      </c>
      <c r="H1840" s="7">
        <v>10178.950000000001</v>
      </c>
      <c r="I1840" s="7">
        <v>10129.950000000001</v>
      </c>
      <c r="J1840" s="7">
        <v>10147.549999999999</v>
      </c>
      <c r="K1840" s="8">
        <v>-5.0000000000000001E-4</v>
      </c>
    </row>
    <row r="1841" spans="1:11" ht="14.4" x14ac:dyDescent="0.3">
      <c r="A1841" s="4">
        <v>42996</v>
      </c>
      <c r="B1841" s="5" t="str">
        <f t="shared" si="0"/>
        <v>2017</v>
      </c>
      <c r="C1841" s="6" t="str">
        <f t="shared" si="1"/>
        <v>Sep</v>
      </c>
      <c r="D1841" s="6" t="str">
        <f t="shared" si="2"/>
        <v>96</v>
      </c>
      <c r="E1841" s="6">
        <f t="shared" si="3"/>
        <v>38</v>
      </c>
      <c r="F1841" s="6" t="s">
        <v>10</v>
      </c>
      <c r="G1841" s="7">
        <v>10133.1</v>
      </c>
      <c r="H1841" s="7">
        <v>10171.700000000001</v>
      </c>
      <c r="I1841" s="7">
        <v>10131.299999999999</v>
      </c>
      <c r="J1841" s="7">
        <v>10153.1</v>
      </c>
      <c r="K1841" s="8">
        <v>6.7000000000000002E-3</v>
      </c>
    </row>
    <row r="1842" spans="1:11" ht="14.4" x14ac:dyDescent="0.3">
      <c r="A1842" s="4">
        <v>42993</v>
      </c>
      <c r="B1842" s="5" t="str">
        <f t="shared" si="0"/>
        <v>2017</v>
      </c>
      <c r="C1842" s="6" t="str">
        <f t="shared" si="1"/>
        <v>Sep</v>
      </c>
      <c r="D1842" s="6" t="str">
        <f t="shared" si="2"/>
        <v>93</v>
      </c>
      <c r="E1842" s="6">
        <f t="shared" si="3"/>
        <v>37</v>
      </c>
      <c r="F1842" s="6" t="s">
        <v>10</v>
      </c>
      <c r="G1842" s="7">
        <v>10062.35</v>
      </c>
      <c r="H1842" s="7">
        <v>10115.15</v>
      </c>
      <c r="I1842" s="7">
        <v>10043.65</v>
      </c>
      <c r="J1842" s="7">
        <v>10085.4</v>
      </c>
      <c r="K1842" s="8">
        <v>-1E-4</v>
      </c>
    </row>
    <row r="1843" spans="1:11" ht="14.4" x14ac:dyDescent="0.3">
      <c r="A1843" s="4">
        <v>42992</v>
      </c>
      <c r="B1843" s="5" t="str">
        <f t="shared" si="0"/>
        <v>2017</v>
      </c>
      <c r="C1843" s="6" t="str">
        <f t="shared" si="1"/>
        <v>Sep</v>
      </c>
      <c r="D1843" s="6" t="str">
        <f t="shared" si="2"/>
        <v>92</v>
      </c>
      <c r="E1843" s="6">
        <f t="shared" si="3"/>
        <v>37</v>
      </c>
      <c r="F1843" s="6" t="s">
        <v>10</v>
      </c>
      <c r="G1843" s="7">
        <v>10107.4</v>
      </c>
      <c r="H1843" s="7">
        <v>10126.5</v>
      </c>
      <c r="I1843" s="7">
        <v>10070.35</v>
      </c>
      <c r="J1843" s="7">
        <v>10086.6</v>
      </c>
      <c r="K1843" s="8">
        <v>6.9999999999999999E-4</v>
      </c>
    </row>
    <row r="1844" spans="1:11" ht="14.4" x14ac:dyDescent="0.3">
      <c r="A1844" s="4">
        <v>42991</v>
      </c>
      <c r="B1844" s="5" t="str">
        <f t="shared" si="0"/>
        <v>2017</v>
      </c>
      <c r="C1844" s="6" t="str">
        <f t="shared" si="1"/>
        <v>Sep</v>
      </c>
      <c r="D1844" s="6" t="str">
        <f t="shared" si="2"/>
        <v>91</v>
      </c>
      <c r="E1844" s="6">
        <f t="shared" si="3"/>
        <v>37</v>
      </c>
      <c r="F1844" s="6" t="s">
        <v>10</v>
      </c>
      <c r="G1844" s="7">
        <v>10099.25</v>
      </c>
      <c r="H1844" s="7">
        <v>10131.950000000001</v>
      </c>
      <c r="I1844" s="7">
        <v>10063.15</v>
      </c>
      <c r="J1844" s="7">
        <v>10079.299999999999</v>
      </c>
      <c r="K1844" s="8">
        <v>-1.4E-3</v>
      </c>
    </row>
    <row r="1845" spans="1:11" ht="14.4" x14ac:dyDescent="0.3">
      <c r="A1845" s="4">
        <v>42990</v>
      </c>
      <c r="B1845" s="5" t="str">
        <f t="shared" si="0"/>
        <v>2017</v>
      </c>
      <c r="C1845" s="6" t="str">
        <f t="shared" si="1"/>
        <v>Sep</v>
      </c>
      <c r="D1845" s="6" t="str">
        <f t="shared" si="2"/>
        <v>90</v>
      </c>
      <c r="E1845" s="6">
        <f t="shared" si="3"/>
        <v>37</v>
      </c>
      <c r="F1845" s="6" t="s">
        <v>10</v>
      </c>
      <c r="G1845" s="7">
        <v>10056.85</v>
      </c>
      <c r="H1845" s="7">
        <v>10097.549999999999</v>
      </c>
      <c r="I1845" s="7">
        <v>10028.049999999999</v>
      </c>
      <c r="J1845" s="7">
        <v>10093.049999999999</v>
      </c>
      <c r="K1845" s="8">
        <v>8.6999999999999994E-3</v>
      </c>
    </row>
    <row r="1846" spans="1:11" ht="14.4" x14ac:dyDescent="0.3">
      <c r="A1846" s="4">
        <v>42989</v>
      </c>
      <c r="B1846" s="5" t="str">
        <f t="shared" si="0"/>
        <v>2017</v>
      </c>
      <c r="C1846" s="6" t="str">
        <f t="shared" si="1"/>
        <v>Sep</v>
      </c>
      <c r="D1846" s="6" t="str">
        <f t="shared" si="2"/>
        <v>89</v>
      </c>
      <c r="E1846" s="6">
        <f t="shared" si="3"/>
        <v>37</v>
      </c>
      <c r="F1846" s="6" t="s">
        <v>10</v>
      </c>
      <c r="G1846" s="7">
        <v>9971.75</v>
      </c>
      <c r="H1846" s="7">
        <v>10028.65</v>
      </c>
      <c r="I1846" s="7">
        <v>9968.7999999999993</v>
      </c>
      <c r="J1846" s="7">
        <v>10006.049999999999</v>
      </c>
      <c r="K1846" s="8">
        <v>7.1999999999999998E-3</v>
      </c>
    </row>
    <row r="1847" spans="1:11" ht="14.4" x14ac:dyDescent="0.3">
      <c r="A1847" s="4">
        <v>42986</v>
      </c>
      <c r="B1847" s="5" t="str">
        <f t="shared" si="0"/>
        <v>2017</v>
      </c>
      <c r="C1847" s="6" t="str">
        <f t="shared" si="1"/>
        <v>Sep</v>
      </c>
      <c r="D1847" s="6" t="str">
        <f t="shared" si="2"/>
        <v>86</v>
      </c>
      <c r="E1847" s="6">
        <f t="shared" si="3"/>
        <v>36</v>
      </c>
      <c r="F1847" s="6" t="s">
        <v>10</v>
      </c>
      <c r="G1847" s="7">
        <v>9958.65</v>
      </c>
      <c r="H1847" s="7">
        <v>9963.6</v>
      </c>
      <c r="I1847" s="7">
        <v>9913.2999999999993</v>
      </c>
      <c r="J1847" s="7">
        <v>9934.7999999999993</v>
      </c>
      <c r="K1847" s="8">
        <v>5.0000000000000001E-4</v>
      </c>
    </row>
    <row r="1848" spans="1:11" ht="14.4" x14ac:dyDescent="0.3">
      <c r="A1848" s="4">
        <v>42985</v>
      </c>
      <c r="B1848" s="5" t="str">
        <f t="shared" si="0"/>
        <v>2017</v>
      </c>
      <c r="C1848" s="6" t="str">
        <f t="shared" si="1"/>
        <v>Sep</v>
      </c>
      <c r="D1848" s="6" t="str">
        <f t="shared" si="2"/>
        <v>85</v>
      </c>
      <c r="E1848" s="6">
        <f t="shared" si="3"/>
        <v>36</v>
      </c>
      <c r="F1848" s="6" t="s">
        <v>10</v>
      </c>
      <c r="G1848" s="7">
        <v>9945.85</v>
      </c>
      <c r="H1848" s="7">
        <v>9964.85</v>
      </c>
      <c r="I1848" s="7">
        <v>9917.2000000000007</v>
      </c>
      <c r="J1848" s="7">
        <v>9929.9</v>
      </c>
      <c r="K1848" s="8">
        <v>1.4E-3</v>
      </c>
    </row>
    <row r="1849" spans="1:11" ht="14.4" x14ac:dyDescent="0.3">
      <c r="A1849" s="4">
        <v>42984</v>
      </c>
      <c r="B1849" s="5" t="str">
        <f t="shared" si="0"/>
        <v>2017</v>
      </c>
      <c r="C1849" s="6" t="str">
        <f t="shared" si="1"/>
        <v>Sep</v>
      </c>
      <c r="D1849" s="6" t="str">
        <f t="shared" si="2"/>
        <v>84</v>
      </c>
      <c r="E1849" s="6">
        <f t="shared" si="3"/>
        <v>36</v>
      </c>
      <c r="F1849" s="6" t="s">
        <v>10</v>
      </c>
      <c r="G1849" s="7">
        <v>9899.25</v>
      </c>
      <c r="H1849" s="7">
        <v>9931.5499999999993</v>
      </c>
      <c r="I1849" s="7">
        <v>9882.5499999999993</v>
      </c>
      <c r="J1849" s="7">
        <v>9916.2000000000007</v>
      </c>
      <c r="K1849" s="8">
        <v>-3.5999999999999999E-3</v>
      </c>
    </row>
    <row r="1850" spans="1:11" ht="14.4" x14ac:dyDescent="0.3">
      <c r="A1850" s="4">
        <v>42983</v>
      </c>
      <c r="B1850" s="5" t="str">
        <f t="shared" si="0"/>
        <v>2017</v>
      </c>
      <c r="C1850" s="6" t="str">
        <f t="shared" si="1"/>
        <v>Sep</v>
      </c>
      <c r="D1850" s="6" t="str">
        <f t="shared" si="2"/>
        <v>83</v>
      </c>
      <c r="E1850" s="6">
        <f t="shared" si="3"/>
        <v>36</v>
      </c>
      <c r="F1850" s="6" t="s">
        <v>10</v>
      </c>
      <c r="G1850" s="7">
        <v>9933.25</v>
      </c>
      <c r="H1850" s="7">
        <v>9963.1</v>
      </c>
      <c r="I1850" s="7">
        <v>9901.0499999999993</v>
      </c>
      <c r="J1850" s="7">
        <v>9952.2000000000007</v>
      </c>
      <c r="K1850" s="8">
        <v>4.0000000000000001E-3</v>
      </c>
    </row>
    <row r="1851" spans="1:11" ht="14.4" x14ac:dyDescent="0.3">
      <c r="A1851" s="4">
        <v>42982</v>
      </c>
      <c r="B1851" s="5" t="str">
        <f t="shared" si="0"/>
        <v>2017</v>
      </c>
      <c r="C1851" s="6" t="str">
        <f t="shared" si="1"/>
        <v>Sep</v>
      </c>
      <c r="D1851" s="6" t="str">
        <f t="shared" si="2"/>
        <v>82</v>
      </c>
      <c r="E1851" s="6">
        <f t="shared" si="3"/>
        <v>36</v>
      </c>
      <c r="F1851" s="6" t="s">
        <v>10</v>
      </c>
      <c r="G1851" s="7">
        <v>9984.15</v>
      </c>
      <c r="H1851" s="7">
        <v>9988.4</v>
      </c>
      <c r="I1851" s="7">
        <v>9861</v>
      </c>
      <c r="J1851" s="7">
        <v>9912.85</v>
      </c>
      <c r="K1851" s="8">
        <v>-6.1999999999999998E-3</v>
      </c>
    </row>
    <row r="1852" spans="1:11" ht="14.4" x14ac:dyDescent="0.3">
      <c r="A1852" s="4">
        <v>42979</v>
      </c>
      <c r="B1852" s="5" t="str">
        <f t="shared" si="0"/>
        <v>2017</v>
      </c>
      <c r="C1852" s="6" t="str">
        <f t="shared" si="1"/>
        <v>Sep</v>
      </c>
      <c r="D1852" s="6" t="str">
        <f t="shared" si="2"/>
        <v>79</v>
      </c>
      <c r="E1852" s="6">
        <f t="shared" si="3"/>
        <v>35</v>
      </c>
      <c r="F1852" s="6" t="s">
        <v>10</v>
      </c>
      <c r="G1852" s="7">
        <v>9937.65</v>
      </c>
      <c r="H1852" s="7">
        <v>9983.4500000000007</v>
      </c>
      <c r="I1852" s="7">
        <v>9909.85</v>
      </c>
      <c r="J1852" s="7">
        <v>9974.4</v>
      </c>
      <c r="K1852" s="8">
        <v>5.7000000000000002E-3</v>
      </c>
    </row>
    <row r="1853" spans="1:11" ht="14.4" x14ac:dyDescent="0.3">
      <c r="A1853" s="4">
        <v>42978</v>
      </c>
      <c r="B1853" s="5" t="str">
        <f t="shared" si="0"/>
        <v>2017</v>
      </c>
      <c r="C1853" s="6" t="str">
        <f t="shared" si="1"/>
        <v>Aug</v>
      </c>
      <c r="D1853" s="6" t="str">
        <f t="shared" si="2"/>
        <v>78</v>
      </c>
      <c r="E1853" s="6">
        <f t="shared" si="3"/>
        <v>35</v>
      </c>
      <c r="F1853" s="6" t="s">
        <v>10</v>
      </c>
      <c r="G1853" s="7">
        <v>9905.7000000000007</v>
      </c>
      <c r="H1853" s="7">
        <v>9925.1</v>
      </c>
      <c r="I1853" s="7">
        <v>9856.9500000000007</v>
      </c>
      <c r="J1853" s="7">
        <v>9917.9</v>
      </c>
      <c r="K1853" s="8">
        <v>3.3999999999999998E-3</v>
      </c>
    </row>
    <row r="1854" spans="1:11" ht="14.4" x14ac:dyDescent="0.3">
      <c r="A1854" s="4">
        <v>42977</v>
      </c>
      <c r="B1854" s="5" t="str">
        <f t="shared" si="0"/>
        <v>2017</v>
      </c>
      <c r="C1854" s="6" t="str">
        <f t="shared" si="1"/>
        <v>Aug</v>
      </c>
      <c r="D1854" s="6" t="str">
        <f t="shared" si="2"/>
        <v>77</v>
      </c>
      <c r="E1854" s="6">
        <f t="shared" si="3"/>
        <v>35</v>
      </c>
      <c r="F1854" s="6" t="s">
        <v>10</v>
      </c>
      <c r="G1854" s="7">
        <v>9859.5</v>
      </c>
      <c r="H1854" s="7">
        <v>9909.4500000000007</v>
      </c>
      <c r="I1854" s="7">
        <v>9850.7999999999993</v>
      </c>
      <c r="J1854" s="7">
        <v>9884.4</v>
      </c>
      <c r="K1854" s="8">
        <v>8.9999999999999993E-3</v>
      </c>
    </row>
    <row r="1855" spans="1:11" ht="14.4" x14ac:dyDescent="0.3">
      <c r="A1855" s="4">
        <v>42976</v>
      </c>
      <c r="B1855" s="5" t="str">
        <f t="shared" si="0"/>
        <v>2017</v>
      </c>
      <c r="C1855" s="6" t="str">
        <f t="shared" si="1"/>
        <v>Aug</v>
      </c>
      <c r="D1855" s="6" t="str">
        <f t="shared" si="2"/>
        <v>76</v>
      </c>
      <c r="E1855" s="6">
        <f t="shared" si="3"/>
        <v>35</v>
      </c>
      <c r="F1855" s="6" t="s">
        <v>10</v>
      </c>
      <c r="G1855" s="7">
        <v>9886.4</v>
      </c>
      <c r="H1855" s="7">
        <v>9887.35</v>
      </c>
      <c r="I1855" s="7">
        <v>9783.75</v>
      </c>
      <c r="J1855" s="7">
        <v>9796.0499999999993</v>
      </c>
      <c r="K1855" s="8">
        <v>-1.18E-2</v>
      </c>
    </row>
    <row r="1856" spans="1:11" ht="14.4" x14ac:dyDescent="0.3">
      <c r="A1856" s="4">
        <v>42975</v>
      </c>
      <c r="B1856" s="5" t="str">
        <f t="shared" si="0"/>
        <v>2017</v>
      </c>
      <c r="C1856" s="6" t="str">
        <f t="shared" si="1"/>
        <v>Aug</v>
      </c>
      <c r="D1856" s="6" t="str">
        <f t="shared" si="2"/>
        <v>75</v>
      </c>
      <c r="E1856" s="6">
        <f t="shared" si="3"/>
        <v>35</v>
      </c>
      <c r="F1856" s="6" t="s">
        <v>10</v>
      </c>
      <c r="G1856" s="7">
        <v>9907.15</v>
      </c>
      <c r="H1856" s="7">
        <v>9925.75</v>
      </c>
      <c r="I1856" s="7">
        <v>9882</v>
      </c>
      <c r="J1856" s="7">
        <v>9912.7999999999993</v>
      </c>
      <c r="K1856" s="8">
        <v>5.7000000000000002E-3</v>
      </c>
    </row>
    <row r="1857" spans="1:11" ht="14.4" x14ac:dyDescent="0.3">
      <c r="A1857" s="4">
        <v>42971</v>
      </c>
      <c r="B1857" s="5" t="str">
        <f t="shared" si="0"/>
        <v>2017</v>
      </c>
      <c r="C1857" s="6" t="str">
        <f t="shared" si="1"/>
        <v>Aug</v>
      </c>
      <c r="D1857" s="6" t="str">
        <f t="shared" si="2"/>
        <v>71</v>
      </c>
      <c r="E1857" s="6">
        <f t="shared" si="3"/>
        <v>34</v>
      </c>
      <c r="F1857" s="6" t="s">
        <v>10</v>
      </c>
      <c r="G1857" s="7">
        <v>9881.2000000000007</v>
      </c>
      <c r="H1857" s="7">
        <v>9881.5</v>
      </c>
      <c r="I1857" s="7">
        <v>9848.85</v>
      </c>
      <c r="J1857" s="7">
        <v>9857.0499999999993</v>
      </c>
      <c r="K1857" s="8">
        <v>5.0000000000000001E-4</v>
      </c>
    </row>
    <row r="1858" spans="1:11" ht="14.4" x14ac:dyDescent="0.3">
      <c r="A1858" s="4">
        <v>42970</v>
      </c>
      <c r="B1858" s="5" t="str">
        <f t="shared" si="0"/>
        <v>2017</v>
      </c>
      <c r="C1858" s="6" t="str">
        <f t="shared" si="1"/>
        <v>Aug</v>
      </c>
      <c r="D1858" s="6" t="str">
        <f t="shared" si="2"/>
        <v>70</v>
      </c>
      <c r="E1858" s="6">
        <f t="shared" si="3"/>
        <v>34</v>
      </c>
      <c r="F1858" s="6" t="s">
        <v>10</v>
      </c>
      <c r="G1858" s="7">
        <v>9803.0499999999993</v>
      </c>
      <c r="H1858" s="7">
        <v>9857.9</v>
      </c>
      <c r="I1858" s="7">
        <v>9786.75</v>
      </c>
      <c r="J1858" s="7">
        <v>9852.5</v>
      </c>
      <c r="K1858" s="8">
        <v>8.8999999999999999E-3</v>
      </c>
    </row>
    <row r="1859" spans="1:11" ht="14.4" x14ac:dyDescent="0.3">
      <c r="A1859" s="4">
        <v>42969</v>
      </c>
      <c r="B1859" s="5" t="str">
        <f t="shared" si="0"/>
        <v>2017</v>
      </c>
      <c r="C1859" s="6" t="str">
        <f t="shared" si="1"/>
        <v>Aug</v>
      </c>
      <c r="D1859" s="6" t="str">
        <f t="shared" si="2"/>
        <v>69</v>
      </c>
      <c r="E1859" s="6">
        <f t="shared" si="3"/>
        <v>34</v>
      </c>
      <c r="F1859" s="6" t="s">
        <v>10</v>
      </c>
      <c r="G1859" s="7">
        <v>9815.75</v>
      </c>
      <c r="H1859" s="7">
        <v>9828.4500000000007</v>
      </c>
      <c r="I1859" s="7">
        <v>9752.6</v>
      </c>
      <c r="J1859" s="7">
        <v>9765.5499999999993</v>
      </c>
      <c r="K1859" s="8">
        <v>1.1000000000000001E-3</v>
      </c>
    </row>
    <row r="1860" spans="1:11" ht="14.4" x14ac:dyDescent="0.3">
      <c r="A1860" s="4">
        <v>42968</v>
      </c>
      <c r="B1860" s="5" t="str">
        <f t="shared" si="0"/>
        <v>2017</v>
      </c>
      <c r="C1860" s="6" t="str">
        <f t="shared" si="1"/>
        <v>Aug</v>
      </c>
      <c r="D1860" s="6" t="str">
        <f t="shared" si="2"/>
        <v>68</v>
      </c>
      <c r="E1860" s="6">
        <f t="shared" si="3"/>
        <v>34</v>
      </c>
      <c r="F1860" s="6" t="s">
        <v>10</v>
      </c>
      <c r="G1860" s="7">
        <v>9864.25</v>
      </c>
      <c r="H1860" s="7">
        <v>9884.35</v>
      </c>
      <c r="I1860" s="7">
        <v>9740.1</v>
      </c>
      <c r="J1860" s="7">
        <v>9754.35</v>
      </c>
      <c r="K1860" s="8">
        <v>-8.3999999999999995E-3</v>
      </c>
    </row>
    <row r="1861" spans="1:11" ht="14.4" x14ac:dyDescent="0.3">
      <c r="A1861" s="4">
        <v>42965</v>
      </c>
      <c r="B1861" s="5" t="str">
        <f t="shared" si="0"/>
        <v>2017</v>
      </c>
      <c r="C1861" s="6" t="str">
        <f t="shared" si="1"/>
        <v>Aug</v>
      </c>
      <c r="D1861" s="6" t="str">
        <f t="shared" si="2"/>
        <v>65</v>
      </c>
      <c r="E1861" s="6">
        <f t="shared" si="3"/>
        <v>33</v>
      </c>
      <c r="F1861" s="6" t="s">
        <v>10</v>
      </c>
      <c r="G1861" s="7">
        <v>9865.9500000000007</v>
      </c>
      <c r="H1861" s="7">
        <v>9865.9500000000007</v>
      </c>
      <c r="I1861" s="7">
        <v>9783.65</v>
      </c>
      <c r="J1861" s="7">
        <v>9837.4</v>
      </c>
      <c r="K1861" s="8">
        <v>-6.7000000000000002E-3</v>
      </c>
    </row>
    <row r="1862" spans="1:11" ht="14.4" x14ac:dyDescent="0.3">
      <c r="A1862" s="4">
        <v>42964</v>
      </c>
      <c r="B1862" s="5" t="str">
        <f t="shared" si="0"/>
        <v>2017</v>
      </c>
      <c r="C1862" s="6" t="str">
        <f t="shared" si="1"/>
        <v>Aug</v>
      </c>
      <c r="D1862" s="6" t="str">
        <f t="shared" si="2"/>
        <v>64</v>
      </c>
      <c r="E1862" s="6">
        <f t="shared" si="3"/>
        <v>33</v>
      </c>
      <c r="F1862" s="6" t="s">
        <v>10</v>
      </c>
      <c r="G1862" s="7">
        <v>9945.5499999999993</v>
      </c>
      <c r="H1862" s="7">
        <v>9947.7999999999993</v>
      </c>
      <c r="I1862" s="7">
        <v>9883.75</v>
      </c>
      <c r="J1862" s="7">
        <v>9904.15</v>
      </c>
      <c r="K1862" s="8">
        <v>6.9999999999999999E-4</v>
      </c>
    </row>
    <row r="1863" spans="1:11" ht="14.4" x14ac:dyDescent="0.3">
      <c r="A1863" s="4">
        <v>42963</v>
      </c>
      <c r="B1863" s="5" t="str">
        <f t="shared" si="0"/>
        <v>2017</v>
      </c>
      <c r="C1863" s="6" t="str">
        <f t="shared" si="1"/>
        <v>Aug</v>
      </c>
      <c r="D1863" s="6" t="str">
        <f t="shared" si="2"/>
        <v>63</v>
      </c>
      <c r="E1863" s="6">
        <f t="shared" si="3"/>
        <v>33</v>
      </c>
      <c r="F1863" s="6" t="s">
        <v>10</v>
      </c>
      <c r="G1863" s="7">
        <v>9825.85</v>
      </c>
      <c r="H1863" s="7">
        <v>9903.9500000000007</v>
      </c>
      <c r="I1863" s="7">
        <v>9773.85</v>
      </c>
      <c r="J1863" s="7">
        <v>9897.2999999999993</v>
      </c>
      <c r="K1863" s="8">
        <v>1.0500000000000001E-2</v>
      </c>
    </row>
    <row r="1864" spans="1:11" ht="14.4" x14ac:dyDescent="0.3">
      <c r="A1864" s="4">
        <v>42961</v>
      </c>
      <c r="B1864" s="5" t="str">
        <f t="shared" si="0"/>
        <v>2017</v>
      </c>
      <c r="C1864" s="6" t="str">
        <f t="shared" si="1"/>
        <v>Aug</v>
      </c>
      <c r="D1864" s="6" t="str">
        <f t="shared" si="2"/>
        <v>61</v>
      </c>
      <c r="E1864" s="6">
        <f t="shared" si="3"/>
        <v>33</v>
      </c>
      <c r="F1864" s="6" t="s">
        <v>10</v>
      </c>
      <c r="G1864" s="7">
        <v>9755.75</v>
      </c>
      <c r="H1864" s="7">
        <v>9818.2999999999993</v>
      </c>
      <c r="I1864" s="7">
        <v>9752.1</v>
      </c>
      <c r="J1864" s="7">
        <v>9794.15</v>
      </c>
      <c r="K1864" s="8">
        <v>8.6E-3</v>
      </c>
    </row>
    <row r="1865" spans="1:11" ht="14.4" x14ac:dyDescent="0.3">
      <c r="A1865" s="4">
        <v>42958</v>
      </c>
      <c r="B1865" s="5" t="str">
        <f t="shared" si="0"/>
        <v>2017</v>
      </c>
      <c r="C1865" s="6" t="str">
        <f t="shared" si="1"/>
        <v>Aug</v>
      </c>
      <c r="D1865" s="6" t="str">
        <f t="shared" si="2"/>
        <v>58</v>
      </c>
      <c r="E1865" s="6">
        <f t="shared" si="3"/>
        <v>32</v>
      </c>
      <c r="F1865" s="6" t="s">
        <v>10</v>
      </c>
      <c r="G1865" s="7">
        <v>9712.15</v>
      </c>
      <c r="H1865" s="7">
        <v>9771.65</v>
      </c>
      <c r="I1865" s="7">
        <v>9685.5499999999993</v>
      </c>
      <c r="J1865" s="7">
        <v>9710.7999999999993</v>
      </c>
      <c r="K1865" s="8">
        <v>-1.11E-2</v>
      </c>
    </row>
    <row r="1866" spans="1:11" ht="14.4" x14ac:dyDescent="0.3">
      <c r="A1866" s="4">
        <v>42957</v>
      </c>
      <c r="B1866" s="5" t="str">
        <f t="shared" si="0"/>
        <v>2017</v>
      </c>
      <c r="C1866" s="6" t="str">
        <f t="shared" si="1"/>
        <v>Aug</v>
      </c>
      <c r="D1866" s="6" t="str">
        <f t="shared" si="2"/>
        <v>57</v>
      </c>
      <c r="E1866" s="6">
        <f t="shared" si="3"/>
        <v>32</v>
      </c>
      <c r="F1866" s="6" t="s">
        <v>10</v>
      </c>
      <c r="G1866" s="7">
        <v>9872.85</v>
      </c>
      <c r="H1866" s="7">
        <v>9892.65</v>
      </c>
      <c r="I1866" s="7">
        <v>9776.2000000000007</v>
      </c>
      <c r="J1866" s="7">
        <v>9820.25</v>
      </c>
      <c r="K1866" s="8">
        <v>-8.8999999999999999E-3</v>
      </c>
    </row>
    <row r="1867" spans="1:11" ht="14.4" x14ac:dyDescent="0.3">
      <c r="A1867" s="4">
        <v>42956</v>
      </c>
      <c r="B1867" s="5" t="str">
        <f t="shared" si="0"/>
        <v>2017</v>
      </c>
      <c r="C1867" s="6" t="str">
        <f t="shared" si="1"/>
        <v>Aug</v>
      </c>
      <c r="D1867" s="6" t="str">
        <f t="shared" si="2"/>
        <v>56</v>
      </c>
      <c r="E1867" s="6">
        <f t="shared" si="3"/>
        <v>32</v>
      </c>
      <c r="F1867" s="6" t="s">
        <v>10</v>
      </c>
      <c r="G1867" s="7">
        <v>9961.15</v>
      </c>
      <c r="H1867" s="7">
        <v>9969.7999999999993</v>
      </c>
      <c r="I1867" s="7">
        <v>9893.0499999999993</v>
      </c>
      <c r="J1867" s="7">
        <v>9908.0499999999993</v>
      </c>
      <c r="K1867" s="8">
        <v>-7.1000000000000004E-3</v>
      </c>
    </row>
    <row r="1868" spans="1:11" ht="14.4" x14ac:dyDescent="0.3">
      <c r="A1868" s="4">
        <v>42955</v>
      </c>
      <c r="B1868" s="5" t="str">
        <f t="shared" si="0"/>
        <v>2017</v>
      </c>
      <c r="C1868" s="6" t="str">
        <f t="shared" si="1"/>
        <v>Aug</v>
      </c>
      <c r="D1868" s="6" t="str">
        <f t="shared" si="2"/>
        <v>55</v>
      </c>
      <c r="E1868" s="6">
        <f t="shared" si="3"/>
        <v>32</v>
      </c>
      <c r="F1868" s="6" t="s">
        <v>10</v>
      </c>
      <c r="G1868" s="7">
        <v>10068.35</v>
      </c>
      <c r="H1868" s="7">
        <v>10083.799999999999</v>
      </c>
      <c r="I1868" s="7">
        <v>9947</v>
      </c>
      <c r="J1868" s="7">
        <v>9978.5499999999993</v>
      </c>
      <c r="K1868" s="8">
        <v>-7.7999999999999996E-3</v>
      </c>
    </row>
    <row r="1869" spans="1:11" ht="14.4" x14ac:dyDescent="0.3">
      <c r="A1869" s="4">
        <v>42954</v>
      </c>
      <c r="B1869" s="5" t="str">
        <f t="shared" si="0"/>
        <v>2017</v>
      </c>
      <c r="C1869" s="6" t="str">
        <f t="shared" si="1"/>
        <v>Aug</v>
      </c>
      <c r="D1869" s="6" t="str">
        <f t="shared" si="2"/>
        <v>54</v>
      </c>
      <c r="E1869" s="6">
        <f t="shared" si="3"/>
        <v>32</v>
      </c>
      <c r="F1869" s="6" t="s">
        <v>10</v>
      </c>
      <c r="G1869" s="7">
        <v>10074.799999999999</v>
      </c>
      <c r="H1869" s="7">
        <v>10088.1</v>
      </c>
      <c r="I1869" s="7">
        <v>10046.35</v>
      </c>
      <c r="J1869" s="7">
        <v>10057.4</v>
      </c>
      <c r="K1869" s="8">
        <v>-8.9999999999999998E-4</v>
      </c>
    </row>
    <row r="1870" spans="1:11" ht="14.4" x14ac:dyDescent="0.3">
      <c r="A1870" s="4">
        <v>42951</v>
      </c>
      <c r="B1870" s="5" t="str">
        <f t="shared" si="0"/>
        <v>2017</v>
      </c>
      <c r="C1870" s="6" t="str">
        <f t="shared" si="1"/>
        <v>Aug</v>
      </c>
      <c r="D1870" s="6" t="str">
        <f t="shared" si="2"/>
        <v>51</v>
      </c>
      <c r="E1870" s="6">
        <f t="shared" si="3"/>
        <v>31</v>
      </c>
      <c r="F1870" s="6" t="s">
        <v>10</v>
      </c>
      <c r="G1870" s="7">
        <v>10008.6</v>
      </c>
      <c r="H1870" s="7">
        <v>10075.25</v>
      </c>
      <c r="I1870" s="7">
        <v>9988.35</v>
      </c>
      <c r="J1870" s="7">
        <v>10066.4</v>
      </c>
      <c r="K1870" s="8">
        <v>5.3E-3</v>
      </c>
    </row>
    <row r="1871" spans="1:11" ht="14.4" x14ac:dyDescent="0.3">
      <c r="A1871" s="4">
        <v>42950</v>
      </c>
      <c r="B1871" s="5" t="str">
        <f t="shared" si="0"/>
        <v>2017</v>
      </c>
      <c r="C1871" s="6" t="str">
        <f t="shared" si="1"/>
        <v>Aug</v>
      </c>
      <c r="D1871" s="6" t="str">
        <f t="shared" si="2"/>
        <v>50</v>
      </c>
      <c r="E1871" s="6">
        <f t="shared" si="3"/>
        <v>31</v>
      </c>
      <c r="F1871" s="6" t="s">
        <v>10</v>
      </c>
      <c r="G1871" s="7">
        <v>10081.15</v>
      </c>
      <c r="H1871" s="7">
        <v>10081.15</v>
      </c>
      <c r="I1871" s="7">
        <v>9998.25</v>
      </c>
      <c r="J1871" s="7">
        <v>10013.65</v>
      </c>
      <c r="K1871" s="8">
        <v>-6.7000000000000002E-3</v>
      </c>
    </row>
    <row r="1872" spans="1:11" ht="14.4" x14ac:dyDescent="0.3">
      <c r="A1872" s="4">
        <v>42949</v>
      </c>
      <c r="B1872" s="5" t="str">
        <f t="shared" si="0"/>
        <v>2017</v>
      </c>
      <c r="C1872" s="6" t="str">
        <f t="shared" si="1"/>
        <v>Aug</v>
      </c>
      <c r="D1872" s="6" t="str">
        <f t="shared" si="2"/>
        <v>49</v>
      </c>
      <c r="E1872" s="6">
        <f t="shared" si="3"/>
        <v>31</v>
      </c>
      <c r="F1872" s="6" t="s">
        <v>10</v>
      </c>
      <c r="G1872" s="7">
        <v>10136.299999999999</v>
      </c>
      <c r="H1872" s="7">
        <v>10137.85</v>
      </c>
      <c r="I1872" s="7">
        <v>10054.200000000001</v>
      </c>
      <c r="J1872" s="7">
        <v>10081.5</v>
      </c>
      <c r="K1872" s="8">
        <v>-3.3E-3</v>
      </c>
    </row>
    <row r="1873" spans="1:11" ht="14.4" x14ac:dyDescent="0.3">
      <c r="A1873" s="4">
        <v>42948</v>
      </c>
      <c r="B1873" s="5" t="str">
        <f t="shared" si="0"/>
        <v>2017</v>
      </c>
      <c r="C1873" s="6" t="str">
        <f t="shared" si="1"/>
        <v>Aug</v>
      </c>
      <c r="D1873" s="6" t="str">
        <f t="shared" si="2"/>
        <v>48</v>
      </c>
      <c r="E1873" s="6">
        <f t="shared" si="3"/>
        <v>31</v>
      </c>
      <c r="F1873" s="6" t="s">
        <v>10</v>
      </c>
      <c r="G1873" s="7">
        <v>10101.049999999999</v>
      </c>
      <c r="H1873" s="7">
        <v>10128.6</v>
      </c>
      <c r="I1873" s="7">
        <v>10065.75</v>
      </c>
      <c r="J1873" s="7">
        <v>10114.65</v>
      </c>
      <c r="K1873" s="8">
        <v>3.7000000000000002E-3</v>
      </c>
    </row>
    <row r="1874" spans="1:11" ht="14.4" x14ac:dyDescent="0.3">
      <c r="A1874" s="4">
        <v>42947</v>
      </c>
      <c r="B1874" s="5" t="str">
        <f t="shared" si="0"/>
        <v>2017</v>
      </c>
      <c r="C1874" s="6" t="str">
        <f t="shared" si="1"/>
        <v>Jul</v>
      </c>
      <c r="D1874" s="6" t="str">
        <f t="shared" si="2"/>
        <v>47</v>
      </c>
      <c r="E1874" s="6">
        <f t="shared" si="3"/>
        <v>31</v>
      </c>
      <c r="F1874" s="6" t="s">
        <v>10</v>
      </c>
      <c r="G1874" s="7">
        <v>10034.700000000001</v>
      </c>
      <c r="H1874" s="7">
        <v>10085.9</v>
      </c>
      <c r="I1874" s="7">
        <v>10016.950000000001</v>
      </c>
      <c r="J1874" s="7">
        <v>10077.1</v>
      </c>
      <c r="K1874" s="8">
        <v>6.3E-3</v>
      </c>
    </row>
    <row r="1875" spans="1:11" ht="14.4" x14ac:dyDescent="0.3">
      <c r="A1875" s="4">
        <v>42944</v>
      </c>
      <c r="B1875" s="5" t="str">
        <f t="shared" si="0"/>
        <v>2017</v>
      </c>
      <c r="C1875" s="6" t="str">
        <f t="shared" si="1"/>
        <v>Jul</v>
      </c>
      <c r="D1875" s="6" t="str">
        <f t="shared" si="2"/>
        <v>44</v>
      </c>
      <c r="E1875" s="6">
        <f t="shared" si="3"/>
        <v>30</v>
      </c>
      <c r="F1875" s="6" t="s">
        <v>10</v>
      </c>
      <c r="G1875" s="7">
        <v>9996.5499999999993</v>
      </c>
      <c r="H1875" s="7">
        <v>10026.049999999999</v>
      </c>
      <c r="I1875" s="7">
        <v>9944.5</v>
      </c>
      <c r="J1875" s="7">
        <v>10014.5</v>
      </c>
      <c r="K1875" s="8">
        <v>-5.9999999999999995E-4</v>
      </c>
    </row>
    <row r="1876" spans="1:11" ht="14.4" x14ac:dyDescent="0.3">
      <c r="A1876" s="4">
        <v>42943</v>
      </c>
      <c r="B1876" s="5" t="str">
        <f t="shared" si="0"/>
        <v>2017</v>
      </c>
      <c r="C1876" s="6" t="str">
        <f t="shared" si="1"/>
        <v>Jul</v>
      </c>
      <c r="D1876" s="6" t="str">
        <f t="shared" si="2"/>
        <v>43</v>
      </c>
      <c r="E1876" s="6">
        <f t="shared" si="3"/>
        <v>30</v>
      </c>
      <c r="F1876" s="6" t="s">
        <v>10</v>
      </c>
      <c r="G1876" s="7">
        <v>10063.25</v>
      </c>
      <c r="H1876" s="7">
        <v>10114.85</v>
      </c>
      <c r="I1876" s="7">
        <v>10005.5</v>
      </c>
      <c r="J1876" s="7">
        <v>10020.549999999999</v>
      </c>
      <c r="K1876" s="8">
        <v>0</v>
      </c>
    </row>
    <row r="1877" spans="1:11" ht="14.4" x14ac:dyDescent="0.3">
      <c r="A1877" s="4">
        <v>42942</v>
      </c>
      <c r="B1877" s="5" t="str">
        <f t="shared" si="0"/>
        <v>2017</v>
      </c>
      <c r="C1877" s="6" t="str">
        <f t="shared" si="1"/>
        <v>Jul</v>
      </c>
      <c r="D1877" s="6" t="str">
        <f t="shared" si="2"/>
        <v>42</v>
      </c>
      <c r="E1877" s="6">
        <f t="shared" si="3"/>
        <v>30</v>
      </c>
      <c r="F1877" s="6" t="s">
        <v>10</v>
      </c>
      <c r="G1877" s="7">
        <v>9983.65</v>
      </c>
      <c r="H1877" s="7">
        <v>10025.950000000001</v>
      </c>
      <c r="I1877" s="7">
        <v>9965.9500000000007</v>
      </c>
      <c r="J1877" s="7">
        <v>10020.65</v>
      </c>
      <c r="K1877" s="8">
        <v>5.5999999999999999E-3</v>
      </c>
    </row>
    <row r="1878" spans="1:11" ht="14.4" x14ac:dyDescent="0.3">
      <c r="A1878" s="4">
        <v>42941</v>
      </c>
      <c r="B1878" s="5" t="str">
        <f t="shared" si="0"/>
        <v>2017</v>
      </c>
      <c r="C1878" s="6" t="str">
        <f t="shared" si="1"/>
        <v>Jul</v>
      </c>
      <c r="D1878" s="6" t="str">
        <f t="shared" si="2"/>
        <v>41</v>
      </c>
      <c r="E1878" s="6">
        <f t="shared" si="3"/>
        <v>30</v>
      </c>
      <c r="F1878" s="6" t="s">
        <v>10</v>
      </c>
      <c r="G1878" s="7">
        <v>10010.549999999999</v>
      </c>
      <c r="H1878" s="7">
        <v>10011.299999999999</v>
      </c>
      <c r="I1878" s="7">
        <v>9949.1</v>
      </c>
      <c r="J1878" s="7">
        <v>9964.5499999999993</v>
      </c>
      <c r="K1878" s="8">
        <v>-2.0000000000000001E-4</v>
      </c>
    </row>
    <row r="1879" spans="1:11" ht="14.4" x14ac:dyDescent="0.3">
      <c r="A1879" s="4">
        <v>42940</v>
      </c>
      <c r="B1879" s="5" t="str">
        <f t="shared" si="0"/>
        <v>2017</v>
      </c>
      <c r="C1879" s="6" t="str">
        <f t="shared" si="1"/>
        <v>Jul</v>
      </c>
      <c r="D1879" s="6" t="str">
        <f t="shared" si="2"/>
        <v>40</v>
      </c>
      <c r="E1879" s="6">
        <f t="shared" si="3"/>
        <v>30</v>
      </c>
      <c r="F1879" s="6" t="s">
        <v>10</v>
      </c>
      <c r="G1879" s="7">
        <v>9936.7999999999993</v>
      </c>
      <c r="H1879" s="7">
        <v>9982.0499999999993</v>
      </c>
      <c r="I1879" s="7">
        <v>9919.6</v>
      </c>
      <c r="J1879" s="7">
        <v>9966.4</v>
      </c>
      <c r="K1879" s="8">
        <v>5.1999999999999998E-3</v>
      </c>
    </row>
    <row r="1880" spans="1:11" ht="14.4" x14ac:dyDescent="0.3">
      <c r="A1880" s="4">
        <v>42937</v>
      </c>
      <c r="B1880" s="5" t="str">
        <f t="shared" si="0"/>
        <v>2017</v>
      </c>
      <c r="C1880" s="6" t="str">
        <f t="shared" si="1"/>
        <v>Jul</v>
      </c>
      <c r="D1880" s="6" t="str">
        <f t="shared" si="2"/>
        <v>37</v>
      </c>
      <c r="E1880" s="6">
        <f t="shared" si="3"/>
        <v>29</v>
      </c>
      <c r="F1880" s="6" t="s">
        <v>10</v>
      </c>
      <c r="G1880" s="7">
        <v>9899.6</v>
      </c>
      <c r="H1880" s="7">
        <v>9924.7000000000007</v>
      </c>
      <c r="I1880" s="7">
        <v>9838</v>
      </c>
      <c r="J1880" s="7">
        <v>9915.25</v>
      </c>
      <c r="K1880" s="8">
        <v>4.1999999999999997E-3</v>
      </c>
    </row>
    <row r="1881" spans="1:11" ht="14.4" x14ac:dyDescent="0.3">
      <c r="A1881" s="4">
        <v>42936</v>
      </c>
      <c r="B1881" s="5" t="str">
        <f t="shared" si="0"/>
        <v>2017</v>
      </c>
      <c r="C1881" s="6" t="str">
        <f t="shared" si="1"/>
        <v>Jul</v>
      </c>
      <c r="D1881" s="6" t="str">
        <f t="shared" si="2"/>
        <v>36</v>
      </c>
      <c r="E1881" s="6">
        <f t="shared" si="3"/>
        <v>29</v>
      </c>
      <c r="F1881" s="6" t="s">
        <v>10</v>
      </c>
      <c r="G1881" s="7">
        <v>9920.2000000000007</v>
      </c>
      <c r="H1881" s="7">
        <v>9922.5499999999993</v>
      </c>
      <c r="I1881" s="7">
        <v>9863.4500000000007</v>
      </c>
      <c r="J1881" s="7">
        <v>9873.2999999999993</v>
      </c>
      <c r="K1881" s="8">
        <v>-2.7000000000000001E-3</v>
      </c>
    </row>
    <row r="1882" spans="1:11" ht="14.4" x14ac:dyDescent="0.3">
      <c r="A1882" s="4">
        <v>42935</v>
      </c>
      <c r="B1882" s="5" t="str">
        <f t="shared" si="0"/>
        <v>2017</v>
      </c>
      <c r="C1882" s="6" t="str">
        <f t="shared" si="1"/>
        <v>Jul</v>
      </c>
      <c r="D1882" s="6" t="str">
        <f t="shared" si="2"/>
        <v>35</v>
      </c>
      <c r="E1882" s="6">
        <f t="shared" si="3"/>
        <v>29</v>
      </c>
      <c r="F1882" s="6" t="s">
        <v>10</v>
      </c>
      <c r="G1882" s="7">
        <v>9855.9500000000007</v>
      </c>
      <c r="H1882" s="7">
        <v>9905.0499999999993</v>
      </c>
      <c r="I1882" s="7">
        <v>9851.65</v>
      </c>
      <c r="J1882" s="7">
        <v>9899.6</v>
      </c>
      <c r="K1882" s="8">
        <v>7.4000000000000003E-3</v>
      </c>
    </row>
    <row r="1883" spans="1:11" ht="14.4" x14ac:dyDescent="0.3">
      <c r="A1883" s="4">
        <v>42934</v>
      </c>
      <c r="B1883" s="5" t="str">
        <f t="shared" si="0"/>
        <v>2017</v>
      </c>
      <c r="C1883" s="6" t="str">
        <f t="shared" si="1"/>
        <v>Jul</v>
      </c>
      <c r="D1883" s="6" t="str">
        <f t="shared" si="2"/>
        <v>34</v>
      </c>
      <c r="E1883" s="6">
        <f t="shared" si="3"/>
        <v>29</v>
      </c>
      <c r="F1883" s="6" t="s">
        <v>10</v>
      </c>
      <c r="G1883" s="7">
        <v>9832.7000000000007</v>
      </c>
      <c r="H1883" s="7">
        <v>9885.35</v>
      </c>
      <c r="I1883" s="7">
        <v>9792.0499999999993</v>
      </c>
      <c r="J1883" s="7">
        <v>9827.15</v>
      </c>
      <c r="K1883" s="8">
        <v>-8.9999999999999993E-3</v>
      </c>
    </row>
    <row r="1884" spans="1:11" ht="14.4" x14ac:dyDescent="0.3">
      <c r="A1884" s="4">
        <v>42933</v>
      </c>
      <c r="B1884" s="5" t="str">
        <f t="shared" si="0"/>
        <v>2017</v>
      </c>
      <c r="C1884" s="6" t="str">
        <f t="shared" si="1"/>
        <v>Jul</v>
      </c>
      <c r="D1884" s="6" t="str">
        <f t="shared" si="2"/>
        <v>33</v>
      </c>
      <c r="E1884" s="6">
        <f t="shared" si="3"/>
        <v>29</v>
      </c>
      <c r="F1884" s="6" t="s">
        <v>10</v>
      </c>
      <c r="G1884" s="7">
        <v>9908.15</v>
      </c>
      <c r="H1884" s="7">
        <v>9928.2000000000007</v>
      </c>
      <c r="I1884" s="7">
        <v>9894.7000000000007</v>
      </c>
      <c r="J1884" s="7">
        <v>9915.9500000000007</v>
      </c>
      <c r="K1884" s="8">
        <v>3.0000000000000001E-3</v>
      </c>
    </row>
    <row r="1885" spans="1:11" ht="14.4" x14ac:dyDescent="0.3">
      <c r="A1885" s="4">
        <v>42930</v>
      </c>
      <c r="B1885" s="5" t="str">
        <f t="shared" si="0"/>
        <v>2017</v>
      </c>
      <c r="C1885" s="6" t="str">
        <f t="shared" si="1"/>
        <v>Jul</v>
      </c>
      <c r="D1885" s="6" t="str">
        <f t="shared" si="2"/>
        <v>30</v>
      </c>
      <c r="E1885" s="6">
        <f t="shared" si="3"/>
        <v>28</v>
      </c>
      <c r="F1885" s="6" t="s">
        <v>10</v>
      </c>
      <c r="G1885" s="7">
        <v>9913.2999999999993</v>
      </c>
      <c r="H1885" s="7">
        <v>9913.2999999999993</v>
      </c>
      <c r="I1885" s="7">
        <v>9845.4500000000007</v>
      </c>
      <c r="J1885" s="7">
        <v>9886.35</v>
      </c>
      <c r="K1885" s="8">
        <v>-5.0000000000000001E-4</v>
      </c>
    </row>
    <row r="1886" spans="1:11" ht="14.4" x14ac:dyDescent="0.3">
      <c r="A1886" s="4">
        <v>42929</v>
      </c>
      <c r="B1886" s="5" t="str">
        <f t="shared" si="0"/>
        <v>2017</v>
      </c>
      <c r="C1886" s="6" t="str">
        <f t="shared" si="1"/>
        <v>Jul</v>
      </c>
      <c r="D1886" s="6" t="str">
        <f t="shared" si="2"/>
        <v>29</v>
      </c>
      <c r="E1886" s="6">
        <f t="shared" si="3"/>
        <v>28</v>
      </c>
      <c r="F1886" s="6" t="s">
        <v>10</v>
      </c>
      <c r="G1886" s="7">
        <v>9855.7999999999993</v>
      </c>
      <c r="H1886" s="7">
        <v>9897.25</v>
      </c>
      <c r="I1886" s="7">
        <v>9853.4500000000007</v>
      </c>
      <c r="J1886" s="7">
        <v>9891.7000000000007</v>
      </c>
      <c r="K1886" s="8">
        <v>7.7000000000000002E-3</v>
      </c>
    </row>
    <row r="1887" spans="1:11" ht="14.4" x14ac:dyDescent="0.3">
      <c r="A1887" s="4">
        <v>42928</v>
      </c>
      <c r="B1887" s="5" t="str">
        <f t="shared" si="0"/>
        <v>2017</v>
      </c>
      <c r="C1887" s="6" t="str">
        <f t="shared" si="1"/>
        <v>Jul</v>
      </c>
      <c r="D1887" s="6" t="str">
        <f t="shared" si="2"/>
        <v>28</v>
      </c>
      <c r="E1887" s="6">
        <f t="shared" si="3"/>
        <v>28</v>
      </c>
      <c r="F1887" s="6" t="s">
        <v>10</v>
      </c>
      <c r="G1887" s="7">
        <v>9807.2999999999993</v>
      </c>
      <c r="H1887" s="7">
        <v>9824.9500000000007</v>
      </c>
      <c r="I1887" s="7">
        <v>9787.7000000000007</v>
      </c>
      <c r="J1887" s="7">
        <v>9816.1</v>
      </c>
      <c r="K1887" s="8">
        <v>3.0999999999999999E-3</v>
      </c>
    </row>
    <row r="1888" spans="1:11" ht="14.4" x14ac:dyDescent="0.3">
      <c r="A1888" s="4">
        <v>42927</v>
      </c>
      <c r="B1888" s="5" t="str">
        <f t="shared" si="0"/>
        <v>2017</v>
      </c>
      <c r="C1888" s="6" t="str">
        <f t="shared" si="1"/>
        <v>Jul</v>
      </c>
      <c r="D1888" s="6" t="str">
        <f t="shared" si="2"/>
        <v>27</v>
      </c>
      <c r="E1888" s="6">
        <f t="shared" si="3"/>
        <v>28</v>
      </c>
      <c r="F1888" s="6" t="s">
        <v>10</v>
      </c>
      <c r="G1888" s="7">
        <v>9797.4500000000007</v>
      </c>
      <c r="H1888" s="7">
        <v>9830.0499999999993</v>
      </c>
      <c r="I1888" s="7">
        <v>9778.85</v>
      </c>
      <c r="J1888" s="7">
        <v>9786.0499999999993</v>
      </c>
      <c r="K1888" s="8">
        <v>1.5E-3</v>
      </c>
    </row>
    <row r="1889" spans="1:11" ht="14.4" x14ac:dyDescent="0.3">
      <c r="A1889" s="4">
        <v>42926</v>
      </c>
      <c r="B1889" s="5" t="str">
        <f t="shared" si="0"/>
        <v>2017</v>
      </c>
      <c r="C1889" s="6" t="str">
        <f t="shared" si="1"/>
        <v>Jul</v>
      </c>
      <c r="D1889" s="6" t="str">
        <f t="shared" si="2"/>
        <v>26</v>
      </c>
      <c r="E1889" s="6">
        <f t="shared" si="3"/>
        <v>28</v>
      </c>
      <c r="F1889" s="6" t="s">
        <v>10</v>
      </c>
      <c r="G1889" s="7">
        <v>9719.2999999999993</v>
      </c>
      <c r="H1889" s="7">
        <v>9782.15</v>
      </c>
      <c r="I1889" s="7">
        <v>9646.4500000000007</v>
      </c>
      <c r="J1889" s="7">
        <v>9771.0499999999993</v>
      </c>
      <c r="K1889" s="8">
        <v>1.09E-2</v>
      </c>
    </row>
    <row r="1890" spans="1:11" ht="14.4" x14ac:dyDescent="0.3">
      <c r="A1890" s="4">
        <v>42923</v>
      </c>
      <c r="B1890" s="5" t="str">
        <f t="shared" si="0"/>
        <v>2017</v>
      </c>
      <c r="C1890" s="6" t="str">
        <f t="shared" si="1"/>
        <v>Jul</v>
      </c>
      <c r="D1890" s="6" t="str">
        <f t="shared" si="2"/>
        <v>23</v>
      </c>
      <c r="E1890" s="6">
        <f t="shared" si="3"/>
        <v>27</v>
      </c>
      <c r="F1890" s="6" t="s">
        <v>10</v>
      </c>
      <c r="G1890" s="7">
        <v>9670.35</v>
      </c>
      <c r="H1890" s="7">
        <v>9684.25</v>
      </c>
      <c r="I1890" s="7">
        <v>9642.65</v>
      </c>
      <c r="J1890" s="7">
        <v>9665.7999999999993</v>
      </c>
      <c r="K1890" s="8">
        <v>-8.9999999999999998E-4</v>
      </c>
    </row>
    <row r="1891" spans="1:11" ht="14.4" x14ac:dyDescent="0.3">
      <c r="A1891" s="4">
        <v>42922</v>
      </c>
      <c r="B1891" s="5" t="str">
        <f t="shared" si="0"/>
        <v>2017</v>
      </c>
      <c r="C1891" s="6" t="str">
        <f t="shared" si="1"/>
        <v>Jul</v>
      </c>
      <c r="D1891" s="6" t="str">
        <f t="shared" si="2"/>
        <v>22</v>
      </c>
      <c r="E1891" s="6">
        <f t="shared" si="3"/>
        <v>27</v>
      </c>
      <c r="F1891" s="6" t="s">
        <v>10</v>
      </c>
      <c r="G1891" s="7">
        <v>9653.6</v>
      </c>
      <c r="H1891" s="7">
        <v>9700.7000000000007</v>
      </c>
      <c r="I1891" s="7">
        <v>9639.9500000000007</v>
      </c>
      <c r="J1891" s="7">
        <v>9674.5499999999993</v>
      </c>
      <c r="K1891" s="8">
        <v>3.8E-3</v>
      </c>
    </row>
    <row r="1892" spans="1:11" ht="14.4" x14ac:dyDescent="0.3">
      <c r="A1892" s="4">
        <v>42921</v>
      </c>
      <c r="B1892" s="5" t="str">
        <f t="shared" si="0"/>
        <v>2017</v>
      </c>
      <c r="C1892" s="6" t="str">
        <f t="shared" si="1"/>
        <v>Jul</v>
      </c>
      <c r="D1892" s="6" t="str">
        <f t="shared" si="2"/>
        <v>21</v>
      </c>
      <c r="E1892" s="6">
        <f t="shared" si="3"/>
        <v>27</v>
      </c>
      <c r="F1892" s="6" t="s">
        <v>10</v>
      </c>
      <c r="G1892" s="7">
        <v>9619.75</v>
      </c>
      <c r="H1892" s="7">
        <v>9643.65</v>
      </c>
      <c r="I1892" s="7">
        <v>9607.35</v>
      </c>
      <c r="J1892" s="7">
        <v>9637.6</v>
      </c>
      <c r="K1892" s="8">
        <v>2.5000000000000001E-3</v>
      </c>
    </row>
    <row r="1893" spans="1:11" ht="14.4" x14ac:dyDescent="0.3">
      <c r="A1893" s="4">
        <v>42920</v>
      </c>
      <c r="B1893" s="5" t="str">
        <f t="shared" si="0"/>
        <v>2017</v>
      </c>
      <c r="C1893" s="6" t="str">
        <f t="shared" si="1"/>
        <v>Jul</v>
      </c>
      <c r="D1893" s="6" t="str">
        <f t="shared" si="2"/>
        <v>20</v>
      </c>
      <c r="E1893" s="6">
        <f t="shared" si="3"/>
        <v>27</v>
      </c>
      <c r="F1893" s="6" t="s">
        <v>10</v>
      </c>
      <c r="G1893" s="7">
        <v>9645.9</v>
      </c>
      <c r="H1893" s="7">
        <v>9650.65</v>
      </c>
      <c r="I1893" s="7">
        <v>9595.5</v>
      </c>
      <c r="J1893" s="7">
        <v>9613.2999999999993</v>
      </c>
      <c r="K1893" s="8">
        <v>-2.0000000000000001E-4</v>
      </c>
    </row>
    <row r="1894" spans="1:11" ht="14.4" x14ac:dyDescent="0.3">
      <c r="A1894" s="4">
        <v>42919</v>
      </c>
      <c r="B1894" s="5" t="str">
        <f t="shared" si="0"/>
        <v>2017</v>
      </c>
      <c r="C1894" s="6" t="str">
        <f t="shared" si="1"/>
        <v>Jul</v>
      </c>
      <c r="D1894" s="6" t="str">
        <f t="shared" si="2"/>
        <v>19</v>
      </c>
      <c r="E1894" s="6">
        <f t="shared" si="3"/>
        <v>27</v>
      </c>
      <c r="F1894" s="6" t="s">
        <v>10</v>
      </c>
      <c r="G1894" s="7">
        <v>9587.9500000000007</v>
      </c>
      <c r="H1894" s="7">
        <v>9624</v>
      </c>
      <c r="I1894" s="7">
        <v>9543.5499999999993</v>
      </c>
      <c r="J1894" s="7">
        <v>9615</v>
      </c>
      <c r="K1894" s="8">
        <v>9.9000000000000008E-3</v>
      </c>
    </row>
    <row r="1895" spans="1:11" ht="14.4" x14ac:dyDescent="0.3">
      <c r="A1895" s="4">
        <v>42916</v>
      </c>
      <c r="B1895" s="5" t="str">
        <f t="shared" si="0"/>
        <v>2017</v>
      </c>
      <c r="C1895" s="6" t="str">
        <f t="shared" si="1"/>
        <v>Jun</v>
      </c>
      <c r="D1895" s="6" t="str">
        <f t="shared" si="2"/>
        <v>16</v>
      </c>
      <c r="E1895" s="6">
        <f t="shared" si="3"/>
        <v>26</v>
      </c>
      <c r="F1895" s="6" t="s">
        <v>10</v>
      </c>
      <c r="G1895" s="7">
        <v>9478.5</v>
      </c>
      <c r="H1895" s="7">
        <v>9535.7999999999993</v>
      </c>
      <c r="I1895" s="7">
        <v>9448.75</v>
      </c>
      <c r="J1895" s="7">
        <v>9520.9</v>
      </c>
      <c r="K1895" s="8">
        <v>1.8E-3</v>
      </c>
    </row>
    <row r="1896" spans="1:11" ht="14.4" x14ac:dyDescent="0.3">
      <c r="A1896" s="4">
        <v>42915</v>
      </c>
      <c r="B1896" s="5" t="str">
        <f t="shared" si="0"/>
        <v>2017</v>
      </c>
      <c r="C1896" s="6" t="str">
        <f t="shared" si="1"/>
        <v>Jun</v>
      </c>
      <c r="D1896" s="6" t="str">
        <f t="shared" si="2"/>
        <v>15</v>
      </c>
      <c r="E1896" s="6">
        <f t="shared" si="3"/>
        <v>26</v>
      </c>
      <c r="F1896" s="6" t="s">
        <v>10</v>
      </c>
      <c r="G1896" s="7">
        <v>9522.9500000000007</v>
      </c>
      <c r="H1896" s="7">
        <v>9575.7999999999993</v>
      </c>
      <c r="I1896" s="7">
        <v>9493.7999999999993</v>
      </c>
      <c r="J1896" s="7">
        <v>9504.1</v>
      </c>
      <c r="K1896" s="8">
        <v>1.4E-3</v>
      </c>
    </row>
    <row r="1897" spans="1:11" ht="14.4" x14ac:dyDescent="0.3">
      <c r="A1897" s="4">
        <v>42914</v>
      </c>
      <c r="B1897" s="5" t="str">
        <f t="shared" si="0"/>
        <v>2017</v>
      </c>
      <c r="C1897" s="6" t="str">
        <f t="shared" si="1"/>
        <v>Jun</v>
      </c>
      <c r="D1897" s="6" t="str">
        <f t="shared" si="2"/>
        <v>14</v>
      </c>
      <c r="E1897" s="6">
        <f t="shared" si="3"/>
        <v>26</v>
      </c>
      <c r="F1897" s="6" t="s">
        <v>10</v>
      </c>
      <c r="G1897" s="7">
        <v>9520.2000000000007</v>
      </c>
      <c r="H1897" s="7">
        <v>9522.5</v>
      </c>
      <c r="I1897" s="7">
        <v>9474.35</v>
      </c>
      <c r="J1897" s="7">
        <v>9491.25</v>
      </c>
      <c r="K1897" s="8">
        <v>-2.0999999999999999E-3</v>
      </c>
    </row>
    <row r="1898" spans="1:11" ht="14.4" x14ac:dyDescent="0.3">
      <c r="A1898" s="4">
        <v>42913</v>
      </c>
      <c r="B1898" s="5" t="str">
        <f t="shared" si="0"/>
        <v>2017</v>
      </c>
      <c r="C1898" s="6" t="str">
        <f t="shared" si="1"/>
        <v>Jun</v>
      </c>
      <c r="D1898" s="6" t="str">
        <f t="shared" si="2"/>
        <v>13</v>
      </c>
      <c r="E1898" s="6">
        <f t="shared" si="3"/>
        <v>26</v>
      </c>
      <c r="F1898" s="6" t="s">
        <v>10</v>
      </c>
      <c r="G1898" s="7">
        <v>9594.0499999999993</v>
      </c>
      <c r="H1898" s="7">
        <v>9615.4</v>
      </c>
      <c r="I1898" s="7">
        <v>9473.4500000000007</v>
      </c>
      <c r="J1898" s="7">
        <v>9511.4</v>
      </c>
      <c r="K1898" s="8">
        <v>-6.6E-3</v>
      </c>
    </row>
    <row r="1899" spans="1:11" ht="14.4" x14ac:dyDescent="0.3">
      <c r="A1899" s="4">
        <v>42909</v>
      </c>
      <c r="B1899" s="5" t="str">
        <f t="shared" si="0"/>
        <v>2017</v>
      </c>
      <c r="C1899" s="6" t="str">
        <f t="shared" si="1"/>
        <v>Jun</v>
      </c>
      <c r="D1899" s="6" t="str">
        <f t="shared" si="2"/>
        <v>09</v>
      </c>
      <c r="E1899" s="6">
        <f t="shared" si="3"/>
        <v>25</v>
      </c>
      <c r="F1899" s="6" t="s">
        <v>10</v>
      </c>
      <c r="G1899" s="7">
        <v>9643.25</v>
      </c>
      <c r="H1899" s="7">
        <v>9647.65</v>
      </c>
      <c r="I1899" s="7">
        <v>9565.2999999999993</v>
      </c>
      <c r="J1899" s="7">
        <v>9574.9500000000007</v>
      </c>
      <c r="K1899" s="8">
        <v>-5.7000000000000002E-3</v>
      </c>
    </row>
    <row r="1900" spans="1:11" ht="14.4" x14ac:dyDescent="0.3">
      <c r="A1900" s="4">
        <v>42908</v>
      </c>
      <c r="B1900" s="5" t="str">
        <f t="shared" si="0"/>
        <v>2017</v>
      </c>
      <c r="C1900" s="6" t="str">
        <f t="shared" si="1"/>
        <v>Jun</v>
      </c>
      <c r="D1900" s="6" t="str">
        <f t="shared" si="2"/>
        <v>08</v>
      </c>
      <c r="E1900" s="6">
        <f t="shared" si="3"/>
        <v>25</v>
      </c>
      <c r="F1900" s="6" t="s">
        <v>10</v>
      </c>
      <c r="G1900" s="7">
        <v>9642.65</v>
      </c>
      <c r="H1900" s="7">
        <v>9698.85</v>
      </c>
      <c r="I1900" s="7">
        <v>9617.75</v>
      </c>
      <c r="J1900" s="7">
        <v>9630</v>
      </c>
      <c r="K1900" s="8">
        <v>-4.0000000000000002E-4</v>
      </c>
    </row>
    <row r="1901" spans="1:11" ht="14.4" x14ac:dyDescent="0.3">
      <c r="A1901" s="4">
        <v>42907</v>
      </c>
      <c r="B1901" s="5" t="str">
        <f t="shared" si="0"/>
        <v>2017</v>
      </c>
      <c r="C1901" s="6" t="str">
        <f t="shared" si="1"/>
        <v>Jun</v>
      </c>
      <c r="D1901" s="6" t="str">
        <f t="shared" si="2"/>
        <v>07</v>
      </c>
      <c r="E1901" s="6">
        <f t="shared" si="3"/>
        <v>25</v>
      </c>
      <c r="F1901" s="6" t="s">
        <v>10</v>
      </c>
      <c r="G1901" s="7">
        <v>9648.1</v>
      </c>
      <c r="H1901" s="7">
        <v>9650.4500000000007</v>
      </c>
      <c r="I1901" s="7">
        <v>9608.6</v>
      </c>
      <c r="J1901" s="7">
        <v>9633.6</v>
      </c>
      <c r="K1901" s="8">
        <v>-2.0999999999999999E-3</v>
      </c>
    </row>
    <row r="1902" spans="1:11" ht="14.4" x14ac:dyDescent="0.3">
      <c r="A1902" s="4">
        <v>42906</v>
      </c>
      <c r="B1902" s="5" t="str">
        <f t="shared" si="0"/>
        <v>2017</v>
      </c>
      <c r="C1902" s="6" t="str">
        <f t="shared" si="1"/>
        <v>Jun</v>
      </c>
      <c r="D1902" s="6" t="str">
        <f t="shared" si="2"/>
        <v>06</v>
      </c>
      <c r="E1902" s="6">
        <f t="shared" si="3"/>
        <v>25</v>
      </c>
      <c r="F1902" s="6" t="s">
        <v>10</v>
      </c>
      <c r="G1902" s="7">
        <v>9670.5</v>
      </c>
      <c r="H1902" s="7">
        <v>9676.5</v>
      </c>
      <c r="I1902" s="7">
        <v>9643.75</v>
      </c>
      <c r="J1902" s="7">
        <v>9653.5</v>
      </c>
      <c r="K1902" s="8">
        <v>-4.0000000000000002E-4</v>
      </c>
    </row>
    <row r="1903" spans="1:11" ht="14.4" x14ac:dyDescent="0.3">
      <c r="A1903" s="4">
        <v>42905</v>
      </c>
      <c r="B1903" s="5" t="str">
        <f t="shared" si="0"/>
        <v>2017</v>
      </c>
      <c r="C1903" s="6" t="str">
        <f t="shared" si="1"/>
        <v>Jun</v>
      </c>
      <c r="D1903" s="6" t="str">
        <f t="shared" si="2"/>
        <v>05</v>
      </c>
      <c r="E1903" s="6">
        <f t="shared" si="3"/>
        <v>25</v>
      </c>
      <c r="F1903" s="6" t="s">
        <v>10</v>
      </c>
      <c r="G1903" s="7">
        <v>9626.4</v>
      </c>
      <c r="H1903" s="7">
        <v>9673.2999999999993</v>
      </c>
      <c r="I1903" s="7">
        <v>9614.9</v>
      </c>
      <c r="J1903" s="7">
        <v>9657.5499999999993</v>
      </c>
      <c r="K1903" s="8">
        <v>7.1999999999999998E-3</v>
      </c>
    </row>
    <row r="1904" spans="1:11" ht="14.4" x14ac:dyDescent="0.3">
      <c r="A1904" s="4">
        <v>42902</v>
      </c>
      <c r="B1904" s="5" t="str">
        <f t="shared" si="0"/>
        <v>2017</v>
      </c>
      <c r="C1904" s="6" t="str">
        <f t="shared" si="1"/>
        <v>Jun</v>
      </c>
      <c r="D1904" s="6" t="str">
        <f t="shared" si="2"/>
        <v>02</v>
      </c>
      <c r="E1904" s="6">
        <f t="shared" si="3"/>
        <v>24</v>
      </c>
      <c r="F1904" s="6" t="s">
        <v>10</v>
      </c>
      <c r="G1904" s="7">
        <v>9595.4500000000007</v>
      </c>
      <c r="H1904" s="7">
        <v>9615.85</v>
      </c>
      <c r="I1904" s="7">
        <v>9565.5</v>
      </c>
      <c r="J1904" s="7">
        <v>9588.0499999999993</v>
      </c>
      <c r="K1904" s="8">
        <v>1E-3</v>
      </c>
    </row>
    <row r="1905" spans="1:11" ht="14.4" x14ac:dyDescent="0.3">
      <c r="A1905" s="4">
        <v>42901</v>
      </c>
      <c r="B1905" s="5" t="str">
        <f t="shared" si="0"/>
        <v>2017</v>
      </c>
      <c r="C1905" s="6" t="str">
        <f t="shared" si="1"/>
        <v>Jun</v>
      </c>
      <c r="D1905" s="6" t="str">
        <f t="shared" si="2"/>
        <v>01</v>
      </c>
      <c r="E1905" s="6">
        <f t="shared" si="3"/>
        <v>24</v>
      </c>
      <c r="F1905" s="6" t="s">
        <v>10</v>
      </c>
      <c r="G1905" s="7">
        <v>9617.9</v>
      </c>
      <c r="H1905" s="7">
        <v>9621.4</v>
      </c>
      <c r="I1905" s="7">
        <v>9560.7999999999993</v>
      </c>
      <c r="J1905" s="7">
        <v>9578.0499999999993</v>
      </c>
      <c r="K1905" s="8">
        <v>-4.1999999999999997E-3</v>
      </c>
    </row>
    <row r="1906" spans="1:11" ht="14.4" x14ac:dyDescent="0.3">
      <c r="A1906" s="4">
        <v>42900</v>
      </c>
      <c r="B1906" s="5" t="str">
        <f t="shared" si="0"/>
        <v>2017</v>
      </c>
      <c r="C1906" s="6" t="str">
        <f t="shared" si="1"/>
        <v>Jun</v>
      </c>
      <c r="D1906" s="6" t="str">
        <f t="shared" si="2"/>
        <v>00</v>
      </c>
      <c r="E1906" s="6">
        <f t="shared" si="3"/>
        <v>24</v>
      </c>
      <c r="F1906" s="6" t="s">
        <v>10</v>
      </c>
      <c r="G1906" s="7">
        <v>9621.5499999999993</v>
      </c>
      <c r="H1906" s="7">
        <v>9627.4</v>
      </c>
      <c r="I1906" s="7">
        <v>9580.4500000000007</v>
      </c>
      <c r="J1906" s="7">
        <v>9618.15</v>
      </c>
      <c r="K1906" s="8">
        <v>1.1999999999999999E-3</v>
      </c>
    </row>
    <row r="1907" spans="1:11" ht="14.4" x14ac:dyDescent="0.3">
      <c r="A1907" s="4">
        <v>42899</v>
      </c>
      <c r="B1907" s="5" t="str">
        <f t="shared" si="0"/>
        <v>2017</v>
      </c>
      <c r="C1907" s="6" t="str">
        <f t="shared" si="1"/>
        <v>Jun</v>
      </c>
      <c r="D1907" s="6" t="str">
        <f t="shared" si="2"/>
        <v>99</v>
      </c>
      <c r="E1907" s="6">
        <f t="shared" si="3"/>
        <v>24</v>
      </c>
      <c r="F1907" s="6" t="s">
        <v>10</v>
      </c>
      <c r="G1907" s="7">
        <v>9615.5499999999993</v>
      </c>
      <c r="H1907" s="7">
        <v>9654.15</v>
      </c>
      <c r="I1907" s="7">
        <v>9595.4</v>
      </c>
      <c r="J1907" s="7">
        <v>9606.9</v>
      </c>
      <c r="K1907" s="8">
        <v>-1E-3</v>
      </c>
    </row>
    <row r="1908" spans="1:11" ht="14.4" x14ac:dyDescent="0.3">
      <c r="A1908" s="4">
        <v>42898</v>
      </c>
      <c r="B1908" s="5" t="str">
        <f t="shared" si="0"/>
        <v>2017</v>
      </c>
      <c r="C1908" s="6" t="str">
        <f t="shared" si="1"/>
        <v>Jun</v>
      </c>
      <c r="D1908" s="6" t="str">
        <f t="shared" si="2"/>
        <v>98</v>
      </c>
      <c r="E1908" s="6">
        <f t="shared" si="3"/>
        <v>24</v>
      </c>
      <c r="F1908" s="6" t="s">
        <v>10</v>
      </c>
      <c r="G1908" s="7">
        <v>9646.7000000000007</v>
      </c>
      <c r="H1908" s="7">
        <v>9647.0499999999993</v>
      </c>
      <c r="I1908" s="7">
        <v>9598.5</v>
      </c>
      <c r="J1908" s="7">
        <v>9616.4</v>
      </c>
      <c r="K1908" s="8">
        <v>-5.4000000000000003E-3</v>
      </c>
    </row>
    <row r="1909" spans="1:11" ht="14.4" x14ac:dyDescent="0.3">
      <c r="A1909" s="4">
        <v>42895</v>
      </c>
      <c r="B1909" s="5" t="str">
        <f t="shared" si="0"/>
        <v>2017</v>
      </c>
      <c r="C1909" s="6" t="str">
        <f t="shared" si="1"/>
        <v>Jun</v>
      </c>
      <c r="D1909" s="6" t="str">
        <f t="shared" si="2"/>
        <v>95</v>
      </c>
      <c r="E1909" s="6">
        <f t="shared" si="3"/>
        <v>23</v>
      </c>
      <c r="F1909" s="6" t="s">
        <v>10</v>
      </c>
      <c r="G1909" s="7">
        <v>9638.5499999999993</v>
      </c>
      <c r="H1909" s="7">
        <v>9676.25</v>
      </c>
      <c r="I1909" s="7">
        <v>9608.15</v>
      </c>
      <c r="J1909" s="7">
        <v>9668.25</v>
      </c>
      <c r="K1909" s="8">
        <v>2.2000000000000001E-3</v>
      </c>
    </row>
    <row r="1910" spans="1:11" ht="14.4" x14ac:dyDescent="0.3">
      <c r="A1910" s="4">
        <v>42894</v>
      </c>
      <c r="B1910" s="5" t="str">
        <f t="shared" si="0"/>
        <v>2017</v>
      </c>
      <c r="C1910" s="6" t="str">
        <f t="shared" si="1"/>
        <v>Jun</v>
      </c>
      <c r="D1910" s="6" t="str">
        <f t="shared" si="2"/>
        <v>94</v>
      </c>
      <c r="E1910" s="6">
        <f t="shared" si="3"/>
        <v>23</v>
      </c>
      <c r="F1910" s="6" t="s">
        <v>10</v>
      </c>
      <c r="G1910" s="7">
        <v>9682.4</v>
      </c>
      <c r="H1910" s="7">
        <v>9688.7000000000007</v>
      </c>
      <c r="I1910" s="7">
        <v>9641.5</v>
      </c>
      <c r="J1910" s="7">
        <v>9647.25</v>
      </c>
      <c r="K1910" s="8">
        <v>-1.6999999999999999E-3</v>
      </c>
    </row>
    <row r="1911" spans="1:11" ht="14.4" x14ac:dyDescent="0.3">
      <c r="A1911" s="4">
        <v>42893</v>
      </c>
      <c r="B1911" s="5" t="str">
        <f t="shared" si="0"/>
        <v>2017</v>
      </c>
      <c r="C1911" s="6" t="str">
        <f t="shared" si="1"/>
        <v>Jun</v>
      </c>
      <c r="D1911" s="6" t="str">
        <f t="shared" si="2"/>
        <v>93</v>
      </c>
      <c r="E1911" s="6">
        <f t="shared" si="3"/>
        <v>23</v>
      </c>
      <c r="F1911" s="6" t="s">
        <v>10</v>
      </c>
      <c r="G1911" s="7">
        <v>9663.9500000000007</v>
      </c>
      <c r="H1911" s="7">
        <v>9678.5499999999993</v>
      </c>
      <c r="I1911" s="7">
        <v>9630.5499999999993</v>
      </c>
      <c r="J1911" s="7">
        <v>9663.9</v>
      </c>
      <c r="K1911" s="8">
        <v>2.8E-3</v>
      </c>
    </row>
    <row r="1912" spans="1:11" ht="14.4" x14ac:dyDescent="0.3">
      <c r="A1912" s="4">
        <v>42892</v>
      </c>
      <c r="B1912" s="5" t="str">
        <f t="shared" si="0"/>
        <v>2017</v>
      </c>
      <c r="C1912" s="6" t="str">
        <f t="shared" si="1"/>
        <v>Jun</v>
      </c>
      <c r="D1912" s="6" t="str">
        <f t="shared" si="2"/>
        <v>92</v>
      </c>
      <c r="E1912" s="6">
        <f t="shared" si="3"/>
        <v>23</v>
      </c>
      <c r="F1912" s="6" t="s">
        <v>10</v>
      </c>
      <c r="G1912" s="7">
        <v>9704.25</v>
      </c>
      <c r="H1912" s="7">
        <v>9709.2999999999993</v>
      </c>
      <c r="I1912" s="7">
        <v>9630.2000000000007</v>
      </c>
      <c r="J1912" s="7">
        <v>9637.15</v>
      </c>
      <c r="K1912" s="8">
        <v>-3.8999999999999998E-3</v>
      </c>
    </row>
    <row r="1913" spans="1:11" ht="14.4" x14ac:dyDescent="0.3">
      <c r="A1913" s="4">
        <v>42891</v>
      </c>
      <c r="B1913" s="5" t="str">
        <f t="shared" si="0"/>
        <v>2017</v>
      </c>
      <c r="C1913" s="6" t="str">
        <f t="shared" si="1"/>
        <v>Jun</v>
      </c>
      <c r="D1913" s="6" t="str">
        <f t="shared" si="2"/>
        <v>91</v>
      </c>
      <c r="E1913" s="6">
        <f t="shared" si="3"/>
        <v>23</v>
      </c>
      <c r="F1913" s="6" t="s">
        <v>10</v>
      </c>
      <c r="G1913" s="7">
        <v>9656.2999999999993</v>
      </c>
      <c r="H1913" s="7">
        <v>9687.2000000000007</v>
      </c>
      <c r="I1913" s="7">
        <v>9640.7000000000007</v>
      </c>
      <c r="J1913" s="7">
        <v>9675.1</v>
      </c>
      <c r="K1913" s="8">
        <v>2.2000000000000001E-3</v>
      </c>
    </row>
    <row r="1914" spans="1:11" ht="14.4" x14ac:dyDescent="0.3">
      <c r="A1914" s="4">
        <v>42888</v>
      </c>
      <c r="B1914" s="5" t="str">
        <f t="shared" si="0"/>
        <v>2017</v>
      </c>
      <c r="C1914" s="6" t="str">
        <f t="shared" si="1"/>
        <v>Jun</v>
      </c>
      <c r="D1914" s="6" t="str">
        <f t="shared" si="2"/>
        <v>88</v>
      </c>
      <c r="E1914" s="6">
        <f t="shared" si="3"/>
        <v>22</v>
      </c>
      <c r="F1914" s="6" t="s">
        <v>10</v>
      </c>
      <c r="G1914" s="7">
        <v>9657.15</v>
      </c>
      <c r="H1914" s="7">
        <v>9673.5</v>
      </c>
      <c r="I1914" s="7">
        <v>9637.4500000000007</v>
      </c>
      <c r="J1914" s="7">
        <v>9653.5</v>
      </c>
      <c r="K1914" s="8">
        <v>3.8999999999999998E-3</v>
      </c>
    </row>
    <row r="1915" spans="1:11" ht="14.4" x14ac:dyDescent="0.3">
      <c r="A1915" s="4">
        <v>42887</v>
      </c>
      <c r="B1915" s="5" t="str">
        <f t="shared" si="0"/>
        <v>2017</v>
      </c>
      <c r="C1915" s="6" t="str">
        <f t="shared" si="1"/>
        <v>Jun</v>
      </c>
      <c r="D1915" s="6" t="str">
        <f t="shared" si="2"/>
        <v>87</v>
      </c>
      <c r="E1915" s="6">
        <f t="shared" si="3"/>
        <v>22</v>
      </c>
      <c r="F1915" s="6" t="s">
        <v>10</v>
      </c>
      <c r="G1915" s="7">
        <v>9603.5499999999993</v>
      </c>
      <c r="H1915" s="7">
        <v>9634.65</v>
      </c>
      <c r="I1915" s="7">
        <v>9589.9</v>
      </c>
      <c r="J1915" s="7">
        <v>9616.1</v>
      </c>
      <c r="K1915" s="8">
        <v>-5.0000000000000001E-4</v>
      </c>
    </row>
    <row r="1916" spans="1:11" ht="14.4" x14ac:dyDescent="0.3">
      <c r="A1916" s="4">
        <v>42886</v>
      </c>
      <c r="B1916" s="5" t="str">
        <f t="shared" si="0"/>
        <v>2017</v>
      </c>
      <c r="C1916" s="6" t="str">
        <f t="shared" si="1"/>
        <v>May</v>
      </c>
      <c r="D1916" s="6" t="str">
        <f t="shared" si="2"/>
        <v>86</v>
      </c>
      <c r="E1916" s="6">
        <f t="shared" si="3"/>
        <v>22</v>
      </c>
      <c r="F1916" s="6" t="s">
        <v>10</v>
      </c>
      <c r="G1916" s="7">
        <v>9636.5499999999993</v>
      </c>
      <c r="H1916" s="7">
        <v>9649.6</v>
      </c>
      <c r="I1916" s="7">
        <v>9609.25</v>
      </c>
      <c r="J1916" s="7">
        <v>9621.25</v>
      </c>
      <c r="K1916" s="8">
        <v>-2.9999999999999997E-4</v>
      </c>
    </row>
    <row r="1917" spans="1:11" ht="14.4" x14ac:dyDescent="0.3">
      <c r="A1917" s="4">
        <v>42885</v>
      </c>
      <c r="B1917" s="5" t="str">
        <f t="shared" si="0"/>
        <v>2017</v>
      </c>
      <c r="C1917" s="6" t="str">
        <f t="shared" si="1"/>
        <v>May</v>
      </c>
      <c r="D1917" s="6" t="str">
        <f t="shared" si="2"/>
        <v>85</v>
      </c>
      <c r="E1917" s="6">
        <f t="shared" si="3"/>
        <v>22</v>
      </c>
      <c r="F1917" s="6" t="s">
        <v>10</v>
      </c>
      <c r="G1917" s="7">
        <v>9590.65</v>
      </c>
      <c r="H1917" s="7">
        <v>9635.2999999999993</v>
      </c>
      <c r="I1917" s="7">
        <v>9581.2000000000007</v>
      </c>
      <c r="J1917" s="7">
        <v>9624.5499999999993</v>
      </c>
      <c r="K1917" s="8">
        <v>2E-3</v>
      </c>
    </row>
    <row r="1918" spans="1:11" ht="14.4" x14ac:dyDescent="0.3">
      <c r="A1918" s="4">
        <v>42884</v>
      </c>
      <c r="B1918" s="5" t="str">
        <f t="shared" si="0"/>
        <v>2017</v>
      </c>
      <c r="C1918" s="6" t="str">
        <f t="shared" si="1"/>
        <v>May</v>
      </c>
      <c r="D1918" s="6" t="str">
        <f t="shared" si="2"/>
        <v>84</v>
      </c>
      <c r="E1918" s="6">
        <f t="shared" si="3"/>
        <v>22</v>
      </c>
      <c r="F1918" s="6" t="s">
        <v>10</v>
      </c>
      <c r="G1918" s="7">
        <v>9560.0499999999993</v>
      </c>
      <c r="H1918" s="7">
        <v>9637.75</v>
      </c>
      <c r="I1918" s="7">
        <v>9547.7000000000007</v>
      </c>
      <c r="J1918" s="7">
        <v>9604.9</v>
      </c>
      <c r="K1918" s="8">
        <v>1E-3</v>
      </c>
    </row>
    <row r="1919" spans="1:11" ht="14.4" x14ac:dyDescent="0.3">
      <c r="A1919" s="4">
        <v>42881</v>
      </c>
      <c r="B1919" s="5" t="str">
        <f t="shared" si="0"/>
        <v>2017</v>
      </c>
      <c r="C1919" s="6" t="str">
        <f t="shared" si="1"/>
        <v>May</v>
      </c>
      <c r="D1919" s="6" t="str">
        <f t="shared" si="2"/>
        <v>81</v>
      </c>
      <c r="E1919" s="6">
        <f t="shared" si="3"/>
        <v>21</v>
      </c>
      <c r="F1919" s="6" t="s">
        <v>10</v>
      </c>
      <c r="G1919" s="7">
        <v>9507.75</v>
      </c>
      <c r="H1919" s="7">
        <v>9604.9</v>
      </c>
      <c r="I1919" s="7">
        <v>9495.4</v>
      </c>
      <c r="J1919" s="7">
        <v>9595.1</v>
      </c>
      <c r="K1919" s="8">
        <v>8.9999999999999993E-3</v>
      </c>
    </row>
    <row r="1920" spans="1:11" ht="14.4" x14ac:dyDescent="0.3">
      <c r="A1920" s="4">
        <v>42880</v>
      </c>
      <c r="B1920" s="5" t="str">
        <f t="shared" si="0"/>
        <v>2017</v>
      </c>
      <c r="C1920" s="6" t="str">
        <f t="shared" si="1"/>
        <v>May</v>
      </c>
      <c r="D1920" s="6" t="str">
        <f t="shared" si="2"/>
        <v>80</v>
      </c>
      <c r="E1920" s="6">
        <f t="shared" si="3"/>
        <v>21</v>
      </c>
      <c r="F1920" s="6" t="s">
        <v>10</v>
      </c>
      <c r="G1920" s="7">
        <v>9384.0499999999993</v>
      </c>
      <c r="H1920" s="7">
        <v>9523.2999999999993</v>
      </c>
      <c r="I1920" s="7">
        <v>9379.2000000000007</v>
      </c>
      <c r="J1920" s="7">
        <v>9509.75</v>
      </c>
      <c r="K1920" s="8">
        <v>1.5900000000000001E-2</v>
      </c>
    </row>
    <row r="1921" spans="1:11" ht="14.4" x14ac:dyDescent="0.3">
      <c r="A1921" s="4">
        <v>42879</v>
      </c>
      <c r="B1921" s="5" t="str">
        <f t="shared" si="0"/>
        <v>2017</v>
      </c>
      <c r="C1921" s="6" t="str">
        <f t="shared" si="1"/>
        <v>May</v>
      </c>
      <c r="D1921" s="6" t="str">
        <f t="shared" si="2"/>
        <v>79</v>
      </c>
      <c r="E1921" s="6">
        <f t="shared" si="3"/>
        <v>21</v>
      </c>
      <c r="F1921" s="6" t="s">
        <v>10</v>
      </c>
      <c r="G1921" s="7">
        <v>9410.9</v>
      </c>
      <c r="H1921" s="7">
        <v>9431.9</v>
      </c>
      <c r="I1921" s="7">
        <v>9341.65</v>
      </c>
      <c r="J1921" s="7">
        <v>9360.5499999999993</v>
      </c>
      <c r="K1921" s="8">
        <v>-2.7000000000000001E-3</v>
      </c>
    </row>
    <row r="1922" spans="1:11" ht="14.4" x14ac:dyDescent="0.3">
      <c r="A1922" s="4">
        <v>42878</v>
      </c>
      <c r="B1922" s="5" t="str">
        <f t="shared" si="0"/>
        <v>2017</v>
      </c>
      <c r="C1922" s="6" t="str">
        <f t="shared" si="1"/>
        <v>May</v>
      </c>
      <c r="D1922" s="6" t="str">
        <f t="shared" si="2"/>
        <v>78</v>
      </c>
      <c r="E1922" s="6">
        <f t="shared" si="3"/>
        <v>21</v>
      </c>
      <c r="F1922" s="6" t="s">
        <v>10</v>
      </c>
      <c r="G1922" s="7">
        <v>9445.0499999999993</v>
      </c>
      <c r="H1922" s="7">
        <v>9448.0499999999993</v>
      </c>
      <c r="I1922" s="7">
        <v>9370</v>
      </c>
      <c r="J1922" s="7">
        <v>9386.15</v>
      </c>
      <c r="K1922" s="8">
        <v>-5.4999999999999997E-3</v>
      </c>
    </row>
    <row r="1923" spans="1:11" ht="14.4" x14ac:dyDescent="0.3">
      <c r="A1923" s="4">
        <v>42877</v>
      </c>
      <c r="B1923" s="5" t="str">
        <f t="shared" si="0"/>
        <v>2017</v>
      </c>
      <c r="C1923" s="6" t="str">
        <f t="shared" si="1"/>
        <v>May</v>
      </c>
      <c r="D1923" s="6" t="str">
        <f t="shared" si="2"/>
        <v>77</v>
      </c>
      <c r="E1923" s="6">
        <f t="shared" si="3"/>
        <v>21</v>
      </c>
      <c r="F1923" s="6" t="s">
        <v>10</v>
      </c>
      <c r="G1923" s="7">
        <v>9480.25</v>
      </c>
      <c r="H1923" s="7">
        <v>9498.65</v>
      </c>
      <c r="I1923" s="7">
        <v>9427.9</v>
      </c>
      <c r="J1923" s="7">
        <v>9438.25</v>
      </c>
      <c r="K1923" s="8">
        <v>1.1000000000000001E-3</v>
      </c>
    </row>
    <row r="1924" spans="1:11" ht="14.4" x14ac:dyDescent="0.3">
      <c r="A1924" s="4">
        <v>42874</v>
      </c>
      <c r="B1924" s="5" t="str">
        <f t="shared" si="0"/>
        <v>2017</v>
      </c>
      <c r="C1924" s="6" t="str">
        <f t="shared" si="1"/>
        <v>May</v>
      </c>
      <c r="D1924" s="6" t="str">
        <f t="shared" si="2"/>
        <v>74</v>
      </c>
      <c r="E1924" s="6">
        <f t="shared" si="3"/>
        <v>20</v>
      </c>
      <c r="F1924" s="6" t="s">
        <v>10</v>
      </c>
      <c r="G1924" s="7">
        <v>9469.9</v>
      </c>
      <c r="H1924" s="7">
        <v>9505.75</v>
      </c>
      <c r="I1924" s="7">
        <v>9390.75</v>
      </c>
      <c r="J1924" s="7">
        <v>9427.9</v>
      </c>
      <c r="K1924" s="8">
        <v>-2.0000000000000001E-4</v>
      </c>
    </row>
    <row r="1925" spans="1:11" ht="14.4" x14ac:dyDescent="0.3">
      <c r="A1925" s="4">
        <v>42873</v>
      </c>
      <c r="B1925" s="5" t="str">
        <f t="shared" si="0"/>
        <v>2017</v>
      </c>
      <c r="C1925" s="6" t="str">
        <f t="shared" si="1"/>
        <v>May</v>
      </c>
      <c r="D1925" s="6" t="str">
        <f t="shared" si="2"/>
        <v>73</v>
      </c>
      <c r="E1925" s="6">
        <f t="shared" si="3"/>
        <v>20</v>
      </c>
      <c r="F1925" s="6" t="s">
        <v>10</v>
      </c>
      <c r="G1925" s="7">
        <v>9453.2000000000007</v>
      </c>
      <c r="H1925" s="7">
        <v>9489.1</v>
      </c>
      <c r="I1925" s="7">
        <v>9418.1</v>
      </c>
      <c r="J1925" s="7">
        <v>9429.4500000000007</v>
      </c>
      <c r="K1925" s="8">
        <v>-1.01E-2</v>
      </c>
    </row>
    <row r="1926" spans="1:11" ht="14.4" x14ac:dyDescent="0.3">
      <c r="A1926" s="4">
        <v>42872</v>
      </c>
      <c r="B1926" s="5" t="str">
        <f t="shared" si="0"/>
        <v>2017</v>
      </c>
      <c r="C1926" s="6" t="str">
        <f t="shared" si="1"/>
        <v>May</v>
      </c>
      <c r="D1926" s="6" t="str">
        <f t="shared" si="2"/>
        <v>72</v>
      </c>
      <c r="E1926" s="6">
        <f t="shared" si="3"/>
        <v>20</v>
      </c>
      <c r="F1926" s="6" t="s">
        <v>10</v>
      </c>
      <c r="G1926" s="7">
        <v>9517.6</v>
      </c>
      <c r="H1926" s="7">
        <v>9532.6</v>
      </c>
      <c r="I1926" s="7">
        <v>9486.1</v>
      </c>
      <c r="J1926" s="7">
        <v>9525.75</v>
      </c>
      <c r="K1926" s="8">
        <v>1.4E-3</v>
      </c>
    </row>
    <row r="1927" spans="1:11" ht="14.4" x14ac:dyDescent="0.3">
      <c r="A1927" s="4">
        <v>42871</v>
      </c>
      <c r="B1927" s="5" t="str">
        <f t="shared" si="0"/>
        <v>2017</v>
      </c>
      <c r="C1927" s="6" t="str">
        <f t="shared" si="1"/>
        <v>May</v>
      </c>
      <c r="D1927" s="6" t="str">
        <f t="shared" si="2"/>
        <v>71</v>
      </c>
      <c r="E1927" s="6">
        <f t="shared" si="3"/>
        <v>20</v>
      </c>
      <c r="F1927" s="6" t="s">
        <v>10</v>
      </c>
      <c r="G1927" s="7">
        <v>9461</v>
      </c>
      <c r="H1927" s="7">
        <v>9517.2000000000007</v>
      </c>
      <c r="I1927" s="7">
        <v>9456.35</v>
      </c>
      <c r="J1927" s="7">
        <v>9512.25</v>
      </c>
      <c r="K1927" s="8">
        <v>7.1000000000000004E-3</v>
      </c>
    </row>
    <row r="1928" spans="1:11" ht="14.4" x14ac:dyDescent="0.3">
      <c r="A1928" s="4">
        <v>42870</v>
      </c>
      <c r="B1928" s="5" t="str">
        <f t="shared" si="0"/>
        <v>2017</v>
      </c>
      <c r="C1928" s="6" t="str">
        <f t="shared" si="1"/>
        <v>May</v>
      </c>
      <c r="D1928" s="6" t="str">
        <f t="shared" si="2"/>
        <v>70</v>
      </c>
      <c r="E1928" s="6">
        <f t="shared" si="3"/>
        <v>20</v>
      </c>
      <c r="F1928" s="6" t="s">
        <v>10</v>
      </c>
      <c r="G1928" s="7">
        <v>9433.5499999999993</v>
      </c>
      <c r="H1928" s="7">
        <v>9449.25</v>
      </c>
      <c r="I1928" s="7">
        <v>9423.1</v>
      </c>
      <c r="J1928" s="7">
        <v>9445.4</v>
      </c>
      <c r="K1928" s="8">
        <v>4.7000000000000002E-3</v>
      </c>
    </row>
    <row r="1929" spans="1:11" ht="14.4" x14ac:dyDescent="0.3">
      <c r="A1929" s="4">
        <v>42867</v>
      </c>
      <c r="B1929" s="5" t="str">
        <f t="shared" si="0"/>
        <v>2017</v>
      </c>
      <c r="C1929" s="6" t="str">
        <f t="shared" si="1"/>
        <v>May</v>
      </c>
      <c r="D1929" s="6" t="str">
        <f t="shared" si="2"/>
        <v>67</v>
      </c>
      <c r="E1929" s="6">
        <f t="shared" si="3"/>
        <v>19</v>
      </c>
      <c r="F1929" s="6" t="s">
        <v>10</v>
      </c>
      <c r="G1929" s="7">
        <v>9436.65</v>
      </c>
      <c r="H1929" s="7">
        <v>9437.75</v>
      </c>
      <c r="I1929" s="7">
        <v>9372.5499999999993</v>
      </c>
      <c r="J1929" s="7">
        <v>9400.9</v>
      </c>
      <c r="K1929" s="8">
        <v>-2.3E-3</v>
      </c>
    </row>
    <row r="1930" spans="1:11" ht="14.4" x14ac:dyDescent="0.3">
      <c r="A1930" s="4">
        <v>42866</v>
      </c>
      <c r="B1930" s="5" t="str">
        <f t="shared" si="0"/>
        <v>2017</v>
      </c>
      <c r="C1930" s="6" t="str">
        <f t="shared" si="1"/>
        <v>May</v>
      </c>
      <c r="D1930" s="6" t="str">
        <f t="shared" si="2"/>
        <v>66</v>
      </c>
      <c r="E1930" s="6">
        <f t="shared" si="3"/>
        <v>19</v>
      </c>
      <c r="F1930" s="6" t="s">
        <v>10</v>
      </c>
      <c r="G1930" s="7">
        <v>9448.6</v>
      </c>
      <c r="H1930" s="7">
        <v>9450.65</v>
      </c>
      <c r="I1930" s="7">
        <v>9411.2999999999993</v>
      </c>
      <c r="J1930" s="7">
        <v>9422.4</v>
      </c>
      <c r="K1930" s="8">
        <v>1.6000000000000001E-3</v>
      </c>
    </row>
    <row r="1931" spans="1:11" ht="14.4" x14ac:dyDescent="0.3">
      <c r="A1931" s="4">
        <v>42865</v>
      </c>
      <c r="B1931" s="5" t="str">
        <f t="shared" si="0"/>
        <v>2017</v>
      </c>
      <c r="C1931" s="6" t="str">
        <f t="shared" si="1"/>
        <v>May</v>
      </c>
      <c r="D1931" s="6" t="str">
        <f t="shared" si="2"/>
        <v>65</v>
      </c>
      <c r="E1931" s="6">
        <f t="shared" si="3"/>
        <v>19</v>
      </c>
      <c r="F1931" s="6" t="s">
        <v>10</v>
      </c>
      <c r="G1931" s="7">
        <v>9339.65</v>
      </c>
      <c r="H1931" s="7">
        <v>9414.75</v>
      </c>
      <c r="I1931" s="7">
        <v>9336</v>
      </c>
      <c r="J1931" s="7">
        <v>9407.2999999999993</v>
      </c>
      <c r="K1931" s="8">
        <v>9.7000000000000003E-3</v>
      </c>
    </row>
    <row r="1932" spans="1:11" ht="14.4" x14ac:dyDescent="0.3">
      <c r="A1932" s="4">
        <v>42864</v>
      </c>
      <c r="B1932" s="5" t="str">
        <f t="shared" si="0"/>
        <v>2017</v>
      </c>
      <c r="C1932" s="6" t="str">
        <f t="shared" si="1"/>
        <v>May</v>
      </c>
      <c r="D1932" s="6" t="str">
        <f t="shared" si="2"/>
        <v>64</v>
      </c>
      <c r="E1932" s="6">
        <f t="shared" si="3"/>
        <v>19</v>
      </c>
      <c r="F1932" s="6" t="s">
        <v>10</v>
      </c>
      <c r="G1932" s="7">
        <v>9337.35</v>
      </c>
      <c r="H1932" s="7">
        <v>9338.9500000000007</v>
      </c>
      <c r="I1932" s="7">
        <v>9307.7000000000007</v>
      </c>
      <c r="J1932" s="7">
        <v>9316.85</v>
      </c>
      <c r="K1932" s="8">
        <v>2.9999999999999997E-4</v>
      </c>
    </row>
    <row r="1933" spans="1:11" ht="14.4" x14ac:dyDescent="0.3">
      <c r="A1933" s="4">
        <v>42863</v>
      </c>
      <c r="B1933" s="5" t="str">
        <f t="shared" si="0"/>
        <v>2017</v>
      </c>
      <c r="C1933" s="6" t="str">
        <f t="shared" si="1"/>
        <v>May</v>
      </c>
      <c r="D1933" s="6" t="str">
        <f t="shared" si="2"/>
        <v>63</v>
      </c>
      <c r="E1933" s="6">
        <f t="shared" si="3"/>
        <v>19</v>
      </c>
      <c r="F1933" s="6" t="s">
        <v>10</v>
      </c>
      <c r="G1933" s="7">
        <v>9311.4500000000007</v>
      </c>
      <c r="H1933" s="7">
        <v>9338.7000000000007</v>
      </c>
      <c r="I1933" s="7">
        <v>9297.9500000000007</v>
      </c>
      <c r="J1933" s="7">
        <v>9314.0499999999993</v>
      </c>
      <c r="K1933" s="8">
        <v>3.0999999999999999E-3</v>
      </c>
    </row>
    <row r="1934" spans="1:11" ht="14.4" x14ac:dyDescent="0.3">
      <c r="A1934" s="4">
        <v>42860</v>
      </c>
      <c r="B1934" s="5" t="str">
        <f t="shared" si="0"/>
        <v>2017</v>
      </c>
      <c r="C1934" s="6" t="str">
        <f t="shared" si="1"/>
        <v>May</v>
      </c>
      <c r="D1934" s="6" t="str">
        <f t="shared" si="2"/>
        <v>60</v>
      </c>
      <c r="E1934" s="6">
        <f t="shared" si="3"/>
        <v>18</v>
      </c>
      <c r="F1934" s="6" t="s">
        <v>10</v>
      </c>
      <c r="G1934" s="7">
        <v>9374.5499999999993</v>
      </c>
      <c r="H1934" s="7">
        <v>9377.1</v>
      </c>
      <c r="I1934" s="7">
        <v>9272</v>
      </c>
      <c r="J1934" s="7">
        <v>9285.2999999999993</v>
      </c>
      <c r="K1934" s="8">
        <v>-8.0000000000000002E-3</v>
      </c>
    </row>
    <row r="1935" spans="1:11" ht="14.4" x14ac:dyDescent="0.3">
      <c r="A1935" s="4">
        <v>42859</v>
      </c>
      <c r="B1935" s="5" t="str">
        <f t="shared" si="0"/>
        <v>2017</v>
      </c>
      <c r="C1935" s="6" t="str">
        <f t="shared" si="1"/>
        <v>May</v>
      </c>
      <c r="D1935" s="6" t="str">
        <f t="shared" si="2"/>
        <v>59</v>
      </c>
      <c r="E1935" s="6">
        <f t="shared" si="3"/>
        <v>18</v>
      </c>
      <c r="F1935" s="6" t="s">
        <v>10</v>
      </c>
      <c r="G1935" s="7">
        <v>9360.9500000000007</v>
      </c>
      <c r="H1935" s="7">
        <v>9365.65</v>
      </c>
      <c r="I1935" s="7">
        <v>9323.25</v>
      </c>
      <c r="J1935" s="7">
        <v>9359.9</v>
      </c>
      <c r="K1935" s="8">
        <v>5.1000000000000004E-3</v>
      </c>
    </row>
    <row r="1936" spans="1:11" ht="14.4" x14ac:dyDescent="0.3">
      <c r="A1936" s="4">
        <v>42858</v>
      </c>
      <c r="B1936" s="5" t="str">
        <f t="shared" si="0"/>
        <v>2017</v>
      </c>
      <c r="C1936" s="6" t="str">
        <f t="shared" si="1"/>
        <v>May</v>
      </c>
      <c r="D1936" s="6" t="str">
        <f t="shared" si="2"/>
        <v>58</v>
      </c>
      <c r="E1936" s="6">
        <f t="shared" si="3"/>
        <v>18</v>
      </c>
      <c r="F1936" s="6" t="s">
        <v>10</v>
      </c>
      <c r="G1936" s="7">
        <v>9344.7000000000007</v>
      </c>
      <c r="H1936" s="7">
        <v>9346.2999999999993</v>
      </c>
      <c r="I1936" s="7">
        <v>9298.4</v>
      </c>
      <c r="J1936" s="7">
        <v>9311.9500000000007</v>
      </c>
      <c r="K1936" s="8">
        <v>-2.0000000000000001E-4</v>
      </c>
    </row>
    <row r="1937" spans="1:11" ht="14.4" x14ac:dyDescent="0.3">
      <c r="A1937" s="4">
        <v>42857</v>
      </c>
      <c r="B1937" s="5" t="str">
        <f t="shared" si="0"/>
        <v>2017</v>
      </c>
      <c r="C1937" s="6" t="str">
        <f t="shared" si="1"/>
        <v>May</v>
      </c>
      <c r="D1937" s="6" t="str">
        <f t="shared" si="2"/>
        <v>57</v>
      </c>
      <c r="E1937" s="6">
        <f t="shared" si="3"/>
        <v>18</v>
      </c>
      <c r="F1937" s="6" t="s">
        <v>10</v>
      </c>
      <c r="G1937" s="7">
        <v>9339.85</v>
      </c>
      <c r="H1937" s="7">
        <v>9352.5499999999993</v>
      </c>
      <c r="I1937" s="7">
        <v>9269.9</v>
      </c>
      <c r="J1937" s="7">
        <v>9313.7999999999993</v>
      </c>
      <c r="K1937" s="8">
        <v>1E-3</v>
      </c>
    </row>
    <row r="1938" spans="1:11" ht="14.4" x14ac:dyDescent="0.3">
      <c r="A1938" s="4">
        <v>42853</v>
      </c>
      <c r="B1938" s="5" t="str">
        <f t="shared" si="0"/>
        <v>2017</v>
      </c>
      <c r="C1938" s="6" t="str">
        <f t="shared" si="1"/>
        <v>Apr</v>
      </c>
      <c r="D1938" s="6" t="str">
        <f t="shared" si="2"/>
        <v>53</v>
      </c>
      <c r="E1938" s="6">
        <f t="shared" si="3"/>
        <v>17</v>
      </c>
      <c r="F1938" s="6" t="s">
        <v>10</v>
      </c>
      <c r="G1938" s="7">
        <v>9340.9500000000007</v>
      </c>
      <c r="H1938" s="7">
        <v>9342.65</v>
      </c>
      <c r="I1938" s="7">
        <v>9282.25</v>
      </c>
      <c r="J1938" s="7">
        <v>9304.0499999999993</v>
      </c>
      <c r="K1938" s="8">
        <v>-4.1000000000000003E-3</v>
      </c>
    </row>
    <row r="1939" spans="1:11" ht="14.4" x14ac:dyDescent="0.3">
      <c r="A1939" s="4">
        <v>42852</v>
      </c>
      <c r="B1939" s="5" t="str">
        <f t="shared" si="0"/>
        <v>2017</v>
      </c>
      <c r="C1939" s="6" t="str">
        <f t="shared" si="1"/>
        <v>Apr</v>
      </c>
      <c r="D1939" s="6" t="str">
        <f t="shared" si="2"/>
        <v>52</v>
      </c>
      <c r="E1939" s="6">
        <f t="shared" si="3"/>
        <v>17</v>
      </c>
      <c r="F1939" s="6" t="s">
        <v>10</v>
      </c>
      <c r="G1939" s="7">
        <v>9359.15</v>
      </c>
      <c r="H1939" s="7">
        <v>9367.15</v>
      </c>
      <c r="I1939" s="7">
        <v>9322.65</v>
      </c>
      <c r="J1939" s="7">
        <v>9342.15</v>
      </c>
      <c r="K1939" s="8">
        <v>-1E-3</v>
      </c>
    </row>
    <row r="1940" spans="1:11" ht="14.4" x14ac:dyDescent="0.3">
      <c r="A1940" s="4">
        <v>42851</v>
      </c>
      <c r="B1940" s="5" t="str">
        <f t="shared" si="0"/>
        <v>2017</v>
      </c>
      <c r="C1940" s="6" t="str">
        <f t="shared" si="1"/>
        <v>Apr</v>
      </c>
      <c r="D1940" s="6" t="str">
        <f t="shared" si="2"/>
        <v>51</v>
      </c>
      <c r="E1940" s="6">
        <f t="shared" si="3"/>
        <v>17</v>
      </c>
      <c r="F1940" s="6" t="s">
        <v>10</v>
      </c>
      <c r="G1940" s="7">
        <v>9336.2000000000007</v>
      </c>
      <c r="H1940" s="7">
        <v>9367</v>
      </c>
      <c r="I1940" s="7">
        <v>9301.35</v>
      </c>
      <c r="J1940" s="7">
        <v>9351.85</v>
      </c>
      <c r="K1940" s="8">
        <v>4.8999999999999998E-3</v>
      </c>
    </row>
    <row r="1941" spans="1:11" ht="14.4" x14ac:dyDescent="0.3">
      <c r="A1941" s="4">
        <v>42850</v>
      </c>
      <c r="B1941" s="5" t="str">
        <f t="shared" si="0"/>
        <v>2017</v>
      </c>
      <c r="C1941" s="6" t="str">
        <f t="shared" si="1"/>
        <v>Apr</v>
      </c>
      <c r="D1941" s="6" t="str">
        <f t="shared" si="2"/>
        <v>50</v>
      </c>
      <c r="E1941" s="6">
        <f t="shared" si="3"/>
        <v>17</v>
      </c>
      <c r="F1941" s="6" t="s">
        <v>10</v>
      </c>
      <c r="G1941" s="7">
        <v>9273.0499999999993</v>
      </c>
      <c r="H1941" s="7">
        <v>9309.2000000000007</v>
      </c>
      <c r="I1941" s="7">
        <v>9250.35</v>
      </c>
      <c r="J1941" s="7">
        <v>9306.6</v>
      </c>
      <c r="K1941" s="8">
        <v>9.5999999999999992E-3</v>
      </c>
    </row>
    <row r="1942" spans="1:11" ht="14.4" x14ac:dyDescent="0.3">
      <c r="A1942" s="4">
        <v>42849</v>
      </c>
      <c r="B1942" s="5" t="str">
        <f t="shared" si="0"/>
        <v>2017</v>
      </c>
      <c r="C1942" s="6" t="str">
        <f t="shared" si="1"/>
        <v>Apr</v>
      </c>
      <c r="D1942" s="6" t="str">
        <f t="shared" si="2"/>
        <v>49</v>
      </c>
      <c r="E1942" s="6">
        <f t="shared" si="3"/>
        <v>17</v>
      </c>
      <c r="F1942" s="6" t="s">
        <v>10</v>
      </c>
      <c r="G1942" s="7">
        <v>9135.35</v>
      </c>
      <c r="H1942" s="7">
        <v>9225.4</v>
      </c>
      <c r="I1942" s="7">
        <v>9130.5499999999993</v>
      </c>
      <c r="J1942" s="7">
        <v>9217.9500000000007</v>
      </c>
      <c r="K1942" s="8">
        <v>1.0800000000000001E-2</v>
      </c>
    </row>
    <row r="1943" spans="1:11" ht="14.4" x14ac:dyDescent="0.3">
      <c r="A1943" s="4">
        <v>42846</v>
      </c>
      <c r="B1943" s="5" t="str">
        <f t="shared" si="0"/>
        <v>2017</v>
      </c>
      <c r="C1943" s="6" t="str">
        <f t="shared" si="1"/>
        <v>Apr</v>
      </c>
      <c r="D1943" s="6" t="str">
        <f t="shared" si="2"/>
        <v>46</v>
      </c>
      <c r="E1943" s="6">
        <f t="shared" si="3"/>
        <v>16</v>
      </c>
      <c r="F1943" s="6" t="s">
        <v>10</v>
      </c>
      <c r="G1943" s="7">
        <v>9179.1</v>
      </c>
      <c r="H1943" s="7">
        <v>9183.65</v>
      </c>
      <c r="I1943" s="7">
        <v>9088.75</v>
      </c>
      <c r="J1943" s="7">
        <v>9119.4</v>
      </c>
      <c r="K1943" s="8">
        <v>-1.9E-3</v>
      </c>
    </row>
    <row r="1944" spans="1:11" ht="14.4" x14ac:dyDescent="0.3">
      <c r="A1944" s="4">
        <v>42845</v>
      </c>
      <c r="B1944" s="5" t="str">
        <f t="shared" si="0"/>
        <v>2017</v>
      </c>
      <c r="C1944" s="6" t="str">
        <f t="shared" si="1"/>
        <v>Apr</v>
      </c>
      <c r="D1944" s="6" t="str">
        <f t="shared" si="2"/>
        <v>45</v>
      </c>
      <c r="E1944" s="6">
        <f t="shared" si="3"/>
        <v>16</v>
      </c>
      <c r="F1944" s="6" t="s">
        <v>10</v>
      </c>
      <c r="G1944" s="7">
        <v>9108.1</v>
      </c>
      <c r="H1944" s="7">
        <v>9143.9</v>
      </c>
      <c r="I1944" s="7">
        <v>9102.65</v>
      </c>
      <c r="J1944" s="7">
        <v>9136.4</v>
      </c>
      <c r="K1944" s="8">
        <v>3.5999999999999999E-3</v>
      </c>
    </row>
    <row r="1945" spans="1:11" ht="14.4" x14ac:dyDescent="0.3">
      <c r="A1945" s="4">
        <v>42844</v>
      </c>
      <c r="B1945" s="5" t="str">
        <f t="shared" si="0"/>
        <v>2017</v>
      </c>
      <c r="C1945" s="6" t="str">
        <f t="shared" si="1"/>
        <v>Apr</v>
      </c>
      <c r="D1945" s="6" t="str">
        <f t="shared" si="2"/>
        <v>44</v>
      </c>
      <c r="E1945" s="6">
        <f t="shared" si="3"/>
        <v>16</v>
      </c>
      <c r="F1945" s="6" t="s">
        <v>10</v>
      </c>
      <c r="G1945" s="7">
        <v>9112.2000000000007</v>
      </c>
      <c r="H1945" s="7">
        <v>9120.5</v>
      </c>
      <c r="I1945" s="7">
        <v>9075.15</v>
      </c>
      <c r="J1945" s="7">
        <v>9103.5</v>
      </c>
      <c r="K1945" s="8">
        <v>-2.0000000000000001E-4</v>
      </c>
    </row>
    <row r="1946" spans="1:11" ht="14.4" x14ac:dyDescent="0.3">
      <c r="A1946" s="4">
        <v>42843</v>
      </c>
      <c r="B1946" s="5" t="str">
        <f t="shared" si="0"/>
        <v>2017</v>
      </c>
      <c r="C1946" s="6" t="str">
        <f t="shared" si="1"/>
        <v>Apr</v>
      </c>
      <c r="D1946" s="6" t="str">
        <f t="shared" si="2"/>
        <v>43</v>
      </c>
      <c r="E1946" s="6">
        <f t="shared" si="3"/>
        <v>16</v>
      </c>
      <c r="F1946" s="6" t="s">
        <v>10</v>
      </c>
      <c r="G1946" s="7">
        <v>9163</v>
      </c>
      <c r="H1946" s="7">
        <v>9217.9</v>
      </c>
      <c r="I1946" s="7">
        <v>9095.4500000000007</v>
      </c>
      <c r="J1946" s="7">
        <v>9105.15</v>
      </c>
      <c r="K1946" s="8">
        <v>-3.7000000000000002E-3</v>
      </c>
    </row>
    <row r="1947" spans="1:11" ht="14.4" x14ac:dyDescent="0.3">
      <c r="A1947" s="4">
        <v>42842</v>
      </c>
      <c r="B1947" s="5" t="str">
        <f t="shared" si="0"/>
        <v>2017</v>
      </c>
      <c r="C1947" s="6" t="str">
        <f t="shared" si="1"/>
        <v>Apr</v>
      </c>
      <c r="D1947" s="6" t="str">
        <f t="shared" si="2"/>
        <v>42</v>
      </c>
      <c r="E1947" s="6">
        <f t="shared" si="3"/>
        <v>16</v>
      </c>
      <c r="F1947" s="6" t="s">
        <v>10</v>
      </c>
      <c r="G1947" s="7">
        <v>9144.75</v>
      </c>
      <c r="H1947" s="7">
        <v>9160</v>
      </c>
      <c r="I1947" s="7">
        <v>9120.25</v>
      </c>
      <c r="J1947" s="7">
        <v>9139.2999999999993</v>
      </c>
      <c r="K1947" s="8">
        <v>-1.2999999999999999E-3</v>
      </c>
    </row>
    <row r="1948" spans="1:11" ht="14.4" x14ac:dyDescent="0.3">
      <c r="A1948" s="4">
        <v>42838</v>
      </c>
      <c r="B1948" s="5" t="str">
        <f t="shared" si="0"/>
        <v>2017</v>
      </c>
      <c r="C1948" s="6" t="str">
        <f t="shared" si="1"/>
        <v>Apr</v>
      </c>
      <c r="D1948" s="6" t="str">
        <f t="shared" si="2"/>
        <v>38</v>
      </c>
      <c r="E1948" s="6">
        <f t="shared" si="3"/>
        <v>15</v>
      </c>
      <c r="F1948" s="6" t="s">
        <v>10</v>
      </c>
      <c r="G1948" s="7">
        <v>9202.5</v>
      </c>
      <c r="H1948" s="7">
        <v>9202.65</v>
      </c>
      <c r="I1948" s="7">
        <v>9144.9500000000007</v>
      </c>
      <c r="J1948" s="7">
        <v>9150.7999999999993</v>
      </c>
      <c r="K1948" s="8">
        <v>-5.7000000000000002E-3</v>
      </c>
    </row>
    <row r="1949" spans="1:11" ht="14.4" x14ac:dyDescent="0.3">
      <c r="A1949" s="4">
        <v>42837</v>
      </c>
      <c r="B1949" s="5" t="str">
        <f t="shared" si="0"/>
        <v>2017</v>
      </c>
      <c r="C1949" s="6" t="str">
        <f t="shared" si="1"/>
        <v>Apr</v>
      </c>
      <c r="D1949" s="6" t="str">
        <f t="shared" si="2"/>
        <v>37</v>
      </c>
      <c r="E1949" s="6">
        <f t="shared" si="3"/>
        <v>15</v>
      </c>
      <c r="F1949" s="6" t="s">
        <v>10</v>
      </c>
      <c r="G1949" s="7">
        <v>9242.5</v>
      </c>
      <c r="H1949" s="7">
        <v>9246.4</v>
      </c>
      <c r="I1949" s="7">
        <v>9161.7999999999993</v>
      </c>
      <c r="J1949" s="7">
        <v>9203.4500000000007</v>
      </c>
      <c r="K1949" s="8">
        <v>-3.5999999999999999E-3</v>
      </c>
    </row>
    <row r="1950" spans="1:11" ht="14.4" x14ac:dyDescent="0.3">
      <c r="A1950" s="4">
        <v>42836</v>
      </c>
      <c r="B1950" s="5" t="str">
        <f t="shared" si="0"/>
        <v>2017</v>
      </c>
      <c r="C1950" s="6" t="str">
        <f t="shared" si="1"/>
        <v>Apr</v>
      </c>
      <c r="D1950" s="6" t="str">
        <f t="shared" si="2"/>
        <v>36</v>
      </c>
      <c r="E1950" s="6">
        <f t="shared" si="3"/>
        <v>15</v>
      </c>
      <c r="F1950" s="6" t="s">
        <v>10</v>
      </c>
      <c r="G1950" s="7">
        <v>9184.5499999999993</v>
      </c>
      <c r="H1950" s="7">
        <v>9242.7000000000007</v>
      </c>
      <c r="I1950" s="7">
        <v>9172.85</v>
      </c>
      <c r="J1950" s="7">
        <v>9237</v>
      </c>
      <c r="K1950" s="8">
        <v>6.1000000000000004E-3</v>
      </c>
    </row>
    <row r="1951" spans="1:11" ht="14.4" x14ac:dyDescent="0.3">
      <c r="A1951" s="4">
        <v>42835</v>
      </c>
      <c r="B1951" s="5" t="str">
        <f t="shared" si="0"/>
        <v>2017</v>
      </c>
      <c r="C1951" s="6" t="str">
        <f t="shared" si="1"/>
        <v>Apr</v>
      </c>
      <c r="D1951" s="6" t="str">
        <f t="shared" si="2"/>
        <v>35</v>
      </c>
      <c r="E1951" s="6">
        <f t="shared" si="3"/>
        <v>15</v>
      </c>
      <c r="F1951" s="6" t="s">
        <v>10</v>
      </c>
      <c r="G1951" s="7">
        <v>9225.6</v>
      </c>
      <c r="H1951" s="7">
        <v>9225.65</v>
      </c>
      <c r="I1951" s="7">
        <v>9174.85</v>
      </c>
      <c r="J1951" s="7">
        <v>9181.4500000000007</v>
      </c>
      <c r="K1951" s="8">
        <v>-1.8E-3</v>
      </c>
    </row>
    <row r="1952" spans="1:11" ht="14.4" x14ac:dyDescent="0.3">
      <c r="A1952" s="4">
        <v>42832</v>
      </c>
      <c r="B1952" s="5" t="str">
        <f t="shared" si="0"/>
        <v>2017</v>
      </c>
      <c r="C1952" s="6" t="str">
        <f t="shared" si="1"/>
        <v>Apr</v>
      </c>
      <c r="D1952" s="6" t="str">
        <f t="shared" si="2"/>
        <v>32</v>
      </c>
      <c r="E1952" s="6">
        <f t="shared" si="3"/>
        <v>14</v>
      </c>
      <c r="F1952" s="6" t="s">
        <v>10</v>
      </c>
      <c r="G1952" s="7">
        <v>9223.7000000000007</v>
      </c>
      <c r="H1952" s="7">
        <v>9250.5</v>
      </c>
      <c r="I1952" s="7">
        <v>9188.1</v>
      </c>
      <c r="J1952" s="7">
        <v>9198.2999999999993</v>
      </c>
      <c r="K1952" s="8">
        <v>-6.8999999999999999E-3</v>
      </c>
    </row>
    <row r="1953" spans="1:11" ht="14.4" x14ac:dyDescent="0.3">
      <c r="A1953" s="4">
        <v>42831</v>
      </c>
      <c r="B1953" s="5" t="str">
        <f t="shared" si="0"/>
        <v>2017</v>
      </c>
      <c r="C1953" s="6" t="str">
        <f t="shared" si="1"/>
        <v>Apr</v>
      </c>
      <c r="D1953" s="6" t="str">
        <f t="shared" si="2"/>
        <v>31</v>
      </c>
      <c r="E1953" s="6">
        <f t="shared" si="3"/>
        <v>14</v>
      </c>
      <c r="F1953" s="6" t="s">
        <v>10</v>
      </c>
      <c r="G1953" s="7">
        <v>9245.7999999999993</v>
      </c>
      <c r="H1953" s="7">
        <v>9267.9500000000007</v>
      </c>
      <c r="I1953" s="7">
        <v>9218.85</v>
      </c>
      <c r="J1953" s="7">
        <v>9261.9500000000007</v>
      </c>
      <c r="K1953" s="8">
        <v>-2.9999999999999997E-4</v>
      </c>
    </row>
    <row r="1954" spans="1:11" ht="14.4" x14ac:dyDescent="0.3">
      <c r="A1954" s="4">
        <v>42830</v>
      </c>
      <c r="B1954" s="5" t="str">
        <f t="shared" si="0"/>
        <v>2017</v>
      </c>
      <c r="C1954" s="6" t="str">
        <f t="shared" si="1"/>
        <v>Apr</v>
      </c>
      <c r="D1954" s="6" t="str">
        <f t="shared" si="2"/>
        <v>30</v>
      </c>
      <c r="E1954" s="6">
        <f t="shared" si="3"/>
        <v>14</v>
      </c>
      <c r="F1954" s="6" t="s">
        <v>10</v>
      </c>
      <c r="G1954" s="7">
        <v>9264.4</v>
      </c>
      <c r="H1954" s="7">
        <v>9273.9</v>
      </c>
      <c r="I1954" s="7">
        <v>9215.4</v>
      </c>
      <c r="J1954" s="7">
        <v>9265.15</v>
      </c>
      <c r="K1954" s="8">
        <v>3.0000000000000001E-3</v>
      </c>
    </row>
    <row r="1955" spans="1:11" ht="14.4" x14ac:dyDescent="0.3">
      <c r="A1955" s="4">
        <v>42828</v>
      </c>
      <c r="B1955" s="5" t="str">
        <f t="shared" si="0"/>
        <v>2017</v>
      </c>
      <c r="C1955" s="6" t="str">
        <f t="shared" si="1"/>
        <v>Apr</v>
      </c>
      <c r="D1955" s="6" t="str">
        <f t="shared" si="2"/>
        <v>28</v>
      </c>
      <c r="E1955" s="6">
        <f t="shared" si="3"/>
        <v>14</v>
      </c>
      <c r="F1955" s="6" t="s">
        <v>10</v>
      </c>
      <c r="G1955" s="7">
        <v>9220.6</v>
      </c>
      <c r="H1955" s="7">
        <v>9245.35</v>
      </c>
      <c r="I1955" s="7">
        <v>9192.4</v>
      </c>
      <c r="J1955" s="7">
        <v>9237.85</v>
      </c>
      <c r="K1955" s="8">
        <v>7.0000000000000001E-3</v>
      </c>
    </row>
    <row r="1956" spans="1:11" ht="14.4" x14ac:dyDescent="0.3">
      <c r="A1956" s="4">
        <v>42825</v>
      </c>
      <c r="B1956" s="5" t="str">
        <f t="shared" si="0"/>
        <v>2017</v>
      </c>
      <c r="C1956" s="6" t="str">
        <f t="shared" si="1"/>
        <v>Mar</v>
      </c>
      <c r="D1956" s="6" t="str">
        <f t="shared" si="2"/>
        <v>25</v>
      </c>
      <c r="E1956" s="6">
        <f t="shared" si="3"/>
        <v>13</v>
      </c>
      <c r="F1956" s="6" t="s">
        <v>10</v>
      </c>
      <c r="G1956" s="7">
        <v>9158.9</v>
      </c>
      <c r="H1956" s="7">
        <v>9191.7000000000007</v>
      </c>
      <c r="I1956" s="7">
        <v>9152.1</v>
      </c>
      <c r="J1956" s="7">
        <v>9173.75</v>
      </c>
      <c r="K1956" s="8">
        <v>0</v>
      </c>
    </row>
    <row r="1957" spans="1:11" ht="14.4" x14ac:dyDescent="0.3">
      <c r="A1957" s="4">
        <v>42824</v>
      </c>
      <c r="B1957" s="5" t="str">
        <f t="shared" si="0"/>
        <v>2017</v>
      </c>
      <c r="C1957" s="6" t="str">
        <f t="shared" si="1"/>
        <v>Mar</v>
      </c>
      <c r="D1957" s="6" t="str">
        <f t="shared" si="2"/>
        <v>24</v>
      </c>
      <c r="E1957" s="6">
        <f t="shared" si="3"/>
        <v>13</v>
      </c>
      <c r="F1957" s="6" t="s">
        <v>10</v>
      </c>
      <c r="G1957" s="7">
        <v>9142.6</v>
      </c>
      <c r="H1957" s="7">
        <v>9183.15</v>
      </c>
      <c r="I1957" s="7">
        <v>9136.35</v>
      </c>
      <c r="J1957" s="7">
        <v>9173.75</v>
      </c>
      <c r="K1957" s="8">
        <v>3.3E-3</v>
      </c>
    </row>
    <row r="1958" spans="1:11" ht="14.4" x14ac:dyDescent="0.3">
      <c r="A1958" s="4">
        <v>42823</v>
      </c>
      <c r="B1958" s="5" t="str">
        <f t="shared" si="0"/>
        <v>2017</v>
      </c>
      <c r="C1958" s="6" t="str">
        <f t="shared" si="1"/>
        <v>Mar</v>
      </c>
      <c r="D1958" s="6" t="str">
        <f t="shared" si="2"/>
        <v>23</v>
      </c>
      <c r="E1958" s="6">
        <f t="shared" si="3"/>
        <v>13</v>
      </c>
      <c r="F1958" s="6" t="s">
        <v>10</v>
      </c>
      <c r="G1958" s="7">
        <v>9128.7000000000007</v>
      </c>
      <c r="H1958" s="7">
        <v>9153.15</v>
      </c>
      <c r="I1958" s="7">
        <v>9109.1</v>
      </c>
      <c r="J1958" s="7">
        <v>9143.7999999999993</v>
      </c>
      <c r="K1958" s="8">
        <v>4.7000000000000002E-3</v>
      </c>
    </row>
    <row r="1959" spans="1:11" ht="14.4" x14ac:dyDescent="0.3">
      <c r="A1959" s="4">
        <v>42822</v>
      </c>
      <c r="B1959" s="5" t="str">
        <f t="shared" si="0"/>
        <v>2017</v>
      </c>
      <c r="C1959" s="6" t="str">
        <f t="shared" si="1"/>
        <v>Mar</v>
      </c>
      <c r="D1959" s="6" t="str">
        <f t="shared" si="2"/>
        <v>22</v>
      </c>
      <c r="E1959" s="6">
        <f t="shared" si="3"/>
        <v>13</v>
      </c>
      <c r="F1959" s="6" t="s">
        <v>10</v>
      </c>
      <c r="G1959" s="7">
        <v>9081.5</v>
      </c>
      <c r="H1959" s="7">
        <v>9110.4</v>
      </c>
      <c r="I1959" s="7">
        <v>9079.7999999999993</v>
      </c>
      <c r="J1959" s="7">
        <v>9100.7999999999993</v>
      </c>
      <c r="K1959" s="8">
        <v>6.1000000000000004E-3</v>
      </c>
    </row>
    <row r="1960" spans="1:11" ht="14.4" x14ac:dyDescent="0.3">
      <c r="A1960" s="4">
        <v>42821</v>
      </c>
      <c r="B1960" s="5" t="str">
        <f t="shared" si="0"/>
        <v>2017</v>
      </c>
      <c r="C1960" s="6" t="str">
        <f t="shared" si="1"/>
        <v>Mar</v>
      </c>
      <c r="D1960" s="6" t="str">
        <f t="shared" si="2"/>
        <v>21</v>
      </c>
      <c r="E1960" s="6">
        <f t="shared" si="3"/>
        <v>13</v>
      </c>
      <c r="F1960" s="6" t="s">
        <v>10</v>
      </c>
      <c r="G1960" s="7">
        <v>9093.4500000000007</v>
      </c>
      <c r="H1960" s="7">
        <v>9094.85</v>
      </c>
      <c r="I1960" s="7">
        <v>9024.65</v>
      </c>
      <c r="J1960" s="7">
        <v>9045.2000000000007</v>
      </c>
      <c r="K1960" s="8">
        <v>-6.8999999999999999E-3</v>
      </c>
    </row>
    <row r="1961" spans="1:11" ht="14.4" x14ac:dyDescent="0.3">
      <c r="A1961" s="4">
        <v>42818</v>
      </c>
      <c r="B1961" s="5" t="str">
        <f t="shared" si="0"/>
        <v>2017</v>
      </c>
      <c r="C1961" s="6" t="str">
        <f t="shared" si="1"/>
        <v>Mar</v>
      </c>
      <c r="D1961" s="6" t="str">
        <f t="shared" si="2"/>
        <v>18</v>
      </c>
      <c r="E1961" s="6">
        <f t="shared" si="3"/>
        <v>12</v>
      </c>
      <c r="F1961" s="6" t="s">
        <v>10</v>
      </c>
      <c r="G1961" s="7">
        <v>9104</v>
      </c>
      <c r="H1961" s="7">
        <v>9133.5499999999993</v>
      </c>
      <c r="I1961" s="7">
        <v>9089.4</v>
      </c>
      <c r="J1961" s="7">
        <v>9108</v>
      </c>
      <c r="K1961" s="8">
        <v>2.3999999999999998E-3</v>
      </c>
    </row>
    <row r="1962" spans="1:11" ht="14.4" x14ac:dyDescent="0.3">
      <c r="A1962" s="4">
        <v>42817</v>
      </c>
      <c r="B1962" s="5" t="str">
        <f t="shared" si="0"/>
        <v>2017</v>
      </c>
      <c r="C1962" s="6" t="str">
        <f t="shared" si="1"/>
        <v>Mar</v>
      </c>
      <c r="D1962" s="6" t="str">
        <f t="shared" si="2"/>
        <v>17</v>
      </c>
      <c r="E1962" s="6">
        <f t="shared" si="3"/>
        <v>12</v>
      </c>
      <c r="F1962" s="6" t="s">
        <v>10</v>
      </c>
      <c r="G1962" s="7">
        <v>9048.75</v>
      </c>
      <c r="H1962" s="7">
        <v>9099.0499999999993</v>
      </c>
      <c r="I1962" s="7">
        <v>9048.6</v>
      </c>
      <c r="J1962" s="7">
        <v>9086.2999999999993</v>
      </c>
      <c r="K1962" s="8">
        <v>6.1999999999999998E-3</v>
      </c>
    </row>
    <row r="1963" spans="1:11" ht="14.4" x14ac:dyDescent="0.3">
      <c r="A1963" s="4">
        <v>42816</v>
      </c>
      <c r="B1963" s="5" t="str">
        <f t="shared" si="0"/>
        <v>2017</v>
      </c>
      <c r="C1963" s="6" t="str">
        <f t="shared" si="1"/>
        <v>Mar</v>
      </c>
      <c r="D1963" s="6" t="str">
        <f t="shared" si="2"/>
        <v>16</v>
      </c>
      <c r="E1963" s="6">
        <f t="shared" si="3"/>
        <v>12</v>
      </c>
      <c r="F1963" s="6" t="s">
        <v>10</v>
      </c>
      <c r="G1963" s="7">
        <v>9047.2000000000007</v>
      </c>
      <c r="H1963" s="7">
        <v>9072.9</v>
      </c>
      <c r="I1963" s="7">
        <v>9019.2999999999993</v>
      </c>
      <c r="J1963" s="7">
        <v>9030.4500000000007</v>
      </c>
      <c r="K1963" s="8">
        <v>-0.01</v>
      </c>
    </row>
    <row r="1964" spans="1:11" ht="14.4" x14ac:dyDescent="0.3">
      <c r="A1964" s="4">
        <v>42815</v>
      </c>
      <c r="B1964" s="5" t="str">
        <f t="shared" si="0"/>
        <v>2017</v>
      </c>
      <c r="C1964" s="6" t="str">
        <f t="shared" si="1"/>
        <v>Mar</v>
      </c>
      <c r="D1964" s="6" t="str">
        <f t="shared" si="2"/>
        <v>15</v>
      </c>
      <c r="E1964" s="6">
        <f t="shared" si="3"/>
        <v>12</v>
      </c>
      <c r="F1964" s="6" t="s">
        <v>10</v>
      </c>
      <c r="G1964" s="7">
        <v>9133.9500000000007</v>
      </c>
      <c r="H1964" s="7">
        <v>9147.75</v>
      </c>
      <c r="I1964" s="7">
        <v>9087.2000000000007</v>
      </c>
      <c r="J1964" s="7">
        <v>9121.5</v>
      </c>
      <c r="K1964" s="8">
        <v>-5.9999999999999995E-4</v>
      </c>
    </row>
    <row r="1965" spans="1:11" ht="14.4" x14ac:dyDescent="0.3">
      <c r="A1965" s="4">
        <v>42814</v>
      </c>
      <c r="B1965" s="5" t="str">
        <f t="shared" si="0"/>
        <v>2017</v>
      </c>
      <c r="C1965" s="6" t="str">
        <f t="shared" si="1"/>
        <v>Mar</v>
      </c>
      <c r="D1965" s="6" t="str">
        <f t="shared" si="2"/>
        <v>14</v>
      </c>
      <c r="E1965" s="6">
        <f t="shared" si="3"/>
        <v>12</v>
      </c>
      <c r="F1965" s="6" t="s">
        <v>10</v>
      </c>
      <c r="G1965" s="7">
        <v>9166.9500000000007</v>
      </c>
      <c r="H1965" s="7">
        <v>9167.6</v>
      </c>
      <c r="I1965" s="7">
        <v>9116.2999999999993</v>
      </c>
      <c r="J1965" s="7">
        <v>9126.85</v>
      </c>
      <c r="K1965" s="8">
        <v>-3.5999999999999999E-3</v>
      </c>
    </row>
    <row r="1966" spans="1:11" ht="14.4" x14ac:dyDescent="0.3">
      <c r="A1966" s="4">
        <v>42811</v>
      </c>
      <c r="B1966" s="5" t="str">
        <f t="shared" si="0"/>
        <v>2017</v>
      </c>
      <c r="C1966" s="6" t="str">
        <f t="shared" si="1"/>
        <v>Mar</v>
      </c>
      <c r="D1966" s="6" t="str">
        <f t="shared" si="2"/>
        <v>11</v>
      </c>
      <c r="E1966" s="6">
        <f t="shared" si="3"/>
        <v>11</v>
      </c>
      <c r="F1966" s="6" t="s">
        <v>10</v>
      </c>
      <c r="G1966" s="7">
        <v>9207.7999999999993</v>
      </c>
      <c r="H1966" s="7">
        <v>9218.4</v>
      </c>
      <c r="I1966" s="7">
        <v>9147.6</v>
      </c>
      <c r="J1966" s="7">
        <v>9160.0499999999993</v>
      </c>
      <c r="K1966" s="8">
        <v>6.9999999999999999E-4</v>
      </c>
    </row>
    <row r="1967" spans="1:11" ht="14.4" x14ac:dyDescent="0.3">
      <c r="A1967" s="4">
        <v>42810</v>
      </c>
      <c r="B1967" s="5" t="str">
        <f t="shared" si="0"/>
        <v>2017</v>
      </c>
      <c r="C1967" s="6" t="str">
        <f t="shared" si="1"/>
        <v>Mar</v>
      </c>
      <c r="D1967" s="6" t="str">
        <f t="shared" si="2"/>
        <v>10</v>
      </c>
      <c r="E1967" s="6">
        <f t="shared" si="3"/>
        <v>11</v>
      </c>
      <c r="F1967" s="6" t="s">
        <v>10</v>
      </c>
      <c r="G1967" s="7">
        <v>9129.65</v>
      </c>
      <c r="H1967" s="7">
        <v>9158.4500000000007</v>
      </c>
      <c r="I1967" s="7">
        <v>9128.5499999999993</v>
      </c>
      <c r="J1967" s="7">
        <v>9153.7000000000007</v>
      </c>
      <c r="K1967" s="8">
        <v>7.6E-3</v>
      </c>
    </row>
    <row r="1968" spans="1:11" ht="14.4" x14ac:dyDescent="0.3">
      <c r="A1968" s="4">
        <v>42809</v>
      </c>
      <c r="B1968" s="5" t="str">
        <f t="shared" si="0"/>
        <v>2017</v>
      </c>
      <c r="C1968" s="6" t="str">
        <f t="shared" si="1"/>
        <v>Mar</v>
      </c>
      <c r="D1968" s="6" t="str">
        <f t="shared" si="2"/>
        <v>09</v>
      </c>
      <c r="E1968" s="6">
        <f t="shared" si="3"/>
        <v>11</v>
      </c>
      <c r="F1968" s="6" t="s">
        <v>10</v>
      </c>
      <c r="G1968" s="7">
        <v>9086.85</v>
      </c>
      <c r="H1968" s="7">
        <v>9106.5499999999993</v>
      </c>
      <c r="I1968" s="7">
        <v>9075.5</v>
      </c>
      <c r="J1968" s="7">
        <v>9084.7999999999993</v>
      </c>
      <c r="K1968" s="8">
        <v>-2.0000000000000001E-4</v>
      </c>
    </row>
    <row r="1969" spans="1:11" ht="14.4" x14ac:dyDescent="0.3">
      <c r="A1969" s="4">
        <v>42808</v>
      </c>
      <c r="B1969" s="5" t="str">
        <f t="shared" si="0"/>
        <v>2017</v>
      </c>
      <c r="C1969" s="6" t="str">
        <f t="shared" si="1"/>
        <v>Mar</v>
      </c>
      <c r="D1969" s="6" t="str">
        <f t="shared" si="2"/>
        <v>08</v>
      </c>
      <c r="E1969" s="6">
        <f t="shared" si="3"/>
        <v>11</v>
      </c>
      <c r="F1969" s="6" t="s">
        <v>10</v>
      </c>
      <c r="G1969" s="7">
        <v>9091.65</v>
      </c>
      <c r="H1969" s="7">
        <v>9122.75</v>
      </c>
      <c r="I1969" s="7">
        <v>9060.5</v>
      </c>
      <c r="J1969" s="7">
        <v>9087</v>
      </c>
      <c r="K1969" s="8">
        <v>1.7100000000000001E-2</v>
      </c>
    </row>
    <row r="1970" spans="1:11" ht="14.4" x14ac:dyDescent="0.3">
      <c r="A1970" s="4">
        <v>42804</v>
      </c>
      <c r="B1970" s="5" t="str">
        <f t="shared" si="0"/>
        <v>2017</v>
      </c>
      <c r="C1970" s="6" t="str">
        <f t="shared" si="1"/>
        <v>Mar</v>
      </c>
      <c r="D1970" s="6" t="str">
        <f t="shared" si="2"/>
        <v>04</v>
      </c>
      <c r="E1970" s="6">
        <f t="shared" si="3"/>
        <v>10</v>
      </c>
      <c r="F1970" s="6" t="s">
        <v>10</v>
      </c>
      <c r="G1970" s="7">
        <v>8953.7000000000007</v>
      </c>
      <c r="H1970" s="7">
        <v>8975.7000000000007</v>
      </c>
      <c r="I1970" s="7">
        <v>8903.9500000000007</v>
      </c>
      <c r="J1970" s="7">
        <v>8934.5499999999993</v>
      </c>
      <c r="K1970" s="8">
        <v>8.0000000000000004E-4</v>
      </c>
    </row>
    <row r="1971" spans="1:11" ht="14.4" x14ac:dyDescent="0.3">
      <c r="A1971" s="4">
        <v>42803</v>
      </c>
      <c r="B1971" s="5" t="str">
        <f t="shared" si="0"/>
        <v>2017</v>
      </c>
      <c r="C1971" s="6" t="str">
        <f t="shared" si="1"/>
        <v>Mar</v>
      </c>
      <c r="D1971" s="6" t="str">
        <f t="shared" si="2"/>
        <v>03</v>
      </c>
      <c r="E1971" s="6">
        <f t="shared" si="3"/>
        <v>10</v>
      </c>
      <c r="F1971" s="6" t="s">
        <v>10</v>
      </c>
      <c r="G1971" s="7">
        <v>8914.5</v>
      </c>
      <c r="H1971" s="7">
        <v>8945.7999999999993</v>
      </c>
      <c r="I1971" s="7">
        <v>8899.5</v>
      </c>
      <c r="J1971" s="7">
        <v>8927</v>
      </c>
      <c r="K1971" s="8">
        <v>2.9999999999999997E-4</v>
      </c>
    </row>
    <row r="1972" spans="1:11" ht="14.4" x14ac:dyDescent="0.3">
      <c r="A1972" s="4">
        <v>42802</v>
      </c>
      <c r="B1972" s="5" t="str">
        <f t="shared" si="0"/>
        <v>2017</v>
      </c>
      <c r="C1972" s="6" t="str">
        <f t="shared" si="1"/>
        <v>Mar</v>
      </c>
      <c r="D1972" s="6" t="str">
        <f t="shared" si="2"/>
        <v>02</v>
      </c>
      <c r="E1972" s="6">
        <f t="shared" si="3"/>
        <v>10</v>
      </c>
      <c r="F1972" s="6" t="s">
        <v>10</v>
      </c>
      <c r="G1972" s="7">
        <v>8950.7000000000007</v>
      </c>
      <c r="H1972" s="7">
        <v>8957.0499999999993</v>
      </c>
      <c r="I1972" s="7">
        <v>8891.9500000000007</v>
      </c>
      <c r="J1972" s="7">
        <v>8924.2999999999993</v>
      </c>
      <c r="K1972" s="8">
        <v>-2.5000000000000001E-3</v>
      </c>
    </row>
    <row r="1973" spans="1:11" ht="14.4" x14ac:dyDescent="0.3">
      <c r="A1973" s="4">
        <v>42801</v>
      </c>
      <c r="B1973" s="5" t="str">
        <f t="shared" si="0"/>
        <v>2017</v>
      </c>
      <c r="C1973" s="6" t="str">
        <f t="shared" si="1"/>
        <v>Mar</v>
      </c>
      <c r="D1973" s="6" t="str">
        <f t="shared" si="2"/>
        <v>01</v>
      </c>
      <c r="E1973" s="6">
        <f t="shared" si="3"/>
        <v>10</v>
      </c>
      <c r="F1973" s="6" t="s">
        <v>10</v>
      </c>
      <c r="G1973" s="7">
        <v>8977.75</v>
      </c>
      <c r="H1973" s="7">
        <v>8977.85</v>
      </c>
      <c r="I1973" s="7">
        <v>8932.7999999999993</v>
      </c>
      <c r="J1973" s="7">
        <v>8946.9</v>
      </c>
      <c r="K1973" s="8">
        <v>-1.8E-3</v>
      </c>
    </row>
    <row r="1974" spans="1:11" ht="14.4" x14ac:dyDescent="0.3">
      <c r="A1974" s="4">
        <v>42800</v>
      </c>
      <c r="B1974" s="5" t="str">
        <f t="shared" si="0"/>
        <v>2017</v>
      </c>
      <c r="C1974" s="6" t="str">
        <f t="shared" si="1"/>
        <v>Mar</v>
      </c>
      <c r="D1974" s="6" t="str">
        <f t="shared" si="2"/>
        <v>00</v>
      </c>
      <c r="E1974" s="6">
        <f t="shared" si="3"/>
        <v>10</v>
      </c>
      <c r="F1974" s="6" t="s">
        <v>10</v>
      </c>
      <c r="G1974" s="7">
        <v>8915.1</v>
      </c>
      <c r="H1974" s="7">
        <v>8967.7999999999993</v>
      </c>
      <c r="I1974" s="7">
        <v>8914</v>
      </c>
      <c r="J1974" s="7">
        <v>8963.4500000000007</v>
      </c>
      <c r="K1974" s="8">
        <v>7.4000000000000003E-3</v>
      </c>
    </row>
    <row r="1975" spans="1:11" ht="14.4" x14ac:dyDescent="0.3">
      <c r="A1975" s="4">
        <v>42797</v>
      </c>
      <c r="B1975" s="5" t="str">
        <f t="shared" si="0"/>
        <v>2017</v>
      </c>
      <c r="C1975" s="6" t="str">
        <f t="shared" si="1"/>
        <v>Mar</v>
      </c>
      <c r="D1975" s="6" t="str">
        <f t="shared" si="2"/>
        <v>97</v>
      </c>
      <c r="E1975" s="6">
        <f t="shared" si="3"/>
        <v>9</v>
      </c>
      <c r="F1975" s="6" t="s">
        <v>10</v>
      </c>
      <c r="G1975" s="7">
        <v>8883.5</v>
      </c>
      <c r="H1975" s="7">
        <v>8907.1</v>
      </c>
      <c r="I1975" s="7">
        <v>8860.1</v>
      </c>
      <c r="J1975" s="7">
        <v>8897.5499999999993</v>
      </c>
      <c r="K1975" s="8">
        <v>-2.0000000000000001E-4</v>
      </c>
    </row>
    <row r="1976" spans="1:11" ht="14.4" x14ac:dyDescent="0.3">
      <c r="A1976" s="4">
        <v>42796</v>
      </c>
      <c r="B1976" s="5" t="str">
        <f t="shared" si="0"/>
        <v>2017</v>
      </c>
      <c r="C1976" s="6" t="str">
        <f t="shared" si="1"/>
        <v>Mar</v>
      </c>
      <c r="D1976" s="6" t="str">
        <f t="shared" si="2"/>
        <v>96</v>
      </c>
      <c r="E1976" s="6">
        <f t="shared" si="3"/>
        <v>9</v>
      </c>
      <c r="F1976" s="6" t="s">
        <v>10</v>
      </c>
      <c r="G1976" s="7">
        <v>8982.85</v>
      </c>
      <c r="H1976" s="7">
        <v>8992.5</v>
      </c>
      <c r="I1976" s="7">
        <v>8879.7999999999993</v>
      </c>
      <c r="J1976" s="7">
        <v>8899.75</v>
      </c>
      <c r="K1976" s="8">
        <v>-5.1000000000000004E-3</v>
      </c>
    </row>
    <row r="1977" spans="1:11" ht="14.4" x14ac:dyDescent="0.3">
      <c r="A1977" s="4">
        <v>42795</v>
      </c>
      <c r="B1977" s="5" t="str">
        <f t="shared" si="0"/>
        <v>2017</v>
      </c>
      <c r="C1977" s="6" t="str">
        <f t="shared" si="1"/>
        <v>Mar</v>
      </c>
      <c r="D1977" s="6" t="str">
        <f t="shared" si="2"/>
        <v>95</v>
      </c>
      <c r="E1977" s="6">
        <f t="shared" si="3"/>
        <v>9</v>
      </c>
      <c r="F1977" s="6" t="s">
        <v>10</v>
      </c>
      <c r="G1977" s="7">
        <v>8904.4</v>
      </c>
      <c r="H1977" s="7">
        <v>8960.7999999999993</v>
      </c>
      <c r="I1977" s="7">
        <v>8898.6</v>
      </c>
      <c r="J1977" s="7">
        <v>8945.7999999999993</v>
      </c>
      <c r="K1977" s="8">
        <v>7.4999999999999997E-3</v>
      </c>
    </row>
    <row r="1978" spans="1:11" ht="14.4" x14ac:dyDescent="0.3">
      <c r="A1978" s="4">
        <v>42794</v>
      </c>
      <c r="B1978" s="5" t="str">
        <f t="shared" si="0"/>
        <v>2017</v>
      </c>
      <c r="C1978" s="6" t="str">
        <f t="shared" si="1"/>
        <v>Feb</v>
      </c>
      <c r="D1978" s="6" t="str">
        <f t="shared" si="2"/>
        <v>94</v>
      </c>
      <c r="E1978" s="6">
        <f t="shared" si="3"/>
        <v>9</v>
      </c>
      <c r="F1978" s="6" t="s">
        <v>10</v>
      </c>
      <c r="G1978" s="7">
        <v>8898.9500000000007</v>
      </c>
      <c r="H1978" s="7">
        <v>8914.75</v>
      </c>
      <c r="I1978" s="7">
        <v>8867.6</v>
      </c>
      <c r="J1978" s="7">
        <v>8879.6</v>
      </c>
      <c r="K1978" s="8">
        <v>-1.9E-3</v>
      </c>
    </row>
    <row r="1979" spans="1:11" ht="14.4" x14ac:dyDescent="0.3">
      <c r="A1979" s="4">
        <v>42793</v>
      </c>
      <c r="B1979" s="5" t="str">
        <f t="shared" si="0"/>
        <v>2017</v>
      </c>
      <c r="C1979" s="6" t="str">
        <f t="shared" si="1"/>
        <v>Feb</v>
      </c>
      <c r="D1979" s="6" t="str">
        <f t="shared" si="2"/>
        <v>93</v>
      </c>
      <c r="E1979" s="6">
        <f t="shared" si="3"/>
        <v>9</v>
      </c>
      <c r="F1979" s="6" t="s">
        <v>10</v>
      </c>
      <c r="G1979" s="7">
        <v>8943.7000000000007</v>
      </c>
      <c r="H1979" s="7">
        <v>8951.7999999999993</v>
      </c>
      <c r="I1979" s="7">
        <v>8888.65</v>
      </c>
      <c r="J1979" s="7">
        <v>8896.7000000000007</v>
      </c>
      <c r="K1979" s="8">
        <v>-4.7999999999999996E-3</v>
      </c>
    </row>
    <row r="1980" spans="1:11" ht="14.4" x14ac:dyDescent="0.3">
      <c r="A1980" s="4">
        <v>42789</v>
      </c>
      <c r="B1980" s="5" t="str">
        <f t="shared" si="0"/>
        <v>2017</v>
      </c>
      <c r="C1980" s="6" t="str">
        <f t="shared" si="1"/>
        <v>Feb</v>
      </c>
      <c r="D1980" s="6" t="str">
        <f t="shared" si="2"/>
        <v>89</v>
      </c>
      <c r="E1980" s="6">
        <f t="shared" si="3"/>
        <v>8</v>
      </c>
      <c r="F1980" s="6" t="s">
        <v>10</v>
      </c>
      <c r="G1980" s="7">
        <v>8956.4</v>
      </c>
      <c r="H1980" s="7">
        <v>8982.15</v>
      </c>
      <c r="I1980" s="7">
        <v>8927.5499999999993</v>
      </c>
      <c r="J1980" s="7">
        <v>8939.5</v>
      </c>
      <c r="K1980" s="8">
        <v>1.4E-3</v>
      </c>
    </row>
    <row r="1981" spans="1:11" ht="14.4" x14ac:dyDescent="0.3">
      <c r="A1981" s="4">
        <v>42788</v>
      </c>
      <c r="B1981" s="5" t="str">
        <f t="shared" si="0"/>
        <v>2017</v>
      </c>
      <c r="C1981" s="6" t="str">
        <f t="shared" si="1"/>
        <v>Feb</v>
      </c>
      <c r="D1981" s="6" t="str">
        <f t="shared" si="2"/>
        <v>88</v>
      </c>
      <c r="E1981" s="6">
        <f t="shared" si="3"/>
        <v>8</v>
      </c>
      <c r="F1981" s="6" t="s">
        <v>10</v>
      </c>
      <c r="G1981" s="7">
        <v>8931.6</v>
      </c>
      <c r="H1981" s="7">
        <v>8960.75</v>
      </c>
      <c r="I1981" s="7">
        <v>8905.25</v>
      </c>
      <c r="J1981" s="7">
        <v>8926.9</v>
      </c>
      <c r="K1981" s="8">
        <v>2.0999999999999999E-3</v>
      </c>
    </row>
    <row r="1982" spans="1:11" ht="14.4" x14ac:dyDescent="0.3">
      <c r="A1982" s="4">
        <v>42787</v>
      </c>
      <c r="B1982" s="5" t="str">
        <f t="shared" si="0"/>
        <v>2017</v>
      </c>
      <c r="C1982" s="6" t="str">
        <f t="shared" si="1"/>
        <v>Feb</v>
      </c>
      <c r="D1982" s="6" t="str">
        <f t="shared" si="2"/>
        <v>87</v>
      </c>
      <c r="E1982" s="6">
        <f t="shared" si="3"/>
        <v>8</v>
      </c>
      <c r="F1982" s="6" t="s">
        <v>10</v>
      </c>
      <c r="G1982" s="7">
        <v>8890.75</v>
      </c>
      <c r="H1982" s="7">
        <v>8920.7999999999993</v>
      </c>
      <c r="I1982" s="7">
        <v>8860.9500000000007</v>
      </c>
      <c r="J1982" s="7">
        <v>8907.85</v>
      </c>
      <c r="K1982" s="8">
        <v>3.2000000000000002E-3</v>
      </c>
    </row>
    <row r="1983" spans="1:11" ht="14.4" x14ac:dyDescent="0.3">
      <c r="A1983" s="4">
        <v>42786</v>
      </c>
      <c r="B1983" s="5" t="str">
        <f t="shared" si="0"/>
        <v>2017</v>
      </c>
      <c r="C1983" s="6" t="str">
        <f t="shared" si="1"/>
        <v>Feb</v>
      </c>
      <c r="D1983" s="6" t="str">
        <f t="shared" si="2"/>
        <v>86</v>
      </c>
      <c r="E1983" s="6">
        <f t="shared" si="3"/>
        <v>8</v>
      </c>
      <c r="F1983" s="6" t="s">
        <v>10</v>
      </c>
      <c r="G1983" s="7">
        <v>8818.5499999999993</v>
      </c>
      <c r="H1983" s="7">
        <v>8886.25</v>
      </c>
      <c r="I1983" s="7">
        <v>8809.7999999999993</v>
      </c>
      <c r="J1983" s="7">
        <v>8879.2000000000007</v>
      </c>
      <c r="K1983" s="8">
        <v>6.4999999999999997E-3</v>
      </c>
    </row>
    <row r="1984" spans="1:11" ht="14.4" x14ac:dyDescent="0.3">
      <c r="A1984" s="4">
        <v>42783</v>
      </c>
      <c r="B1984" s="5" t="str">
        <f t="shared" si="0"/>
        <v>2017</v>
      </c>
      <c r="C1984" s="6" t="str">
        <f t="shared" si="1"/>
        <v>Feb</v>
      </c>
      <c r="D1984" s="6" t="str">
        <f t="shared" si="2"/>
        <v>83</v>
      </c>
      <c r="E1984" s="6">
        <f t="shared" si="3"/>
        <v>7</v>
      </c>
      <c r="F1984" s="6" t="s">
        <v>10</v>
      </c>
      <c r="G1984" s="7">
        <v>8883.7000000000007</v>
      </c>
      <c r="H1984" s="7">
        <v>8896.4500000000007</v>
      </c>
      <c r="I1984" s="7">
        <v>8804.25</v>
      </c>
      <c r="J1984" s="7">
        <v>8821.7000000000007</v>
      </c>
      <c r="K1984" s="8">
        <v>5.0000000000000001E-3</v>
      </c>
    </row>
    <row r="1985" spans="1:11" ht="14.4" x14ac:dyDescent="0.3">
      <c r="A1985" s="4">
        <v>42782</v>
      </c>
      <c r="B1985" s="5" t="str">
        <f t="shared" si="0"/>
        <v>2017</v>
      </c>
      <c r="C1985" s="6" t="str">
        <f t="shared" si="1"/>
        <v>Feb</v>
      </c>
      <c r="D1985" s="6" t="str">
        <f t="shared" si="2"/>
        <v>82</v>
      </c>
      <c r="E1985" s="6">
        <f t="shared" si="3"/>
        <v>7</v>
      </c>
      <c r="F1985" s="6" t="s">
        <v>10</v>
      </c>
      <c r="G1985" s="7">
        <v>8739</v>
      </c>
      <c r="H1985" s="7">
        <v>8783.9500000000007</v>
      </c>
      <c r="I1985" s="7">
        <v>8719.6</v>
      </c>
      <c r="J1985" s="7">
        <v>8778</v>
      </c>
      <c r="K1985" s="8">
        <v>6.1000000000000004E-3</v>
      </c>
    </row>
    <row r="1986" spans="1:11" ht="14.4" x14ac:dyDescent="0.3">
      <c r="A1986" s="4">
        <v>42781</v>
      </c>
      <c r="B1986" s="5" t="str">
        <f t="shared" si="0"/>
        <v>2017</v>
      </c>
      <c r="C1986" s="6" t="str">
        <f t="shared" si="1"/>
        <v>Feb</v>
      </c>
      <c r="D1986" s="6" t="str">
        <f t="shared" si="2"/>
        <v>81</v>
      </c>
      <c r="E1986" s="6">
        <f t="shared" si="3"/>
        <v>7</v>
      </c>
      <c r="F1986" s="6" t="s">
        <v>10</v>
      </c>
      <c r="G1986" s="7">
        <v>8778.9500000000007</v>
      </c>
      <c r="H1986" s="7">
        <v>8807.9</v>
      </c>
      <c r="I1986" s="7">
        <v>8712.85</v>
      </c>
      <c r="J1986" s="7">
        <v>8724.7000000000007</v>
      </c>
      <c r="K1986" s="8">
        <v>-7.7000000000000002E-3</v>
      </c>
    </row>
    <row r="1987" spans="1:11" ht="14.4" x14ac:dyDescent="0.3">
      <c r="A1987" s="4">
        <v>42780</v>
      </c>
      <c r="B1987" s="5" t="str">
        <f t="shared" si="0"/>
        <v>2017</v>
      </c>
      <c r="C1987" s="6" t="str">
        <f t="shared" si="1"/>
        <v>Feb</v>
      </c>
      <c r="D1987" s="6" t="str">
        <f t="shared" si="2"/>
        <v>80</v>
      </c>
      <c r="E1987" s="6">
        <f t="shared" si="3"/>
        <v>7</v>
      </c>
      <c r="F1987" s="6" t="s">
        <v>10</v>
      </c>
      <c r="G1987" s="7">
        <v>8819.9</v>
      </c>
      <c r="H1987" s="7">
        <v>8820.4500000000007</v>
      </c>
      <c r="I1987" s="7">
        <v>8772.5</v>
      </c>
      <c r="J1987" s="7">
        <v>8792.2999999999993</v>
      </c>
      <c r="K1987" s="8">
        <v>-1.4E-3</v>
      </c>
    </row>
    <row r="1988" spans="1:11" ht="14.4" x14ac:dyDescent="0.3">
      <c r="A1988" s="4">
        <v>42779</v>
      </c>
      <c r="B1988" s="5" t="str">
        <f t="shared" si="0"/>
        <v>2017</v>
      </c>
      <c r="C1988" s="6" t="str">
        <f t="shared" si="1"/>
        <v>Feb</v>
      </c>
      <c r="D1988" s="6" t="str">
        <f t="shared" si="2"/>
        <v>79</v>
      </c>
      <c r="E1988" s="6">
        <f t="shared" si="3"/>
        <v>7</v>
      </c>
      <c r="F1988" s="6" t="s">
        <v>10</v>
      </c>
      <c r="G1988" s="7">
        <v>8819.7999999999993</v>
      </c>
      <c r="H1988" s="7">
        <v>8826.9</v>
      </c>
      <c r="I1988" s="7">
        <v>8754.2000000000007</v>
      </c>
      <c r="J1988" s="7">
        <v>8805.0499999999993</v>
      </c>
      <c r="K1988" s="8">
        <v>1.2999999999999999E-3</v>
      </c>
    </row>
    <row r="1989" spans="1:11" ht="14.4" x14ac:dyDescent="0.3">
      <c r="A1989" s="4">
        <v>42776</v>
      </c>
      <c r="B1989" s="5" t="str">
        <f t="shared" si="0"/>
        <v>2017</v>
      </c>
      <c r="C1989" s="6" t="str">
        <f t="shared" si="1"/>
        <v>Feb</v>
      </c>
      <c r="D1989" s="6" t="str">
        <f t="shared" si="2"/>
        <v>76</v>
      </c>
      <c r="E1989" s="6">
        <f t="shared" si="3"/>
        <v>6</v>
      </c>
      <c r="F1989" s="6" t="s">
        <v>10</v>
      </c>
      <c r="G1989" s="7">
        <v>8812.35</v>
      </c>
      <c r="H1989" s="7">
        <v>8822.1</v>
      </c>
      <c r="I1989" s="7">
        <v>8771.2000000000007</v>
      </c>
      <c r="J1989" s="7">
        <v>8793.5499999999993</v>
      </c>
      <c r="K1989" s="8">
        <v>1.6999999999999999E-3</v>
      </c>
    </row>
    <row r="1990" spans="1:11" ht="14.4" x14ac:dyDescent="0.3">
      <c r="A1990" s="4">
        <v>42775</v>
      </c>
      <c r="B1990" s="5" t="str">
        <f t="shared" si="0"/>
        <v>2017</v>
      </c>
      <c r="C1990" s="6" t="str">
        <f t="shared" si="1"/>
        <v>Feb</v>
      </c>
      <c r="D1990" s="6" t="str">
        <f t="shared" si="2"/>
        <v>75</v>
      </c>
      <c r="E1990" s="6">
        <f t="shared" si="3"/>
        <v>6</v>
      </c>
      <c r="F1990" s="6" t="s">
        <v>10</v>
      </c>
      <c r="G1990" s="7">
        <v>8795.5499999999993</v>
      </c>
      <c r="H1990" s="7">
        <v>8821.4</v>
      </c>
      <c r="I1990" s="7">
        <v>8724.1</v>
      </c>
      <c r="J1990" s="7">
        <v>8778.4</v>
      </c>
      <c r="K1990" s="8">
        <v>1.1000000000000001E-3</v>
      </c>
    </row>
    <row r="1991" spans="1:11" ht="14.4" x14ac:dyDescent="0.3">
      <c r="A1991" s="4">
        <v>42774</v>
      </c>
      <c r="B1991" s="5" t="str">
        <f t="shared" si="0"/>
        <v>2017</v>
      </c>
      <c r="C1991" s="6" t="str">
        <f t="shared" si="1"/>
        <v>Feb</v>
      </c>
      <c r="D1991" s="6" t="str">
        <f t="shared" si="2"/>
        <v>74</v>
      </c>
      <c r="E1991" s="6">
        <f t="shared" si="3"/>
        <v>6</v>
      </c>
      <c r="F1991" s="6" t="s">
        <v>10</v>
      </c>
      <c r="G1991" s="7">
        <v>8774.5499999999993</v>
      </c>
      <c r="H1991" s="7">
        <v>8791.25</v>
      </c>
      <c r="I1991" s="7">
        <v>8715</v>
      </c>
      <c r="J1991" s="7">
        <v>8769.0499999999993</v>
      </c>
      <c r="K1991" s="8">
        <v>1E-4</v>
      </c>
    </row>
    <row r="1992" spans="1:11" ht="14.4" x14ac:dyDescent="0.3">
      <c r="A1992" s="4">
        <v>42773</v>
      </c>
      <c r="B1992" s="5" t="str">
        <f t="shared" si="0"/>
        <v>2017</v>
      </c>
      <c r="C1992" s="6" t="str">
        <f t="shared" si="1"/>
        <v>Feb</v>
      </c>
      <c r="D1992" s="6" t="str">
        <f t="shared" si="2"/>
        <v>73</v>
      </c>
      <c r="E1992" s="6">
        <f t="shared" si="3"/>
        <v>6</v>
      </c>
      <c r="F1992" s="6" t="s">
        <v>10</v>
      </c>
      <c r="G1992" s="7">
        <v>8805.7000000000007</v>
      </c>
      <c r="H1992" s="7">
        <v>8809.2999999999993</v>
      </c>
      <c r="I1992" s="7">
        <v>8741.0499999999993</v>
      </c>
      <c r="J1992" s="7">
        <v>8768.2999999999993</v>
      </c>
      <c r="K1992" s="8">
        <v>-3.7000000000000002E-3</v>
      </c>
    </row>
    <row r="1993" spans="1:11" ht="14.4" x14ac:dyDescent="0.3">
      <c r="A1993" s="4">
        <v>42772</v>
      </c>
      <c r="B1993" s="5" t="str">
        <f t="shared" si="0"/>
        <v>2017</v>
      </c>
      <c r="C1993" s="6" t="str">
        <f t="shared" si="1"/>
        <v>Feb</v>
      </c>
      <c r="D1993" s="6" t="str">
        <f t="shared" si="2"/>
        <v>72</v>
      </c>
      <c r="E1993" s="6">
        <f t="shared" si="3"/>
        <v>6</v>
      </c>
      <c r="F1993" s="6" t="s">
        <v>10</v>
      </c>
      <c r="G1993" s="7">
        <v>8785.4500000000007</v>
      </c>
      <c r="H1993" s="7">
        <v>8814.1</v>
      </c>
      <c r="I1993" s="7">
        <v>8770.2000000000007</v>
      </c>
      <c r="J1993" s="7">
        <v>8801.0499999999993</v>
      </c>
      <c r="K1993" s="8">
        <v>6.8999999999999999E-3</v>
      </c>
    </row>
    <row r="1994" spans="1:11" ht="14.4" x14ac:dyDescent="0.3">
      <c r="A1994" s="4">
        <v>42769</v>
      </c>
      <c r="B1994" s="5" t="str">
        <f t="shared" si="0"/>
        <v>2017</v>
      </c>
      <c r="C1994" s="6" t="str">
        <f t="shared" si="1"/>
        <v>Feb</v>
      </c>
      <c r="D1994" s="6" t="str">
        <f t="shared" si="2"/>
        <v>69</v>
      </c>
      <c r="E1994" s="6">
        <f t="shared" si="3"/>
        <v>5</v>
      </c>
      <c r="F1994" s="6" t="s">
        <v>10</v>
      </c>
      <c r="G1994" s="7">
        <v>8735.15</v>
      </c>
      <c r="H1994" s="7">
        <v>8748.25</v>
      </c>
      <c r="I1994" s="7">
        <v>8707.75</v>
      </c>
      <c r="J1994" s="7">
        <v>8740.9500000000007</v>
      </c>
      <c r="K1994" s="8">
        <v>8.0000000000000004E-4</v>
      </c>
    </row>
    <row r="1995" spans="1:11" ht="14.4" x14ac:dyDescent="0.3">
      <c r="A1995" s="4">
        <v>42768</v>
      </c>
      <c r="B1995" s="5" t="str">
        <f t="shared" si="0"/>
        <v>2017</v>
      </c>
      <c r="C1995" s="6" t="str">
        <f t="shared" si="1"/>
        <v>Feb</v>
      </c>
      <c r="D1995" s="6" t="str">
        <f t="shared" si="2"/>
        <v>68</v>
      </c>
      <c r="E1995" s="6">
        <f t="shared" si="3"/>
        <v>5</v>
      </c>
      <c r="F1995" s="6" t="s">
        <v>10</v>
      </c>
      <c r="G1995" s="7">
        <v>8724.75</v>
      </c>
      <c r="H1995" s="7">
        <v>8757.6</v>
      </c>
      <c r="I1995" s="7">
        <v>8685.7999999999993</v>
      </c>
      <c r="J1995" s="7">
        <v>8734.25</v>
      </c>
      <c r="K1995" s="8">
        <v>2E-3</v>
      </c>
    </row>
    <row r="1996" spans="1:11" ht="14.4" x14ac:dyDescent="0.3">
      <c r="A1996" s="4">
        <v>42767</v>
      </c>
      <c r="B1996" s="5" t="str">
        <f t="shared" si="0"/>
        <v>2017</v>
      </c>
      <c r="C1996" s="6" t="str">
        <f t="shared" si="1"/>
        <v>Feb</v>
      </c>
      <c r="D1996" s="6" t="str">
        <f t="shared" si="2"/>
        <v>67</v>
      </c>
      <c r="E1996" s="6">
        <f t="shared" si="3"/>
        <v>5</v>
      </c>
      <c r="F1996" s="6" t="s">
        <v>10</v>
      </c>
      <c r="G1996" s="7">
        <v>8570.35</v>
      </c>
      <c r="H1996" s="7">
        <v>8722.4</v>
      </c>
      <c r="I1996" s="7">
        <v>8537.5</v>
      </c>
      <c r="J1996" s="7">
        <v>8716.4</v>
      </c>
      <c r="K1996" s="8">
        <v>1.8100000000000002E-2</v>
      </c>
    </row>
    <row r="1997" spans="1:11" ht="14.4" x14ac:dyDescent="0.3">
      <c r="A1997" s="4">
        <v>42766</v>
      </c>
      <c r="B1997" s="5" t="str">
        <f t="shared" si="0"/>
        <v>2017</v>
      </c>
      <c r="C1997" s="6" t="str">
        <f t="shared" si="1"/>
        <v>Jan</v>
      </c>
      <c r="D1997" s="6" t="str">
        <f t="shared" si="2"/>
        <v>66</v>
      </c>
      <c r="E1997" s="6">
        <f t="shared" si="3"/>
        <v>5</v>
      </c>
      <c r="F1997" s="6" t="s">
        <v>10</v>
      </c>
      <c r="G1997" s="7">
        <v>8629.4500000000007</v>
      </c>
      <c r="H1997" s="7">
        <v>8631.75</v>
      </c>
      <c r="I1997" s="7">
        <v>8552.4</v>
      </c>
      <c r="J1997" s="7">
        <v>8561.2999999999993</v>
      </c>
      <c r="K1997" s="8">
        <v>-8.3000000000000001E-3</v>
      </c>
    </row>
    <row r="1998" spans="1:11" ht="14.4" x14ac:dyDescent="0.3">
      <c r="A1998" s="4">
        <v>42765</v>
      </c>
      <c r="B1998" s="5" t="str">
        <f t="shared" si="0"/>
        <v>2017</v>
      </c>
      <c r="C1998" s="6" t="str">
        <f t="shared" si="1"/>
        <v>Jan</v>
      </c>
      <c r="D1998" s="6" t="str">
        <f t="shared" si="2"/>
        <v>65</v>
      </c>
      <c r="E1998" s="6">
        <f t="shared" si="3"/>
        <v>5</v>
      </c>
      <c r="F1998" s="6" t="s">
        <v>10</v>
      </c>
      <c r="G1998" s="7">
        <v>8635.5499999999993</v>
      </c>
      <c r="H1998" s="7">
        <v>8662.6</v>
      </c>
      <c r="I1998" s="7">
        <v>8617.75</v>
      </c>
      <c r="J1998" s="7">
        <v>8632.75</v>
      </c>
      <c r="K1998" s="8">
        <v>-1E-3</v>
      </c>
    </row>
    <row r="1999" spans="1:11" ht="14.4" x14ac:dyDescent="0.3">
      <c r="A1999" s="4">
        <v>42762</v>
      </c>
      <c r="B1999" s="5" t="str">
        <f t="shared" si="0"/>
        <v>2017</v>
      </c>
      <c r="C1999" s="6" t="str">
        <f t="shared" si="1"/>
        <v>Jan</v>
      </c>
      <c r="D1999" s="6" t="str">
        <f t="shared" si="2"/>
        <v>62</v>
      </c>
      <c r="E1999" s="6">
        <f t="shared" si="3"/>
        <v>4</v>
      </c>
      <c r="F1999" s="6" t="s">
        <v>10</v>
      </c>
      <c r="G1999" s="7">
        <v>8610.5</v>
      </c>
      <c r="H1999" s="7">
        <v>8672.7000000000007</v>
      </c>
      <c r="I1999" s="7">
        <v>8606.9</v>
      </c>
      <c r="J1999" s="7">
        <v>8641.25</v>
      </c>
      <c r="K1999" s="8">
        <v>4.4999999999999997E-3</v>
      </c>
    </row>
    <row r="2000" spans="1:11" ht="14.4" x14ac:dyDescent="0.3">
      <c r="A2000" s="4">
        <v>42760</v>
      </c>
      <c r="B2000" s="5" t="str">
        <f t="shared" si="0"/>
        <v>2017</v>
      </c>
      <c r="C2000" s="6" t="str">
        <f t="shared" si="1"/>
        <v>Jan</v>
      </c>
      <c r="D2000" s="6" t="str">
        <f t="shared" si="2"/>
        <v>60</v>
      </c>
      <c r="E2000" s="6">
        <f t="shared" si="3"/>
        <v>4</v>
      </c>
      <c r="F2000" s="6" t="s">
        <v>10</v>
      </c>
      <c r="G2000" s="7">
        <v>8499.4500000000007</v>
      </c>
      <c r="H2000" s="7">
        <v>8612.6</v>
      </c>
      <c r="I2000" s="7">
        <v>8493.9500000000007</v>
      </c>
      <c r="J2000" s="7">
        <v>8602.75</v>
      </c>
      <c r="K2000" s="8">
        <v>1.4999999999999999E-2</v>
      </c>
    </row>
    <row r="2001" spans="1:11" ht="14.4" x14ac:dyDescent="0.3">
      <c r="A2001" s="4">
        <v>42759</v>
      </c>
      <c r="B2001" s="5" t="str">
        <f t="shared" si="0"/>
        <v>2017</v>
      </c>
      <c r="C2001" s="6" t="str">
        <f t="shared" si="1"/>
        <v>Jan</v>
      </c>
      <c r="D2001" s="6" t="str">
        <f t="shared" si="2"/>
        <v>59</v>
      </c>
      <c r="E2001" s="6">
        <f t="shared" si="3"/>
        <v>4</v>
      </c>
      <c r="F2001" s="6" t="s">
        <v>10</v>
      </c>
      <c r="G2001" s="7">
        <v>8407.0499999999993</v>
      </c>
      <c r="H2001" s="7">
        <v>8480.9500000000007</v>
      </c>
      <c r="I2001" s="7">
        <v>8398.15</v>
      </c>
      <c r="J2001" s="7">
        <v>8475.7999999999993</v>
      </c>
      <c r="K2001" s="8">
        <v>0.01</v>
      </c>
    </row>
    <row r="2002" spans="1:11" ht="14.4" x14ac:dyDescent="0.3">
      <c r="A2002" s="4">
        <v>42758</v>
      </c>
      <c r="B2002" s="5" t="str">
        <f t="shared" si="0"/>
        <v>2017</v>
      </c>
      <c r="C2002" s="6" t="str">
        <f t="shared" si="1"/>
        <v>Jan</v>
      </c>
      <c r="D2002" s="6" t="str">
        <f t="shared" si="2"/>
        <v>58</v>
      </c>
      <c r="E2002" s="6">
        <f t="shared" si="3"/>
        <v>4</v>
      </c>
      <c r="F2002" s="6" t="s">
        <v>10</v>
      </c>
      <c r="G2002" s="7">
        <v>8329.6</v>
      </c>
      <c r="H2002" s="7">
        <v>8404.15</v>
      </c>
      <c r="I2002" s="7">
        <v>8327.2000000000007</v>
      </c>
      <c r="J2002" s="7">
        <v>8391.5</v>
      </c>
      <c r="K2002" s="8">
        <v>5.0000000000000001E-3</v>
      </c>
    </row>
    <row r="2003" spans="1:11" ht="14.4" x14ac:dyDescent="0.3">
      <c r="A2003" s="4">
        <v>42755</v>
      </c>
      <c r="B2003" s="5" t="str">
        <f t="shared" si="0"/>
        <v>2017</v>
      </c>
      <c r="C2003" s="6" t="str">
        <f t="shared" si="1"/>
        <v>Jan</v>
      </c>
      <c r="D2003" s="6" t="str">
        <f t="shared" si="2"/>
        <v>55</v>
      </c>
      <c r="E2003" s="6">
        <f t="shared" si="3"/>
        <v>3</v>
      </c>
      <c r="F2003" s="6" t="s">
        <v>10</v>
      </c>
      <c r="G2003" s="7">
        <v>8404.35</v>
      </c>
      <c r="H2003" s="7">
        <v>8423.65</v>
      </c>
      <c r="I2003" s="7">
        <v>8340.9500000000007</v>
      </c>
      <c r="J2003" s="7">
        <v>8349.35</v>
      </c>
      <c r="K2003" s="8">
        <v>-1.0200000000000001E-2</v>
      </c>
    </row>
    <row r="2004" spans="1:11" ht="14.4" x14ac:dyDescent="0.3">
      <c r="A2004" s="4">
        <v>42754</v>
      </c>
      <c r="B2004" s="5" t="str">
        <f t="shared" si="0"/>
        <v>2017</v>
      </c>
      <c r="C2004" s="6" t="str">
        <f t="shared" si="1"/>
        <v>Jan</v>
      </c>
      <c r="D2004" s="6" t="str">
        <f t="shared" si="2"/>
        <v>54</v>
      </c>
      <c r="E2004" s="6">
        <f t="shared" si="3"/>
        <v>3</v>
      </c>
      <c r="F2004" s="6" t="s">
        <v>10</v>
      </c>
      <c r="G2004" s="7">
        <v>8418.4</v>
      </c>
      <c r="H2004" s="7">
        <v>8445.15</v>
      </c>
      <c r="I2004" s="7">
        <v>8404.0499999999993</v>
      </c>
      <c r="J2004" s="7">
        <v>8435.1</v>
      </c>
      <c r="K2004" s="8">
        <v>2.2000000000000001E-3</v>
      </c>
    </row>
    <row r="2005" spans="1:11" ht="14.4" x14ac:dyDescent="0.3">
      <c r="A2005" s="4">
        <v>42753</v>
      </c>
      <c r="B2005" s="5" t="str">
        <f t="shared" si="0"/>
        <v>2017</v>
      </c>
      <c r="C2005" s="6" t="str">
        <f t="shared" si="1"/>
        <v>Jan</v>
      </c>
      <c r="D2005" s="6" t="str">
        <f t="shared" si="2"/>
        <v>53</v>
      </c>
      <c r="E2005" s="6">
        <f t="shared" si="3"/>
        <v>3</v>
      </c>
      <c r="F2005" s="6" t="s">
        <v>10</v>
      </c>
      <c r="G2005" s="7">
        <v>8403.85</v>
      </c>
      <c r="H2005" s="7">
        <v>8460.2999999999993</v>
      </c>
      <c r="I2005" s="7">
        <v>8397.4</v>
      </c>
      <c r="J2005" s="7">
        <v>8417</v>
      </c>
      <c r="K2005" s="8">
        <v>2.3E-3</v>
      </c>
    </row>
    <row r="2006" spans="1:11" ht="14.4" x14ac:dyDescent="0.3">
      <c r="A2006" s="4">
        <v>42752</v>
      </c>
      <c r="B2006" s="5" t="str">
        <f t="shared" si="0"/>
        <v>2017</v>
      </c>
      <c r="C2006" s="6" t="str">
        <f t="shared" si="1"/>
        <v>Jan</v>
      </c>
      <c r="D2006" s="6" t="str">
        <f t="shared" si="2"/>
        <v>52</v>
      </c>
      <c r="E2006" s="6">
        <f t="shared" si="3"/>
        <v>3</v>
      </c>
      <c r="F2006" s="6" t="s">
        <v>10</v>
      </c>
      <c r="G2006" s="7">
        <v>8415.0499999999993</v>
      </c>
      <c r="H2006" s="7">
        <v>8440.9</v>
      </c>
      <c r="I2006" s="7">
        <v>8378.2999999999993</v>
      </c>
      <c r="J2006" s="7">
        <v>8398</v>
      </c>
      <c r="K2006" s="8">
        <v>-1.8E-3</v>
      </c>
    </row>
    <row r="2007" spans="1:11" ht="14.4" x14ac:dyDescent="0.3">
      <c r="A2007" s="4">
        <v>42751</v>
      </c>
      <c r="B2007" s="5" t="str">
        <f t="shared" si="0"/>
        <v>2017</v>
      </c>
      <c r="C2007" s="6" t="str">
        <f t="shared" si="1"/>
        <v>Jan</v>
      </c>
      <c r="D2007" s="6" t="str">
        <f t="shared" si="2"/>
        <v>51</v>
      </c>
      <c r="E2007" s="6">
        <f t="shared" si="3"/>
        <v>3</v>
      </c>
      <c r="F2007" s="6" t="s">
        <v>10</v>
      </c>
      <c r="G2007" s="7">
        <v>8390.9500000000007</v>
      </c>
      <c r="H2007" s="7">
        <v>8426.7000000000007</v>
      </c>
      <c r="I2007" s="7">
        <v>8374.4</v>
      </c>
      <c r="J2007" s="7">
        <v>8412.7999999999993</v>
      </c>
      <c r="K2007" s="8">
        <v>1.5E-3</v>
      </c>
    </row>
    <row r="2008" spans="1:11" ht="14.4" x14ac:dyDescent="0.3">
      <c r="A2008" s="4">
        <v>42748</v>
      </c>
      <c r="B2008" s="5" t="str">
        <f t="shared" si="0"/>
        <v>2017</v>
      </c>
      <c r="C2008" s="6" t="str">
        <f t="shared" si="1"/>
        <v>Jan</v>
      </c>
      <c r="D2008" s="6" t="str">
        <f t="shared" si="2"/>
        <v>48</v>
      </c>
      <c r="E2008" s="6">
        <f t="shared" si="3"/>
        <v>2</v>
      </c>
      <c r="F2008" s="6" t="s">
        <v>10</v>
      </c>
      <c r="G2008" s="7">
        <v>8457.65</v>
      </c>
      <c r="H2008" s="7">
        <v>8461.0499999999993</v>
      </c>
      <c r="I2008" s="7">
        <v>8373.15</v>
      </c>
      <c r="J2008" s="7">
        <v>8400.35</v>
      </c>
      <c r="K2008" s="8">
        <v>-8.0000000000000004E-4</v>
      </c>
    </row>
    <row r="2009" spans="1:11" ht="14.4" x14ac:dyDescent="0.3">
      <c r="A2009" s="4">
        <v>42747</v>
      </c>
      <c r="B2009" s="5" t="str">
        <f t="shared" si="0"/>
        <v>2017</v>
      </c>
      <c r="C2009" s="6" t="str">
        <f t="shared" si="1"/>
        <v>Jan</v>
      </c>
      <c r="D2009" s="6" t="str">
        <f t="shared" si="2"/>
        <v>47</v>
      </c>
      <c r="E2009" s="6">
        <f t="shared" si="3"/>
        <v>2</v>
      </c>
      <c r="F2009" s="6" t="s">
        <v>10</v>
      </c>
      <c r="G2009" s="7">
        <v>8391.0499999999993</v>
      </c>
      <c r="H2009" s="7">
        <v>8417.2000000000007</v>
      </c>
      <c r="I2009" s="7">
        <v>8382.2999999999993</v>
      </c>
      <c r="J2009" s="7">
        <v>8407.2000000000007</v>
      </c>
      <c r="K2009" s="8">
        <v>3.2000000000000002E-3</v>
      </c>
    </row>
    <row r="2010" spans="1:11" ht="14.4" x14ac:dyDescent="0.3">
      <c r="A2010" s="4">
        <v>42746</v>
      </c>
      <c r="B2010" s="5" t="str">
        <f t="shared" si="0"/>
        <v>2017</v>
      </c>
      <c r="C2010" s="6" t="str">
        <f t="shared" si="1"/>
        <v>Jan</v>
      </c>
      <c r="D2010" s="6" t="str">
        <f t="shared" si="2"/>
        <v>46</v>
      </c>
      <c r="E2010" s="6">
        <f t="shared" si="3"/>
        <v>2</v>
      </c>
      <c r="F2010" s="6" t="s">
        <v>10</v>
      </c>
      <c r="G2010" s="7">
        <v>8327.7999999999993</v>
      </c>
      <c r="H2010" s="7">
        <v>8389</v>
      </c>
      <c r="I2010" s="7">
        <v>8322.25</v>
      </c>
      <c r="J2010" s="7">
        <v>8380.65</v>
      </c>
      <c r="K2010" s="8">
        <v>1.11E-2</v>
      </c>
    </row>
    <row r="2011" spans="1:11" ht="14.4" x14ac:dyDescent="0.3">
      <c r="A2011" s="4">
        <v>42745</v>
      </c>
      <c r="B2011" s="5" t="str">
        <f t="shared" si="0"/>
        <v>2017</v>
      </c>
      <c r="C2011" s="6" t="str">
        <f t="shared" si="1"/>
        <v>Jan</v>
      </c>
      <c r="D2011" s="6" t="str">
        <f t="shared" si="2"/>
        <v>45</v>
      </c>
      <c r="E2011" s="6">
        <f t="shared" si="3"/>
        <v>2</v>
      </c>
      <c r="F2011" s="6" t="s">
        <v>10</v>
      </c>
      <c r="G2011" s="7">
        <v>8262.7000000000007</v>
      </c>
      <c r="H2011" s="7">
        <v>8293.7999999999993</v>
      </c>
      <c r="I2011" s="7">
        <v>8261</v>
      </c>
      <c r="J2011" s="7">
        <v>8288.6</v>
      </c>
      <c r="K2011" s="8">
        <v>6.4000000000000003E-3</v>
      </c>
    </row>
    <row r="2012" spans="1:11" ht="14.4" x14ac:dyDescent="0.3">
      <c r="A2012" s="4">
        <v>42744</v>
      </c>
      <c r="B2012" s="5" t="str">
        <f t="shared" si="0"/>
        <v>2017</v>
      </c>
      <c r="C2012" s="6" t="str">
        <f t="shared" si="1"/>
        <v>Jan</v>
      </c>
      <c r="D2012" s="6" t="str">
        <f t="shared" si="2"/>
        <v>44</v>
      </c>
      <c r="E2012" s="6">
        <f t="shared" si="3"/>
        <v>2</v>
      </c>
      <c r="F2012" s="6" t="s">
        <v>10</v>
      </c>
      <c r="G2012" s="7">
        <v>8259.35</v>
      </c>
      <c r="H2012" s="7">
        <v>8263</v>
      </c>
      <c r="I2012" s="7">
        <v>8227.75</v>
      </c>
      <c r="J2012" s="7">
        <v>8236.0499999999993</v>
      </c>
      <c r="K2012" s="8">
        <v>-8.9999999999999998E-4</v>
      </c>
    </row>
    <row r="2013" spans="1:11" ht="14.4" x14ac:dyDescent="0.3">
      <c r="A2013" s="4">
        <v>42741</v>
      </c>
      <c r="B2013" s="5" t="str">
        <f t="shared" si="0"/>
        <v>2017</v>
      </c>
      <c r="C2013" s="6" t="str">
        <f t="shared" si="1"/>
        <v>Jan</v>
      </c>
      <c r="D2013" s="6" t="str">
        <f t="shared" si="2"/>
        <v>41</v>
      </c>
      <c r="E2013" s="6">
        <f t="shared" si="3"/>
        <v>1</v>
      </c>
      <c r="F2013" s="6" t="s">
        <v>10</v>
      </c>
      <c r="G2013" s="7">
        <v>8281.85</v>
      </c>
      <c r="H2013" s="7">
        <v>8306.85</v>
      </c>
      <c r="I2013" s="7">
        <v>8233.25</v>
      </c>
      <c r="J2013" s="7">
        <v>8243.7999999999993</v>
      </c>
      <c r="K2013" s="8">
        <v>-3.5999999999999999E-3</v>
      </c>
    </row>
    <row r="2014" spans="1:11" ht="14.4" x14ac:dyDescent="0.3">
      <c r="A2014" s="4">
        <v>42740</v>
      </c>
      <c r="B2014" s="5" t="str">
        <f t="shared" si="0"/>
        <v>2017</v>
      </c>
      <c r="C2014" s="6" t="str">
        <f t="shared" si="1"/>
        <v>Jan</v>
      </c>
      <c r="D2014" s="6" t="str">
        <f t="shared" si="2"/>
        <v>40</v>
      </c>
      <c r="E2014" s="6">
        <f t="shared" si="3"/>
        <v>1</v>
      </c>
      <c r="F2014" s="6" t="s">
        <v>10</v>
      </c>
      <c r="G2014" s="7">
        <v>8226.65</v>
      </c>
      <c r="H2014" s="7">
        <v>8282.65</v>
      </c>
      <c r="I2014" s="7">
        <v>8223.7000000000007</v>
      </c>
      <c r="J2014" s="7">
        <v>8273.7999999999993</v>
      </c>
      <c r="K2014" s="8">
        <v>1.0200000000000001E-2</v>
      </c>
    </row>
    <row r="2015" spans="1:11" ht="14.4" x14ac:dyDescent="0.3">
      <c r="A2015" s="4">
        <v>42739</v>
      </c>
      <c r="B2015" s="5" t="str">
        <f t="shared" si="0"/>
        <v>2017</v>
      </c>
      <c r="C2015" s="6" t="str">
        <f t="shared" si="1"/>
        <v>Jan</v>
      </c>
      <c r="D2015" s="6" t="str">
        <f t="shared" si="2"/>
        <v>39</v>
      </c>
      <c r="E2015" s="6">
        <f t="shared" si="3"/>
        <v>1</v>
      </c>
      <c r="F2015" s="6" t="s">
        <v>10</v>
      </c>
      <c r="G2015" s="7">
        <v>8202.65</v>
      </c>
      <c r="H2015" s="7">
        <v>8218.5</v>
      </c>
      <c r="I2015" s="7">
        <v>8180.9</v>
      </c>
      <c r="J2015" s="7">
        <v>8190.5</v>
      </c>
      <c r="K2015" s="8">
        <v>-2.0000000000000001E-4</v>
      </c>
    </row>
    <row r="2016" spans="1:11" ht="14.4" x14ac:dyDescent="0.3">
      <c r="A2016" s="4">
        <v>42738</v>
      </c>
      <c r="B2016" s="5" t="str">
        <f t="shared" si="0"/>
        <v>2017</v>
      </c>
      <c r="C2016" s="6" t="str">
        <f t="shared" si="1"/>
        <v>Jan</v>
      </c>
      <c r="D2016" s="6" t="str">
        <f t="shared" si="2"/>
        <v>38</v>
      </c>
      <c r="E2016" s="6">
        <f t="shared" si="3"/>
        <v>1</v>
      </c>
      <c r="F2016" s="6" t="s">
        <v>10</v>
      </c>
      <c r="G2016" s="7">
        <v>8196.0499999999993</v>
      </c>
      <c r="H2016" s="7">
        <v>8219.1</v>
      </c>
      <c r="I2016" s="7">
        <v>8148.6</v>
      </c>
      <c r="J2016" s="7">
        <v>8192.25</v>
      </c>
      <c r="K2016" s="8">
        <v>1.6000000000000001E-3</v>
      </c>
    </row>
    <row r="2017" spans="1:11" ht="14.4" x14ac:dyDescent="0.3">
      <c r="A2017" s="4">
        <v>42737</v>
      </c>
      <c r="B2017" s="5" t="str">
        <f t="shared" si="0"/>
        <v>2017</v>
      </c>
      <c r="C2017" s="6" t="str">
        <f t="shared" si="1"/>
        <v>Jan</v>
      </c>
      <c r="D2017" s="6" t="str">
        <f t="shared" si="2"/>
        <v>37</v>
      </c>
      <c r="E2017" s="6">
        <f t="shared" si="3"/>
        <v>1</v>
      </c>
      <c r="F2017" s="6" t="s">
        <v>10</v>
      </c>
      <c r="G2017" s="7">
        <v>8210.1</v>
      </c>
      <c r="H2017" s="7">
        <v>8212</v>
      </c>
      <c r="I2017" s="7">
        <v>8133.8</v>
      </c>
      <c r="J2017" s="7">
        <v>8179.5</v>
      </c>
      <c r="K2017" s="8">
        <v>-8.0000000000000004E-4</v>
      </c>
    </row>
    <row r="2018" spans="1:11" ht="14.4" x14ac:dyDescent="0.3">
      <c r="A2018" s="4">
        <v>42734</v>
      </c>
      <c r="B2018" s="5" t="str">
        <f t="shared" si="0"/>
        <v>2016</v>
      </c>
      <c r="C2018" s="6" t="str">
        <f t="shared" si="1"/>
        <v>Dec</v>
      </c>
      <c r="D2018" s="6" t="str">
        <f t="shared" si="2"/>
        <v>34</v>
      </c>
      <c r="E2018" s="6">
        <f t="shared" si="3"/>
        <v>53</v>
      </c>
      <c r="F2018" s="6" t="s">
        <v>10</v>
      </c>
      <c r="G2018" s="7">
        <v>8119.65</v>
      </c>
      <c r="H2018" s="7">
        <v>8197</v>
      </c>
      <c r="I2018" s="7">
        <v>8114.75</v>
      </c>
      <c r="J2018" s="7">
        <v>8185.8</v>
      </c>
      <c r="K2018" s="8">
        <v>1.01E-2</v>
      </c>
    </row>
    <row r="2019" spans="1:11" ht="14.4" x14ac:dyDescent="0.3">
      <c r="A2019" s="4">
        <v>42733</v>
      </c>
      <c r="B2019" s="5" t="str">
        <f t="shared" si="0"/>
        <v>2016</v>
      </c>
      <c r="C2019" s="6" t="str">
        <f t="shared" si="1"/>
        <v>Dec</v>
      </c>
      <c r="D2019" s="6" t="str">
        <f t="shared" si="2"/>
        <v>33</v>
      </c>
      <c r="E2019" s="6">
        <f t="shared" si="3"/>
        <v>53</v>
      </c>
      <c r="F2019" s="6" t="s">
        <v>10</v>
      </c>
      <c r="G2019" s="7">
        <v>8030.6</v>
      </c>
      <c r="H2019" s="7">
        <v>8111.1</v>
      </c>
      <c r="I2019" s="7">
        <v>8020.8</v>
      </c>
      <c r="J2019" s="7">
        <v>8103.6</v>
      </c>
      <c r="K2019" s="8">
        <v>8.6E-3</v>
      </c>
    </row>
    <row r="2020" spans="1:11" ht="14.4" x14ac:dyDescent="0.3">
      <c r="A2020" s="4">
        <v>42732</v>
      </c>
      <c r="B2020" s="5" t="str">
        <f t="shared" si="0"/>
        <v>2016</v>
      </c>
      <c r="C2020" s="6" t="str">
        <f t="shared" si="1"/>
        <v>Dec</v>
      </c>
      <c r="D2020" s="6" t="str">
        <f t="shared" si="2"/>
        <v>32</v>
      </c>
      <c r="E2020" s="6">
        <f t="shared" si="3"/>
        <v>53</v>
      </c>
      <c r="F2020" s="6" t="s">
        <v>10</v>
      </c>
      <c r="G2020" s="7">
        <v>8047.55</v>
      </c>
      <c r="H2020" s="7">
        <v>8100.55</v>
      </c>
      <c r="I2020" s="7">
        <v>8028.4</v>
      </c>
      <c r="J2020" s="7">
        <v>8034.85</v>
      </c>
      <c r="K2020" s="8">
        <v>2.0000000000000001E-4</v>
      </c>
    </row>
    <row r="2021" spans="1:11" ht="14.4" x14ac:dyDescent="0.3">
      <c r="A2021" s="4">
        <v>42731</v>
      </c>
      <c r="B2021" s="5" t="str">
        <f t="shared" si="0"/>
        <v>2016</v>
      </c>
      <c r="C2021" s="6" t="str">
        <f t="shared" si="1"/>
        <v>Dec</v>
      </c>
      <c r="D2021" s="6" t="str">
        <f t="shared" si="2"/>
        <v>31</v>
      </c>
      <c r="E2021" s="6">
        <f t="shared" si="3"/>
        <v>53</v>
      </c>
      <c r="F2021" s="6" t="s">
        <v>10</v>
      </c>
      <c r="G2021" s="7">
        <v>7915.05</v>
      </c>
      <c r="H2021" s="7">
        <v>8044.65</v>
      </c>
      <c r="I2021" s="7">
        <v>7903.7</v>
      </c>
      <c r="J2021" s="7">
        <v>8032.85</v>
      </c>
      <c r="K2021" s="8">
        <v>1.5800000000000002E-2</v>
      </c>
    </row>
    <row r="2022" spans="1:11" ht="14.4" x14ac:dyDescent="0.3">
      <c r="A2022" s="4">
        <v>42730</v>
      </c>
      <c r="B2022" s="5" t="str">
        <f t="shared" si="0"/>
        <v>2016</v>
      </c>
      <c r="C2022" s="6" t="str">
        <f t="shared" si="1"/>
        <v>Dec</v>
      </c>
      <c r="D2022" s="6" t="str">
        <f t="shared" si="2"/>
        <v>30</v>
      </c>
      <c r="E2022" s="6">
        <f t="shared" si="3"/>
        <v>53</v>
      </c>
      <c r="F2022" s="6" t="s">
        <v>10</v>
      </c>
      <c r="G2022" s="7">
        <v>7965.1</v>
      </c>
      <c r="H2022" s="7">
        <v>7970.05</v>
      </c>
      <c r="I2022" s="7">
        <v>7893.8</v>
      </c>
      <c r="J2022" s="7">
        <v>7908.25</v>
      </c>
      <c r="K2022" s="8">
        <v>-9.7000000000000003E-3</v>
      </c>
    </row>
    <row r="2023" spans="1:11" ht="14.4" x14ac:dyDescent="0.3">
      <c r="A2023" s="4">
        <v>42727</v>
      </c>
      <c r="B2023" s="5" t="str">
        <f t="shared" si="0"/>
        <v>2016</v>
      </c>
      <c r="C2023" s="6" t="str">
        <f t="shared" si="1"/>
        <v>Dec</v>
      </c>
      <c r="D2023" s="6" t="str">
        <f t="shared" si="2"/>
        <v>27</v>
      </c>
      <c r="E2023" s="6">
        <f t="shared" si="3"/>
        <v>52</v>
      </c>
      <c r="F2023" s="6" t="s">
        <v>10</v>
      </c>
      <c r="G2023" s="7">
        <v>7972.5</v>
      </c>
      <c r="H2023" s="7">
        <v>8022.6</v>
      </c>
      <c r="I2023" s="7">
        <v>7942.05</v>
      </c>
      <c r="J2023" s="7">
        <v>7985.75</v>
      </c>
      <c r="K2023" s="8">
        <v>8.0000000000000004E-4</v>
      </c>
    </row>
    <row r="2024" spans="1:11" ht="14.4" x14ac:dyDescent="0.3">
      <c r="A2024" s="4">
        <v>42726</v>
      </c>
      <c r="B2024" s="5" t="str">
        <f t="shared" si="0"/>
        <v>2016</v>
      </c>
      <c r="C2024" s="6" t="str">
        <f t="shared" si="1"/>
        <v>Dec</v>
      </c>
      <c r="D2024" s="6" t="str">
        <f t="shared" si="2"/>
        <v>26</v>
      </c>
      <c r="E2024" s="6">
        <f t="shared" si="3"/>
        <v>52</v>
      </c>
      <c r="F2024" s="6" t="s">
        <v>10</v>
      </c>
      <c r="G2024" s="7">
        <v>8043.85</v>
      </c>
      <c r="H2024" s="7">
        <v>8046.45</v>
      </c>
      <c r="I2024" s="7">
        <v>7964.95</v>
      </c>
      <c r="J2024" s="7">
        <v>7979.1</v>
      </c>
      <c r="K2024" s="8">
        <v>-1.0200000000000001E-2</v>
      </c>
    </row>
    <row r="2025" spans="1:11" ht="14.4" x14ac:dyDescent="0.3">
      <c r="A2025" s="4">
        <v>42725</v>
      </c>
      <c r="B2025" s="5" t="str">
        <f t="shared" si="0"/>
        <v>2016</v>
      </c>
      <c r="C2025" s="6" t="str">
        <f t="shared" si="1"/>
        <v>Dec</v>
      </c>
      <c r="D2025" s="6" t="str">
        <f t="shared" si="2"/>
        <v>25</v>
      </c>
      <c r="E2025" s="6">
        <f t="shared" si="3"/>
        <v>52</v>
      </c>
      <c r="F2025" s="6" t="s">
        <v>10</v>
      </c>
      <c r="G2025" s="7">
        <v>8105.85</v>
      </c>
      <c r="H2025" s="7">
        <v>8112.55</v>
      </c>
      <c r="I2025" s="7">
        <v>8053.25</v>
      </c>
      <c r="J2025" s="7">
        <v>8061.3</v>
      </c>
      <c r="K2025" s="8">
        <v>-2.5999999999999999E-3</v>
      </c>
    </row>
    <row r="2026" spans="1:11" ht="14.4" x14ac:dyDescent="0.3">
      <c r="A2026" s="4">
        <v>42724</v>
      </c>
      <c r="B2026" s="5" t="str">
        <f t="shared" si="0"/>
        <v>2016</v>
      </c>
      <c r="C2026" s="6" t="str">
        <f t="shared" si="1"/>
        <v>Dec</v>
      </c>
      <c r="D2026" s="6" t="str">
        <f t="shared" si="2"/>
        <v>24</v>
      </c>
      <c r="E2026" s="6">
        <f t="shared" si="3"/>
        <v>52</v>
      </c>
      <c r="F2026" s="6" t="s">
        <v>10</v>
      </c>
      <c r="G2026" s="7">
        <v>8110.6</v>
      </c>
      <c r="H2026" s="7">
        <v>8124.1</v>
      </c>
      <c r="I2026" s="7">
        <v>8062.75</v>
      </c>
      <c r="J2026" s="7">
        <v>8082.4</v>
      </c>
      <c r="K2026" s="8">
        <v>-2.7000000000000001E-3</v>
      </c>
    </row>
    <row r="2027" spans="1:11" ht="14.4" x14ac:dyDescent="0.3">
      <c r="A2027" s="4">
        <v>42723</v>
      </c>
      <c r="B2027" s="5" t="str">
        <f t="shared" si="0"/>
        <v>2016</v>
      </c>
      <c r="C2027" s="6" t="str">
        <f t="shared" si="1"/>
        <v>Dec</v>
      </c>
      <c r="D2027" s="6" t="str">
        <f t="shared" si="2"/>
        <v>23</v>
      </c>
      <c r="E2027" s="6">
        <f t="shared" si="3"/>
        <v>52</v>
      </c>
      <c r="F2027" s="6" t="s">
        <v>10</v>
      </c>
      <c r="G2027" s="7">
        <v>8126</v>
      </c>
      <c r="H2027" s="7">
        <v>8132.5</v>
      </c>
      <c r="I2027" s="7">
        <v>8094.85</v>
      </c>
      <c r="J2027" s="7">
        <v>8104.35</v>
      </c>
      <c r="K2027" s="8">
        <v>-4.3E-3</v>
      </c>
    </row>
    <row r="2028" spans="1:11" ht="14.4" x14ac:dyDescent="0.3">
      <c r="A2028" s="4">
        <v>42720</v>
      </c>
      <c r="B2028" s="5" t="str">
        <f t="shared" si="0"/>
        <v>2016</v>
      </c>
      <c r="C2028" s="6" t="str">
        <f t="shared" si="1"/>
        <v>Dec</v>
      </c>
      <c r="D2028" s="6" t="str">
        <f t="shared" si="2"/>
        <v>20</v>
      </c>
      <c r="E2028" s="6">
        <f t="shared" si="3"/>
        <v>51</v>
      </c>
      <c r="F2028" s="6" t="s">
        <v>10</v>
      </c>
      <c r="G2028" s="7">
        <v>8178.2</v>
      </c>
      <c r="H2028" s="7">
        <v>8178.7</v>
      </c>
      <c r="I2028" s="7">
        <v>8127.45</v>
      </c>
      <c r="J2028" s="7">
        <v>8139.45</v>
      </c>
      <c r="K2028" s="8">
        <v>-1.6999999999999999E-3</v>
      </c>
    </row>
    <row r="2029" spans="1:11" ht="14.4" x14ac:dyDescent="0.3">
      <c r="A2029" s="4">
        <v>42719</v>
      </c>
      <c r="B2029" s="5" t="str">
        <f t="shared" si="0"/>
        <v>2016</v>
      </c>
      <c r="C2029" s="6" t="str">
        <f t="shared" si="1"/>
        <v>Dec</v>
      </c>
      <c r="D2029" s="6" t="str">
        <f t="shared" si="2"/>
        <v>19</v>
      </c>
      <c r="E2029" s="6">
        <f t="shared" si="3"/>
        <v>51</v>
      </c>
      <c r="F2029" s="6" t="s">
        <v>10</v>
      </c>
      <c r="G2029" s="7">
        <v>8128.4</v>
      </c>
      <c r="H2029" s="7">
        <v>8225.9</v>
      </c>
      <c r="I2029" s="7">
        <v>8121.95</v>
      </c>
      <c r="J2029" s="7">
        <v>8153.6</v>
      </c>
      <c r="K2029" s="8">
        <v>-3.5000000000000001E-3</v>
      </c>
    </row>
    <row r="2030" spans="1:11" ht="14.4" x14ac:dyDescent="0.3">
      <c r="A2030" s="4">
        <v>42718</v>
      </c>
      <c r="B2030" s="5" t="str">
        <f t="shared" si="0"/>
        <v>2016</v>
      </c>
      <c r="C2030" s="6" t="str">
        <f t="shared" si="1"/>
        <v>Dec</v>
      </c>
      <c r="D2030" s="6" t="str">
        <f t="shared" si="2"/>
        <v>18</v>
      </c>
      <c r="E2030" s="6">
        <f t="shared" si="3"/>
        <v>51</v>
      </c>
      <c r="F2030" s="6" t="s">
        <v>10</v>
      </c>
      <c r="G2030" s="7">
        <v>8229.35</v>
      </c>
      <c r="H2030" s="7">
        <v>8229.4</v>
      </c>
      <c r="I2030" s="7">
        <v>8165.1</v>
      </c>
      <c r="J2030" s="7">
        <v>8182.45</v>
      </c>
      <c r="K2030" s="8">
        <v>-4.7999999999999996E-3</v>
      </c>
    </row>
    <row r="2031" spans="1:11" ht="14.4" x14ac:dyDescent="0.3">
      <c r="A2031" s="4">
        <v>42717</v>
      </c>
      <c r="B2031" s="5" t="str">
        <f t="shared" si="0"/>
        <v>2016</v>
      </c>
      <c r="C2031" s="6" t="str">
        <f t="shared" si="1"/>
        <v>Dec</v>
      </c>
      <c r="D2031" s="6" t="str">
        <f t="shared" si="2"/>
        <v>17</v>
      </c>
      <c r="E2031" s="6">
        <f t="shared" si="3"/>
        <v>51</v>
      </c>
      <c r="F2031" s="6" t="s">
        <v>10</v>
      </c>
      <c r="G2031" s="7">
        <v>8196.15</v>
      </c>
      <c r="H2031" s="7">
        <v>8228.85</v>
      </c>
      <c r="I2031" s="7">
        <v>8155.8</v>
      </c>
      <c r="J2031" s="7">
        <v>8221.7999999999993</v>
      </c>
      <c r="K2031" s="8">
        <v>6.1999999999999998E-3</v>
      </c>
    </row>
    <row r="2032" spans="1:11" ht="14.4" x14ac:dyDescent="0.3">
      <c r="A2032" s="4">
        <v>42716</v>
      </c>
      <c r="B2032" s="5" t="str">
        <f t="shared" si="0"/>
        <v>2016</v>
      </c>
      <c r="C2032" s="6" t="str">
        <f t="shared" si="1"/>
        <v>Dec</v>
      </c>
      <c r="D2032" s="6" t="str">
        <f t="shared" si="2"/>
        <v>16</v>
      </c>
      <c r="E2032" s="6">
        <f t="shared" si="3"/>
        <v>51</v>
      </c>
      <c r="F2032" s="6" t="s">
        <v>10</v>
      </c>
      <c r="G2032" s="7">
        <v>8230.65</v>
      </c>
      <c r="H2032" s="7">
        <v>8230.65</v>
      </c>
      <c r="I2032" s="7">
        <v>8154.45</v>
      </c>
      <c r="J2032" s="7">
        <v>8170.8</v>
      </c>
      <c r="K2032" s="8">
        <v>-1.0999999999999999E-2</v>
      </c>
    </row>
    <row r="2033" spans="1:11" ht="14.4" x14ac:dyDescent="0.3">
      <c r="A2033" s="4">
        <v>42713</v>
      </c>
      <c r="B2033" s="5" t="str">
        <f t="shared" si="0"/>
        <v>2016</v>
      </c>
      <c r="C2033" s="6" t="str">
        <f t="shared" si="1"/>
        <v>Dec</v>
      </c>
      <c r="D2033" s="6" t="str">
        <f t="shared" si="2"/>
        <v>13</v>
      </c>
      <c r="E2033" s="6">
        <f t="shared" si="3"/>
        <v>50</v>
      </c>
      <c r="F2033" s="6" t="s">
        <v>10</v>
      </c>
      <c r="G2033" s="7">
        <v>8271.7000000000007</v>
      </c>
      <c r="H2033" s="7">
        <v>8274.9500000000007</v>
      </c>
      <c r="I2033" s="7">
        <v>8241.9500000000007</v>
      </c>
      <c r="J2033" s="7">
        <v>8261.75</v>
      </c>
      <c r="K2033" s="8">
        <v>1.8E-3</v>
      </c>
    </row>
    <row r="2034" spans="1:11" ht="14.4" x14ac:dyDescent="0.3">
      <c r="A2034" s="4">
        <v>42712</v>
      </c>
      <c r="B2034" s="5" t="str">
        <f t="shared" si="0"/>
        <v>2016</v>
      </c>
      <c r="C2034" s="6" t="str">
        <f t="shared" si="1"/>
        <v>Dec</v>
      </c>
      <c r="D2034" s="6" t="str">
        <f t="shared" si="2"/>
        <v>12</v>
      </c>
      <c r="E2034" s="6">
        <f t="shared" si="3"/>
        <v>50</v>
      </c>
      <c r="F2034" s="6" t="s">
        <v>10</v>
      </c>
      <c r="G2034" s="7">
        <v>8152.1</v>
      </c>
      <c r="H2034" s="7">
        <v>8256.25</v>
      </c>
      <c r="I2034" s="7">
        <v>8151.75</v>
      </c>
      <c r="J2034" s="7">
        <v>8246.85</v>
      </c>
      <c r="K2034" s="8">
        <v>1.7899999999999999E-2</v>
      </c>
    </row>
    <row r="2035" spans="1:11" ht="14.4" x14ac:dyDescent="0.3">
      <c r="A2035" s="4">
        <v>42711</v>
      </c>
      <c r="B2035" s="5" t="str">
        <f t="shared" si="0"/>
        <v>2016</v>
      </c>
      <c r="C2035" s="6" t="str">
        <f t="shared" si="1"/>
        <v>Dec</v>
      </c>
      <c r="D2035" s="6" t="str">
        <f t="shared" si="2"/>
        <v>11</v>
      </c>
      <c r="E2035" s="6">
        <f t="shared" si="3"/>
        <v>50</v>
      </c>
      <c r="F2035" s="6" t="s">
        <v>10</v>
      </c>
      <c r="G2035" s="7">
        <v>8168.4</v>
      </c>
      <c r="H2035" s="7">
        <v>8190.45</v>
      </c>
      <c r="I2035" s="7">
        <v>8077.5</v>
      </c>
      <c r="J2035" s="7">
        <v>8102.05</v>
      </c>
      <c r="K2035" s="8">
        <v>-5.0000000000000001E-3</v>
      </c>
    </row>
    <row r="2036" spans="1:11" ht="14.4" x14ac:dyDescent="0.3">
      <c r="A2036" s="4">
        <v>42710</v>
      </c>
      <c r="B2036" s="5" t="str">
        <f t="shared" si="0"/>
        <v>2016</v>
      </c>
      <c r="C2036" s="6" t="str">
        <f t="shared" si="1"/>
        <v>Dec</v>
      </c>
      <c r="D2036" s="6" t="str">
        <f t="shared" si="2"/>
        <v>10</v>
      </c>
      <c r="E2036" s="6">
        <f t="shared" si="3"/>
        <v>50</v>
      </c>
      <c r="F2036" s="6" t="s">
        <v>10</v>
      </c>
      <c r="G2036" s="7">
        <v>8153.15</v>
      </c>
      <c r="H2036" s="7">
        <v>8178.7</v>
      </c>
      <c r="I2036" s="7">
        <v>8130.85</v>
      </c>
      <c r="J2036" s="7">
        <v>8143.15</v>
      </c>
      <c r="K2036" s="8">
        <v>1.8E-3</v>
      </c>
    </row>
    <row r="2037" spans="1:11" ht="14.4" x14ac:dyDescent="0.3">
      <c r="A2037" s="4">
        <v>42709</v>
      </c>
      <c r="B2037" s="5" t="str">
        <f t="shared" si="0"/>
        <v>2016</v>
      </c>
      <c r="C2037" s="6" t="str">
        <f t="shared" si="1"/>
        <v>Dec</v>
      </c>
      <c r="D2037" s="6" t="str">
        <f t="shared" si="2"/>
        <v>09</v>
      </c>
      <c r="E2037" s="6">
        <f t="shared" si="3"/>
        <v>50</v>
      </c>
      <c r="F2037" s="6" t="s">
        <v>10</v>
      </c>
      <c r="G2037" s="7">
        <v>8088.75</v>
      </c>
      <c r="H2037" s="7">
        <v>8141.9</v>
      </c>
      <c r="I2037" s="7">
        <v>8056.85</v>
      </c>
      <c r="J2037" s="7">
        <v>8128.75</v>
      </c>
      <c r="K2037" s="8">
        <v>5.1999999999999998E-3</v>
      </c>
    </row>
    <row r="2038" spans="1:11" ht="14.4" x14ac:dyDescent="0.3">
      <c r="A2038" s="4">
        <v>42706</v>
      </c>
      <c r="B2038" s="5" t="str">
        <f t="shared" si="0"/>
        <v>2016</v>
      </c>
      <c r="C2038" s="6" t="str">
        <f t="shared" si="1"/>
        <v>Dec</v>
      </c>
      <c r="D2038" s="6" t="str">
        <f t="shared" si="2"/>
        <v>06</v>
      </c>
      <c r="E2038" s="6">
        <f t="shared" si="3"/>
        <v>49</v>
      </c>
      <c r="F2038" s="6" t="s">
        <v>10</v>
      </c>
      <c r="G2038" s="7">
        <v>8153.55</v>
      </c>
      <c r="H2038" s="7">
        <v>8159.3</v>
      </c>
      <c r="I2038" s="7">
        <v>8070.05</v>
      </c>
      <c r="J2038" s="7">
        <v>8086.8</v>
      </c>
      <c r="K2038" s="8">
        <v>-1.2999999999999999E-2</v>
      </c>
    </row>
    <row r="2039" spans="1:11" ht="14.4" x14ac:dyDescent="0.3">
      <c r="A2039" s="4">
        <v>42705</v>
      </c>
      <c r="B2039" s="5" t="str">
        <f t="shared" si="0"/>
        <v>2016</v>
      </c>
      <c r="C2039" s="6" t="str">
        <f t="shared" si="1"/>
        <v>Dec</v>
      </c>
      <c r="D2039" s="6" t="str">
        <f t="shared" si="2"/>
        <v>05</v>
      </c>
      <c r="E2039" s="6">
        <f t="shared" si="3"/>
        <v>49</v>
      </c>
      <c r="F2039" s="6" t="s">
        <v>10</v>
      </c>
      <c r="G2039" s="7">
        <v>8244</v>
      </c>
      <c r="H2039" s="7">
        <v>8250.7999999999993</v>
      </c>
      <c r="I2039" s="7">
        <v>8185.05</v>
      </c>
      <c r="J2039" s="7">
        <v>8192.9</v>
      </c>
      <c r="K2039" s="8">
        <v>-3.8E-3</v>
      </c>
    </row>
    <row r="2040" spans="1:11" ht="14.4" x14ac:dyDescent="0.3">
      <c r="A2040" s="4">
        <v>42704</v>
      </c>
      <c r="B2040" s="5" t="str">
        <f t="shared" si="0"/>
        <v>2016</v>
      </c>
      <c r="C2040" s="6" t="str">
        <f t="shared" si="1"/>
        <v>Nov</v>
      </c>
      <c r="D2040" s="6" t="str">
        <f t="shared" si="2"/>
        <v>04</v>
      </c>
      <c r="E2040" s="6">
        <f t="shared" si="3"/>
        <v>49</v>
      </c>
      <c r="F2040" s="6" t="s">
        <v>10</v>
      </c>
      <c r="G2040" s="7">
        <v>8172.15</v>
      </c>
      <c r="H2040" s="7">
        <v>8234.25</v>
      </c>
      <c r="I2040" s="7">
        <v>8139.25</v>
      </c>
      <c r="J2040" s="7">
        <v>8224.5</v>
      </c>
      <c r="K2040" s="8">
        <v>1.01E-2</v>
      </c>
    </row>
    <row r="2041" spans="1:11" ht="14.4" x14ac:dyDescent="0.3">
      <c r="A2041" s="4">
        <v>42703</v>
      </c>
      <c r="B2041" s="5" t="str">
        <f t="shared" si="0"/>
        <v>2016</v>
      </c>
      <c r="C2041" s="6" t="str">
        <f t="shared" si="1"/>
        <v>Nov</v>
      </c>
      <c r="D2041" s="6" t="str">
        <f t="shared" si="2"/>
        <v>03</v>
      </c>
      <c r="E2041" s="6">
        <f t="shared" si="3"/>
        <v>49</v>
      </c>
      <c r="F2041" s="6" t="s">
        <v>10</v>
      </c>
      <c r="G2041" s="7">
        <v>8131.55</v>
      </c>
      <c r="H2041" s="7">
        <v>8197.35</v>
      </c>
      <c r="I2041" s="7">
        <v>8128.7</v>
      </c>
      <c r="J2041" s="7">
        <v>8142.15</v>
      </c>
      <c r="K2041" s="8">
        <v>1.9E-3</v>
      </c>
    </row>
    <row r="2042" spans="1:11" ht="14.4" x14ac:dyDescent="0.3">
      <c r="A2042" s="4">
        <v>42702</v>
      </c>
      <c r="B2042" s="5" t="str">
        <f t="shared" si="0"/>
        <v>2016</v>
      </c>
      <c r="C2042" s="6" t="str">
        <f t="shared" si="1"/>
        <v>Nov</v>
      </c>
      <c r="D2042" s="6" t="str">
        <f t="shared" si="2"/>
        <v>02</v>
      </c>
      <c r="E2042" s="6">
        <f t="shared" si="3"/>
        <v>49</v>
      </c>
      <c r="F2042" s="6" t="s">
        <v>10</v>
      </c>
      <c r="G2042" s="7">
        <v>8080.65</v>
      </c>
      <c r="H2042" s="7">
        <v>8146.5</v>
      </c>
      <c r="I2042" s="7">
        <v>8066.5</v>
      </c>
      <c r="J2042" s="7">
        <v>8126.9</v>
      </c>
      <c r="K2042" s="8">
        <v>1.6000000000000001E-3</v>
      </c>
    </row>
    <row r="2043" spans="1:11" ht="14.4" x14ac:dyDescent="0.3">
      <c r="A2043" s="4">
        <v>42699</v>
      </c>
      <c r="B2043" s="5" t="str">
        <f t="shared" si="0"/>
        <v>2016</v>
      </c>
      <c r="C2043" s="6" t="str">
        <f t="shared" si="1"/>
        <v>Nov</v>
      </c>
      <c r="D2043" s="6" t="str">
        <f t="shared" si="2"/>
        <v>99</v>
      </c>
      <c r="E2043" s="6">
        <f t="shared" si="3"/>
        <v>48</v>
      </c>
      <c r="F2043" s="6" t="s">
        <v>10</v>
      </c>
      <c r="G2043" s="7">
        <v>8007.95</v>
      </c>
      <c r="H2043" s="7">
        <v>8122.25</v>
      </c>
      <c r="I2043" s="7">
        <v>7976.75</v>
      </c>
      <c r="J2043" s="7">
        <v>8114.3</v>
      </c>
      <c r="K2043" s="8">
        <v>1.8700000000000001E-2</v>
      </c>
    </row>
    <row r="2044" spans="1:11" ht="14.4" x14ac:dyDescent="0.3">
      <c r="A2044" s="4">
        <v>42698</v>
      </c>
      <c r="B2044" s="5" t="str">
        <f t="shared" si="0"/>
        <v>2016</v>
      </c>
      <c r="C2044" s="6" t="str">
        <f t="shared" si="1"/>
        <v>Nov</v>
      </c>
      <c r="D2044" s="6" t="str">
        <f t="shared" si="2"/>
        <v>98</v>
      </c>
      <c r="E2044" s="6">
        <f t="shared" si="3"/>
        <v>48</v>
      </c>
      <c r="F2044" s="6" t="s">
        <v>10</v>
      </c>
      <c r="G2044" s="7">
        <v>8011.8</v>
      </c>
      <c r="H2044" s="7">
        <v>8024.85</v>
      </c>
      <c r="I2044" s="7">
        <v>7952.55</v>
      </c>
      <c r="J2044" s="7">
        <v>7965.5</v>
      </c>
      <c r="K2044" s="8">
        <v>-8.3999999999999995E-3</v>
      </c>
    </row>
    <row r="2045" spans="1:11" ht="14.4" x14ac:dyDescent="0.3">
      <c r="A2045" s="4">
        <v>42697</v>
      </c>
      <c r="B2045" s="5" t="str">
        <f t="shared" si="0"/>
        <v>2016</v>
      </c>
      <c r="C2045" s="6" t="str">
        <f t="shared" si="1"/>
        <v>Nov</v>
      </c>
      <c r="D2045" s="6" t="str">
        <f t="shared" si="2"/>
        <v>97</v>
      </c>
      <c r="E2045" s="6">
        <f t="shared" si="3"/>
        <v>48</v>
      </c>
      <c r="F2045" s="6" t="s">
        <v>10</v>
      </c>
      <c r="G2045" s="7">
        <v>8051.2</v>
      </c>
      <c r="H2045" s="7">
        <v>8055.2</v>
      </c>
      <c r="I2045" s="7">
        <v>7973.1</v>
      </c>
      <c r="J2045" s="7">
        <v>8033.3</v>
      </c>
      <c r="K2045" s="8">
        <v>3.8999999999999998E-3</v>
      </c>
    </row>
    <row r="2046" spans="1:11" ht="14.4" x14ac:dyDescent="0.3">
      <c r="A2046" s="4">
        <v>42696</v>
      </c>
      <c r="B2046" s="5" t="str">
        <f t="shared" si="0"/>
        <v>2016</v>
      </c>
      <c r="C2046" s="6" t="str">
        <f t="shared" si="1"/>
        <v>Nov</v>
      </c>
      <c r="D2046" s="6" t="str">
        <f t="shared" si="2"/>
        <v>96</v>
      </c>
      <c r="E2046" s="6">
        <f t="shared" si="3"/>
        <v>48</v>
      </c>
      <c r="F2046" s="6" t="s">
        <v>10</v>
      </c>
      <c r="G2046" s="7">
        <v>7989.15</v>
      </c>
      <c r="H2046" s="7">
        <v>8019.05</v>
      </c>
      <c r="I2046" s="7">
        <v>7938.15</v>
      </c>
      <c r="J2046" s="7">
        <v>8002.3</v>
      </c>
      <c r="K2046" s="8">
        <v>9.1999999999999998E-3</v>
      </c>
    </row>
    <row r="2047" spans="1:11" ht="14.4" x14ac:dyDescent="0.3">
      <c r="A2047" s="4">
        <v>42695</v>
      </c>
      <c r="B2047" s="5" t="str">
        <f t="shared" si="0"/>
        <v>2016</v>
      </c>
      <c r="C2047" s="6" t="str">
        <f t="shared" si="1"/>
        <v>Nov</v>
      </c>
      <c r="D2047" s="6" t="str">
        <f t="shared" si="2"/>
        <v>95</v>
      </c>
      <c r="E2047" s="6">
        <f t="shared" si="3"/>
        <v>48</v>
      </c>
      <c r="F2047" s="6" t="s">
        <v>10</v>
      </c>
      <c r="G2047" s="7">
        <v>8102.1</v>
      </c>
      <c r="H2047" s="7">
        <v>8102.45</v>
      </c>
      <c r="I2047" s="7">
        <v>7916.4</v>
      </c>
      <c r="J2047" s="7">
        <v>7929.1</v>
      </c>
      <c r="K2047" s="8">
        <v>-1.7999999999999999E-2</v>
      </c>
    </row>
    <row r="2048" spans="1:11" ht="14.4" x14ac:dyDescent="0.3">
      <c r="A2048" s="4">
        <v>42692</v>
      </c>
      <c r="B2048" s="5" t="str">
        <f t="shared" si="0"/>
        <v>2016</v>
      </c>
      <c r="C2048" s="6" t="str">
        <f t="shared" si="1"/>
        <v>Nov</v>
      </c>
      <c r="D2048" s="6" t="str">
        <f t="shared" si="2"/>
        <v>92</v>
      </c>
      <c r="E2048" s="6">
        <f t="shared" si="3"/>
        <v>47</v>
      </c>
      <c r="F2048" s="6" t="s">
        <v>10</v>
      </c>
      <c r="G2048" s="7">
        <v>8097.55</v>
      </c>
      <c r="H2048" s="7">
        <v>8128.95</v>
      </c>
      <c r="I2048" s="7">
        <v>8048.3</v>
      </c>
      <c r="J2048" s="7">
        <v>8074.1</v>
      </c>
      <c r="K2048" s="8">
        <v>-6.9999999999999999E-4</v>
      </c>
    </row>
    <row r="2049" spans="1:11" ht="14.4" x14ac:dyDescent="0.3">
      <c r="A2049" s="4">
        <v>42691</v>
      </c>
      <c r="B2049" s="5" t="str">
        <f t="shared" si="0"/>
        <v>2016</v>
      </c>
      <c r="C2049" s="6" t="str">
        <f t="shared" si="1"/>
        <v>Nov</v>
      </c>
      <c r="D2049" s="6" t="str">
        <f t="shared" si="2"/>
        <v>91</v>
      </c>
      <c r="E2049" s="6">
        <f t="shared" si="3"/>
        <v>47</v>
      </c>
      <c r="F2049" s="6" t="s">
        <v>10</v>
      </c>
      <c r="G2049" s="7">
        <v>8105.1</v>
      </c>
      <c r="H2049" s="7">
        <v>8151.25</v>
      </c>
      <c r="I2049" s="7">
        <v>8060.3</v>
      </c>
      <c r="J2049" s="7">
        <v>8079.95</v>
      </c>
      <c r="K2049" s="8">
        <v>-3.8999999999999998E-3</v>
      </c>
    </row>
    <row r="2050" spans="1:11" ht="14.4" x14ac:dyDescent="0.3">
      <c r="A2050" s="4">
        <v>42690</v>
      </c>
      <c r="B2050" s="5" t="str">
        <f t="shared" si="0"/>
        <v>2016</v>
      </c>
      <c r="C2050" s="6" t="str">
        <f t="shared" si="1"/>
        <v>Nov</v>
      </c>
      <c r="D2050" s="6" t="str">
        <f t="shared" si="2"/>
        <v>90</v>
      </c>
      <c r="E2050" s="6">
        <f t="shared" si="3"/>
        <v>47</v>
      </c>
      <c r="F2050" s="6" t="s">
        <v>10</v>
      </c>
      <c r="G2050" s="7">
        <v>8205.65</v>
      </c>
      <c r="H2050" s="7">
        <v>8210.0499999999993</v>
      </c>
      <c r="I2050" s="7">
        <v>8089.4</v>
      </c>
      <c r="J2050" s="7">
        <v>8111.6</v>
      </c>
      <c r="K2050" s="8">
        <v>4.0000000000000002E-4</v>
      </c>
    </row>
    <row r="2051" spans="1:11" ht="14.4" x14ac:dyDescent="0.3">
      <c r="A2051" s="4">
        <v>42689</v>
      </c>
      <c r="B2051" s="5" t="str">
        <f t="shared" si="0"/>
        <v>2016</v>
      </c>
      <c r="C2051" s="6" t="str">
        <f t="shared" si="1"/>
        <v>Nov</v>
      </c>
      <c r="D2051" s="6" t="str">
        <f t="shared" si="2"/>
        <v>89</v>
      </c>
      <c r="E2051" s="6">
        <f t="shared" si="3"/>
        <v>47</v>
      </c>
      <c r="F2051" s="6" t="s">
        <v>10</v>
      </c>
      <c r="G2051" s="7">
        <v>8284.85</v>
      </c>
      <c r="H2051" s="7">
        <v>8288.5499999999993</v>
      </c>
      <c r="I2051" s="7">
        <v>8093.2</v>
      </c>
      <c r="J2051" s="7">
        <v>8108.45</v>
      </c>
      <c r="K2051" s="8">
        <v>-2.2599999999999999E-2</v>
      </c>
    </row>
    <row r="2052" spans="1:11" ht="14.4" x14ac:dyDescent="0.3">
      <c r="A2052" s="4">
        <v>42685</v>
      </c>
      <c r="B2052" s="5" t="str">
        <f t="shared" si="0"/>
        <v>2016</v>
      </c>
      <c r="C2052" s="6" t="str">
        <f t="shared" si="1"/>
        <v>Nov</v>
      </c>
      <c r="D2052" s="6" t="str">
        <f t="shared" si="2"/>
        <v>85</v>
      </c>
      <c r="E2052" s="6">
        <f t="shared" si="3"/>
        <v>46</v>
      </c>
      <c r="F2052" s="6" t="s">
        <v>10</v>
      </c>
      <c r="G2052" s="7">
        <v>8456.65</v>
      </c>
      <c r="H2052" s="7">
        <v>8460.6</v>
      </c>
      <c r="I2052" s="7">
        <v>8284.9500000000007</v>
      </c>
      <c r="J2052" s="7">
        <v>8296.2999999999993</v>
      </c>
      <c r="K2052" s="8">
        <v>-2.69E-2</v>
      </c>
    </row>
    <row r="2053" spans="1:11" ht="14.4" x14ac:dyDescent="0.3">
      <c r="A2053" s="4">
        <v>42684</v>
      </c>
      <c r="B2053" s="5" t="str">
        <f t="shared" si="0"/>
        <v>2016</v>
      </c>
      <c r="C2053" s="6" t="str">
        <f t="shared" si="1"/>
        <v>Nov</v>
      </c>
      <c r="D2053" s="6" t="str">
        <f t="shared" si="2"/>
        <v>84</v>
      </c>
      <c r="E2053" s="6">
        <f t="shared" si="3"/>
        <v>46</v>
      </c>
      <c r="F2053" s="6" t="s">
        <v>10</v>
      </c>
      <c r="G2053" s="7">
        <v>8555.6</v>
      </c>
      <c r="H2053" s="7">
        <v>8598.4500000000007</v>
      </c>
      <c r="I2053" s="7">
        <v>8510.7000000000007</v>
      </c>
      <c r="J2053" s="7">
        <v>8525.75</v>
      </c>
      <c r="K2053" s="8">
        <v>1.11E-2</v>
      </c>
    </row>
    <row r="2054" spans="1:11" ht="14.4" x14ac:dyDescent="0.3">
      <c r="A2054" s="4">
        <v>42683</v>
      </c>
      <c r="B2054" s="5" t="str">
        <f t="shared" si="0"/>
        <v>2016</v>
      </c>
      <c r="C2054" s="6" t="str">
        <f t="shared" si="1"/>
        <v>Nov</v>
      </c>
      <c r="D2054" s="6" t="str">
        <f t="shared" si="2"/>
        <v>83</v>
      </c>
      <c r="E2054" s="6">
        <f t="shared" si="3"/>
        <v>46</v>
      </c>
      <c r="F2054" s="6" t="s">
        <v>10</v>
      </c>
      <c r="G2054" s="7">
        <v>8067.5</v>
      </c>
      <c r="H2054" s="7">
        <v>8476.2000000000007</v>
      </c>
      <c r="I2054" s="7">
        <v>8002.25</v>
      </c>
      <c r="J2054" s="7">
        <v>8432</v>
      </c>
      <c r="K2054" s="8">
        <v>-1.3100000000000001E-2</v>
      </c>
    </row>
    <row r="2055" spans="1:11" ht="14.4" x14ac:dyDescent="0.3">
      <c r="A2055" s="4">
        <v>42682</v>
      </c>
      <c r="B2055" s="5" t="str">
        <f t="shared" si="0"/>
        <v>2016</v>
      </c>
      <c r="C2055" s="6" t="str">
        <f t="shared" si="1"/>
        <v>Nov</v>
      </c>
      <c r="D2055" s="6" t="str">
        <f t="shared" si="2"/>
        <v>82</v>
      </c>
      <c r="E2055" s="6">
        <f t="shared" si="3"/>
        <v>46</v>
      </c>
      <c r="F2055" s="6" t="s">
        <v>10</v>
      </c>
      <c r="G2055" s="7">
        <v>8540</v>
      </c>
      <c r="H2055" s="7">
        <v>8559.4</v>
      </c>
      <c r="I2055" s="7">
        <v>8480.1</v>
      </c>
      <c r="J2055" s="7">
        <v>8543.5499999999993</v>
      </c>
      <c r="K2055" s="8">
        <v>5.4999999999999997E-3</v>
      </c>
    </row>
    <row r="2056" spans="1:11" ht="14.4" x14ac:dyDescent="0.3">
      <c r="A2056" s="4">
        <v>42681</v>
      </c>
      <c r="B2056" s="5" t="str">
        <f t="shared" si="0"/>
        <v>2016</v>
      </c>
      <c r="C2056" s="6" t="str">
        <f t="shared" si="1"/>
        <v>Nov</v>
      </c>
      <c r="D2056" s="6" t="str">
        <f t="shared" si="2"/>
        <v>81</v>
      </c>
      <c r="E2056" s="6">
        <f t="shared" si="3"/>
        <v>46</v>
      </c>
      <c r="F2056" s="6" t="s">
        <v>10</v>
      </c>
      <c r="G2056" s="7">
        <v>8535.75</v>
      </c>
      <c r="H2056" s="7">
        <v>8535.85</v>
      </c>
      <c r="I2056" s="7">
        <v>8481.4500000000007</v>
      </c>
      <c r="J2056" s="7">
        <v>8497.0499999999993</v>
      </c>
      <c r="K2056" s="8">
        <v>7.4999999999999997E-3</v>
      </c>
    </row>
    <row r="2057" spans="1:11" ht="14.4" x14ac:dyDescent="0.3">
      <c r="A2057" s="4">
        <v>42678</v>
      </c>
      <c r="B2057" s="5" t="str">
        <f t="shared" si="0"/>
        <v>2016</v>
      </c>
      <c r="C2057" s="6" t="str">
        <f t="shared" si="1"/>
        <v>Nov</v>
      </c>
      <c r="D2057" s="6" t="str">
        <f t="shared" si="2"/>
        <v>78</v>
      </c>
      <c r="E2057" s="6">
        <f t="shared" si="3"/>
        <v>45</v>
      </c>
      <c r="F2057" s="6" t="s">
        <v>10</v>
      </c>
      <c r="G2057" s="7">
        <v>8503.6</v>
      </c>
      <c r="H2057" s="7">
        <v>8504</v>
      </c>
      <c r="I2057" s="7">
        <v>8400.25</v>
      </c>
      <c r="J2057" s="7">
        <v>8433.75</v>
      </c>
      <c r="K2057" s="8">
        <v>-6.0000000000000001E-3</v>
      </c>
    </row>
    <row r="2058" spans="1:11" ht="14.4" x14ac:dyDescent="0.3">
      <c r="A2058" s="4">
        <v>42677</v>
      </c>
      <c r="B2058" s="5" t="str">
        <f t="shared" si="0"/>
        <v>2016</v>
      </c>
      <c r="C2058" s="6" t="str">
        <f t="shared" si="1"/>
        <v>Nov</v>
      </c>
      <c r="D2058" s="6" t="str">
        <f t="shared" si="2"/>
        <v>77</v>
      </c>
      <c r="E2058" s="6">
        <f t="shared" si="3"/>
        <v>45</v>
      </c>
      <c r="F2058" s="6" t="s">
        <v>10</v>
      </c>
      <c r="G2058" s="7">
        <v>8499.85</v>
      </c>
      <c r="H2058" s="7">
        <v>8537.65</v>
      </c>
      <c r="I2058" s="7">
        <v>8476.15</v>
      </c>
      <c r="J2058" s="7">
        <v>8484.9500000000007</v>
      </c>
      <c r="K2058" s="8">
        <v>-3.3999999999999998E-3</v>
      </c>
    </row>
    <row r="2059" spans="1:11" ht="14.4" x14ac:dyDescent="0.3">
      <c r="A2059" s="4">
        <v>42676</v>
      </c>
      <c r="B2059" s="5" t="str">
        <f t="shared" si="0"/>
        <v>2016</v>
      </c>
      <c r="C2059" s="6" t="str">
        <f t="shared" si="1"/>
        <v>Nov</v>
      </c>
      <c r="D2059" s="6" t="str">
        <f t="shared" si="2"/>
        <v>76</v>
      </c>
      <c r="E2059" s="6">
        <f t="shared" si="3"/>
        <v>45</v>
      </c>
      <c r="F2059" s="6" t="s">
        <v>10</v>
      </c>
      <c r="G2059" s="7">
        <v>8542.7999999999993</v>
      </c>
      <c r="H2059" s="7">
        <v>8549.5</v>
      </c>
      <c r="I2059" s="7">
        <v>8504.85</v>
      </c>
      <c r="J2059" s="7">
        <v>8514</v>
      </c>
      <c r="K2059" s="8">
        <v>-1.2999999999999999E-2</v>
      </c>
    </row>
    <row r="2060" spans="1:11" ht="14.4" x14ac:dyDescent="0.3">
      <c r="A2060" s="4">
        <v>42675</v>
      </c>
      <c r="B2060" s="5" t="str">
        <f t="shared" si="0"/>
        <v>2016</v>
      </c>
      <c r="C2060" s="6" t="str">
        <f t="shared" si="1"/>
        <v>Nov</v>
      </c>
      <c r="D2060" s="6" t="str">
        <f t="shared" si="2"/>
        <v>75</v>
      </c>
      <c r="E2060" s="6">
        <f t="shared" si="3"/>
        <v>45</v>
      </c>
      <c r="F2060" s="6" t="s">
        <v>10</v>
      </c>
      <c r="G2060" s="7">
        <v>8653.15</v>
      </c>
      <c r="H2060" s="7">
        <v>8669.6</v>
      </c>
      <c r="I2060" s="7">
        <v>8614.5</v>
      </c>
      <c r="J2060" s="7">
        <v>8626.25</v>
      </c>
      <c r="K2060" s="8">
        <v>1E-4</v>
      </c>
    </row>
    <row r="2061" spans="1:11" ht="14.4" x14ac:dyDescent="0.3">
      <c r="A2061" s="4">
        <v>42673</v>
      </c>
      <c r="B2061" s="5" t="str">
        <f t="shared" si="0"/>
        <v>2016</v>
      </c>
      <c r="C2061" s="6" t="str">
        <f t="shared" si="1"/>
        <v>Oct</v>
      </c>
      <c r="D2061" s="6" t="str">
        <f t="shared" si="2"/>
        <v>73</v>
      </c>
      <c r="E2061" s="6">
        <f t="shared" si="3"/>
        <v>45</v>
      </c>
      <c r="F2061" s="6" t="s">
        <v>10</v>
      </c>
      <c r="G2061" s="7">
        <v>8672.35</v>
      </c>
      <c r="H2061" s="7">
        <v>8678.25</v>
      </c>
      <c r="I2061" s="7">
        <v>8616.25</v>
      </c>
      <c r="J2061" s="7">
        <v>8625.7000000000007</v>
      </c>
      <c r="K2061" s="8">
        <v>-1.4E-3</v>
      </c>
    </row>
    <row r="2062" spans="1:11" ht="14.4" x14ac:dyDescent="0.3">
      <c r="A2062" s="4">
        <v>42671</v>
      </c>
      <c r="B2062" s="5" t="str">
        <f t="shared" si="0"/>
        <v>2016</v>
      </c>
      <c r="C2062" s="6" t="str">
        <f t="shared" si="1"/>
        <v>Oct</v>
      </c>
      <c r="D2062" s="6" t="str">
        <f t="shared" si="2"/>
        <v>71</v>
      </c>
      <c r="E2062" s="6">
        <f t="shared" si="3"/>
        <v>44</v>
      </c>
      <c r="F2062" s="6" t="s">
        <v>10</v>
      </c>
      <c r="G2062" s="7">
        <v>8625</v>
      </c>
      <c r="H2062" s="7">
        <v>8653.75</v>
      </c>
      <c r="I2062" s="7">
        <v>8581.75</v>
      </c>
      <c r="J2062" s="7">
        <v>8638</v>
      </c>
      <c r="K2062" s="8">
        <v>2.5999999999999999E-3</v>
      </c>
    </row>
    <row r="2063" spans="1:11" ht="14.4" x14ac:dyDescent="0.3">
      <c r="A2063" s="4">
        <v>42670</v>
      </c>
      <c r="B2063" s="5" t="str">
        <f t="shared" si="0"/>
        <v>2016</v>
      </c>
      <c r="C2063" s="6" t="str">
        <f t="shared" si="1"/>
        <v>Oct</v>
      </c>
      <c r="D2063" s="6" t="str">
        <f t="shared" si="2"/>
        <v>70</v>
      </c>
      <c r="E2063" s="6">
        <f t="shared" si="3"/>
        <v>44</v>
      </c>
      <c r="F2063" s="6" t="s">
        <v>10</v>
      </c>
      <c r="G2063" s="7">
        <v>8607.1</v>
      </c>
      <c r="H2063" s="7">
        <v>8624.85</v>
      </c>
      <c r="I2063" s="7">
        <v>8550.25</v>
      </c>
      <c r="J2063" s="7">
        <v>8615.25</v>
      </c>
      <c r="K2063" s="8">
        <v>0</v>
      </c>
    </row>
    <row r="2064" spans="1:11" ht="14.4" x14ac:dyDescent="0.3">
      <c r="A2064" s="4">
        <v>42669</v>
      </c>
      <c r="B2064" s="5" t="str">
        <f t="shared" si="0"/>
        <v>2016</v>
      </c>
      <c r="C2064" s="6" t="str">
        <f t="shared" si="1"/>
        <v>Oct</v>
      </c>
      <c r="D2064" s="6" t="str">
        <f t="shared" si="2"/>
        <v>69</v>
      </c>
      <c r="E2064" s="6">
        <f t="shared" si="3"/>
        <v>44</v>
      </c>
      <c r="F2064" s="6" t="s">
        <v>10</v>
      </c>
      <c r="G2064" s="7">
        <v>8657.2999999999993</v>
      </c>
      <c r="H2064" s="7">
        <v>8657.2999999999993</v>
      </c>
      <c r="I2064" s="7">
        <v>8596.6</v>
      </c>
      <c r="J2064" s="7">
        <v>8615.25</v>
      </c>
      <c r="K2064" s="8">
        <v>-8.8000000000000005E-3</v>
      </c>
    </row>
    <row r="2065" spans="1:11" ht="14.4" x14ac:dyDescent="0.3">
      <c r="A2065" s="4">
        <v>42668</v>
      </c>
      <c r="B2065" s="5" t="str">
        <f t="shared" si="0"/>
        <v>2016</v>
      </c>
      <c r="C2065" s="6" t="str">
        <f t="shared" si="1"/>
        <v>Oct</v>
      </c>
      <c r="D2065" s="6" t="str">
        <f t="shared" si="2"/>
        <v>68</v>
      </c>
      <c r="E2065" s="6">
        <f t="shared" si="3"/>
        <v>44</v>
      </c>
      <c r="F2065" s="6" t="s">
        <v>10</v>
      </c>
      <c r="G2065" s="7">
        <v>8721.7000000000007</v>
      </c>
      <c r="H2065" s="7">
        <v>8722.65</v>
      </c>
      <c r="I2065" s="7">
        <v>8663.4500000000007</v>
      </c>
      <c r="J2065" s="7">
        <v>8691.2999999999993</v>
      </c>
      <c r="K2065" s="8">
        <v>-2E-3</v>
      </c>
    </row>
    <row r="2066" spans="1:11" ht="14.4" x14ac:dyDescent="0.3">
      <c r="A2066" s="4">
        <v>42667</v>
      </c>
      <c r="B2066" s="5" t="str">
        <f t="shared" si="0"/>
        <v>2016</v>
      </c>
      <c r="C2066" s="6" t="str">
        <f t="shared" si="1"/>
        <v>Oct</v>
      </c>
      <c r="D2066" s="6" t="str">
        <f t="shared" si="2"/>
        <v>67</v>
      </c>
      <c r="E2066" s="6">
        <f t="shared" si="3"/>
        <v>44</v>
      </c>
      <c r="F2066" s="6" t="s">
        <v>10</v>
      </c>
      <c r="G2066" s="7">
        <v>8709.85</v>
      </c>
      <c r="H2066" s="7">
        <v>8736.9500000000007</v>
      </c>
      <c r="I2066" s="7">
        <v>8684.15</v>
      </c>
      <c r="J2066" s="7">
        <v>8708.9500000000007</v>
      </c>
      <c r="K2066" s="8">
        <v>1.8E-3</v>
      </c>
    </row>
    <row r="2067" spans="1:11" ht="14.4" x14ac:dyDescent="0.3">
      <c r="A2067" s="4">
        <v>42664</v>
      </c>
      <c r="B2067" s="5" t="str">
        <f t="shared" si="0"/>
        <v>2016</v>
      </c>
      <c r="C2067" s="6" t="str">
        <f t="shared" si="1"/>
        <v>Oct</v>
      </c>
      <c r="D2067" s="6" t="str">
        <f t="shared" si="2"/>
        <v>64</v>
      </c>
      <c r="E2067" s="6">
        <f t="shared" si="3"/>
        <v>43</v>
      </c>
      <c r="F2067" s="6" t="s">
        <v>10</v>
      </c>
      <c r="G2067" s="7">
        <v>8708.6</v>
      </c>
      <c r="H2067" s="7">
        <v>8709.1</v>
      </c>
      <c r="I2067" s="7">
        <v>8652.0499999999993</v>
      </c>
      <c r="J2067" s="7">
        <v>8693.0499999999993</v>
      </c>
      <c r="K2067" s="8">
        <v>-6.9999999999999999E-4</v>
      </c>
    </row>
    <row r="2068" spans="1:11" ht="14.4" x14ac:dyDescent="0.3">
      <c r="A2068" s="4">
        <v>42663</v>
      </c>
      <c r="B2068" s="5" t="str">
        <f t="shared" si="0"/>
        <v>2016</v>
      </c>
      <c r="C2068" s="6" t="str">
        <f t="shared" si="1"/>
        <v>Oct</v>
      </c>
      <c r="D2068" s="6" t="str">
        <f t="shared" si="2"/>
        <v>63</v>
      </c>
      <c r="E2068" s="6">
        <f t="shared" si="3"/>
        <v>43</v>
      </c>
      <c r="F2068" s="6" t="s">
        <v>10</v>
      </c>
      <c r="G2068" s="7">
        <v>8693.35</v>
      </c>
      <c r="H2068" s="7">
        <v>8727</v>
      </c>
      <c r="I2068" s="7">
        <v>8678.2999999999993</v>
      </c>
      <c r="J2068" s="7">
        <v>8699.4</v>
      </c>
      <c r="K2068" s="8">
        <v>4.7000000000000002E-3</v>
      </c>
    </row>
    <row r="2069" spans="1:11" ht="14.4" x14ac:dyDescent="0.3">
      <c r="A2069" s="4">
        <v>42662</v>
      </c>
      <c r="B2069" s="5" t="str">
        <f t="shared" si="0"/>
        <v>2016</v>
      </c>
      <c r="C2069" s="6" t="str">
        <f t="shared" si="1"/>
        <v>Oct</v>
      </c>
      <c r="D2069" s="6" t="str">
        <f t="shared" si="2"/>
        <v>62</v>
      </c>
      <c r="E2069" s="6">
        <f t="shared" si="3"/>
        <v>43</v>
      </c>
      <c r="F2069" s="6" t="s">
        <v>10</v>
      </c>
      <c r="G2069" s="7">
        <v>8697.5</v>
      </c>
      <c r="H2069" s="7">
        <v>8698.75</v>
      </c>
      <c r="I2069" s="7">
        <v>8636.7000000000007</v>
      </c>
      <c r="J2069" s="7">
        <v>8659.1</v>
      </c>
      <c r="K2069" s="8">
        <v>-2.2000000000000001E-3</v>
      </c>
    </row>
    <row r="2070" spans="1:11" ht="14.4" x14ac:dyDescent="0.3">
      <c r="A2070" s="4">
        <v>42661</v>
      </c>
      <c r="B2070" s="5" t="str">
        <f t="shared" si="0"/>
        <v>2016</v>
      </c>
      <c r="C2070" s="6" t="str">
        <f t="shared" si="1"/>
        <v>Oct</v>
      </c>
      <c r="D2070" s="6" t="str">
        <f t="shared" si="2"/>
        <v>61</v>
      </c>
      <c r="E2070" s="6">
        <f t="shared" si="3"/>
        <v>43</v>
      </c>
      <c r="F2070" s="6" t="s">
        <v>10</v>
      </c>
      <c r="G2070" s="7">
        <v>8556.0499999999993</v>
      </c>
      <c r="H2070" s="7">
        <v>8685.1</v>
      </c>
      <c r="I2070" s="7">
        <v>8555.9</v>
      </c>
      <c r="J2070" s="7">
        <v>8677.9</v>
      </c>
      <c r="K2070" s="8">
        <v>1.8499999999999999E-2</v>
      </c>
    </row>
    <row r="2071" spans="1:11" ht="14.4" x14ac:dyDescent="0.3">
      <c r="A2071" s="4">
        <v>42660</v>
      </c>
      <c r="B2071" s="5" t="str">
        <f t="shared" si="0"/>
        <v>2016</v>
      </c>
      <c r="C2071" s="6" t="str">
        <f t="shared" si="1"/>
        <v>Oct</v>
      </c>
      <c r="D2071" s="6" t="str">
        <f t="shared" si="2"/>
        <v>60</v>
      </c>
      <c r="E2071" s="6">
        <f t="shared" si="3"/>
        <v>43</v>
      </c>
      <c r="F2071" s="6" t="s">
        <v>10</v>
      </c>
      <c r="G2071" s="7">
        <v>8612.9500000000007</v>
      </c>
      <c r="H2071" s="7">
        <v>8615.4</v>
      </c>
      <c r="I2071" s="7">
        <v>8506.15</v>
      </c>
      <c r="J2071" s="7">
        <v>8520.4</v>
      </c>
      <c r="K2071" s="8">
        <v>-7.3000000000000001E-3</v>
      </c>
    </row>
    <row r="2072" spans="1:11" ht="14.4" x14ac:dyDescent="0.3">
      <c r="A2072" s="4">
        <v>42657</v>
      </c>
      <c r="B2072" s="5" t="str">
        <f t="shared" si="0"/>
        <v>2016</v>
      </c>
      <c r="C2072" s="6" t="str">
        <f t="shared" si="1"/>
        <v>Oct</v>
      </c>
      <c r="D2072" s="6" t="str">
        <f t="shared" si="2"/>
        <v>57</v>
      </c>
      <c r="E2072" s="6">
        <f t="shared" si="3"/>
        <v>42</v>
      </c>
      <c r="F2072" s="6" t="s">
        <v>10</v>
      </c>
      <c r="G2072" s="7">
        <v>8594</v>
      </c>
      <c r="H2072" s="7">
        <v>8604.4500000000007</v>
      </c>
      <c r="I2072" s="7">
        <v>8549.7999999999993</v>
      </c>
      <c r="J2072" s="7">
        <v>8583.4</v>
      </c>
      <c r="K2072" s="8">
        <v>1.1999999999999999E-3</v>
      </c>
    </row>
    <row r="2073" spans="1:11" ht="14.4" x14ac:dyDescent="0.3">
      <c r="A2073" s="4">
        <v>42656</v>
      </c>
      <c r="B2073" s="5" t="str">
        <f t="shared" si="0"/>
        <v>2016</v>
      </c>
      <c r="C2073" s="6" t="str">
        <f t="shared" si="1"/>
        <v>Oct</v>
      </c>
      <c r="D2073" s="6" t="str">
        <f t="shared" si="2"/>
        <v>56</v>
      </c>
      <c r="E2073" s="6">
        <f t="shared" si="3"/>
        <v>42</v>
      </c>
      <c r="F2073" s="6" t="s">
        <v>10</v>
      </c>
      <c r="G2073" s="7">
        <v>8671.5</v>
      </c>
      <c r="H2073" s="7">
        <v>8681.5499999999993</v>
      </c>
      <c r="I2073" s="7">
        <v>8541.35</v>
      </c>
      <c r="J2073" s="7">
        <v>8573.35</v>
      </c>
      <c r="K2073" s="8">
        <v>-1.5599999999999999E-2</v>
      </c>
    </row>
    <row r="2074" spans="1:11" ht="14.4" x14ac:dyDescent="0.3">
      <c r="A2074" s="4">
        <v>42653</v>
      </c>
      <c r="B2074" s="5" t="str">
        <f t="shared" si="0"/>
        <v>2016</v>
      </c>
      <c r="C2074" s="6" t="str">
        <f t="shared" si="1"/>
        <v>Oct</v>
      </c>
      <c r="D2074" s="6" t="str">
        <f t="shared" si="2"/>
        <v>53</v>
      </c>
      <c r="E2074" s="6">
        <f t="shared" si="3"/>
        <v>42</v>
      </c>
      <c r="F2074" s="6" t="s">
        <v>10</v>
      </c>
      <c r="G2074" s="7">
        <v>8735.35</v>
      </c>
      <c r="H2074" s="7">
        <v>8745.7999999999993</v>
      </c>
      <c r="I2074" s="7">
        <v>8703.9500000000007</v>
      </c>
      <c r="J2074" s="7">
        <v>8708.7999999999993</v>
      </c>
      <c r="K2074" s="8">
        <v>1.2999999999999999E-3</v>
      </c>
    </row>
    <row r="2075" spans="1:11" ht="14.4" x14ac:dyDescent="0.3">
      <c r="A2075" s="4">
        <v>42650</v>
      </c>
      <c r="B2075" s="5" t="str">
        <f t="shared" si="0"/>
        <v>2016</v>
      </c>
      <c r="C2075" s="6" t="str">
        <f t="shared" si="1"/>
        <v>Oct</v>
      </c>
      <c r="D2075" s="6" t="str">
        <f t="shared" si="2"/>
        <v>50</v>
      </c>
      <c r="E2075" s="6">
        <f t="shared" si="3"/>
        <v>41</v>
      </c>
      <c r="F2075" s="6" t="s">
        <v>10</v>
      </c>
      <c r="G2075" s="7">
        <v>8721.7000000000007</v>
      </c>
      <c r="H2075" s="7">
        <v>8723.7000000000007</v>
      </c>
      <c r="I2075" s="7">
        <v>8663.7999999999993</v>
      </c>
      <c r="J2075" s="7">
        <v>8697.6</v>
      </c>
      <c r="K2075" s="8">
        <v>-1.4E-3</v>
      </c>
    </row>
    <row r="2076" spans="1:11" ht="14.4" x14ac:dyDescent="0.3">
      <c r="A2076" s="4">
        <v>42649</v>
      </c>
      <c r="B2076" s="5" t="str">
        <f t="shared" si="0"/>
        <v>2016</v>
      </c>
      <c r="C2076" s="6" t="str">
        <f t="shared" si="1"/>
        <v>Oct</v>
      </c>
      <c r="D2076" s="6" t="str">
        <f t="shared" si="2"/>
        <v>49</v>
      </c>
      <c r="E2076" s="6">
        <f t="shared" si="3"/>
        <v>41</v>
      </c>
      <c r="F2076" s="6" t="s">
        <v>10</v>
      </c>
      <c r="G2076" s="7">
        <v>8768.7000000000007</v>
      </c>
      <c r="H2076" s="7">
        <v>8781.15</v>
      </c>
      <c r="I2076" s="7">
        <v>8684.65</v>
      </c>
      <c r="J2076" s="7">
        <v>8709.5499999999993</v>
      </c>
      <c r="K2076" s="8">
        <v>-3.8999999999999998E-3</v>
      </c>
    </row>
    <row r="2077" spans="1:11" ht="14.4" x14ac:dyDescent="0.3">
      <c r="A2077" s="4">
        <v>42648</v>
      </c>
      <c r="B2077" s="5" t="str">
        <f t="shared" si="0"/>
        <v>2016</v>
      </c>
      <c r="C2077" s="6" t="str">
        <f t="shared" si="1"/>
        <v>Oct</v>
      </c>
      <c r="D2077" s="6" t="str">
        <f t="shared" si="2"/>
        <v>48</v>
      </c>
      <c r="E2077" s="6">
        <f t="shared" si="3"/>
        <v>41</v>
      </c>
      <c r="F2077" s="6" t="s">
        <v>10</v>
      </c>
      <c r="G2077" s="7">
        <v>8806.35</v>
      </c>
      <c r="H2077" s="7">
        <v>8806.9500000000007</v>
      </c>
      <c r="I2077" s="7">
        <v>8731.4</v>
      </c>
      <c r="J2077" s="7">
        <v>8743.9500000000007</v>
      </c>
      <c r="K2077" s="8">
        <v>-2.8999999999999998E-3</v>
      </c>
    </row>
    <row r="2078" spans="1:11" ht="14.4" x14ac:dyDescent="0.3">
      <c r="A2078" s="4">
        <v>42647</v>
      </c>
      <c r="B2078" s="5" t="str">
        <f t="shared" si="0"/>
        <v>2016</v>
      </c>
      <c r="C2078" s="6" t="str">
        <f t="shared" si="1"/>
        <v>Oct</v>
      </c>
      <c r="D2078" s="6" t="str">
        <f t="shared" si="2"/>
        <v>47</v>
      </c>
      <c r="E2078" s="6">
        <f t="shared" si="3"/>
        <v>41</v>
      </c>
      <c r="F2078" s="6" t="s">
        <v>10</v>
      </c>
      <c r="G2078" s="7">
        <v>8770</v>
      </c>
      <c r="H2078" s="7">
        <v>8783.65</v>
      </c>
      <c r="I2078" s="7">
        <v>8736.1</v>
      </c>
      <c r="J2078" s="7">
        <v>8769.15</v>
      </c>
      <c r="K2078" s="8">
        <v>3.5999999999999999E-3</v>
      </c>
    </row>
    <row r="2079" spans="1:11" ht="14.4" x14ac:dyDescent="0.3">
      <c r="A2079" s="4">
        <v>42646</v>
      </c>
      <c r="B2079" s="5" t="str">
        <f t="shared" si="0"/>
        <v>2016</v>
      </c>
      <c r="C2079" s="6" t="str">
        <f t="shared" si="1"/>
        <v>Oct</v>
      </c>
      <c r="D2079" s="6" t="str">
        <f t="shared" si="2"/>
        <v>46</v>
      </c>
      <c r="E2079" s="6">
        <f t="shared" si="3"/>
        <v>41</v>
      </c>
      <c r="F2079" s="6" t="s">
        <v>10</v>
      </c>
      <c r="G2079" s="7">
        <v>8666.15</v>
      </c>
      <c r="H2079" s="7">
        <v>8745.2000000000007</v>
      </c>
      <c r="I2079" s="7">
        <v>8635</v>
      </c>
      <c r="J2079" s="7">
        <v>8738.1</v>
      </c>
      <c r="K2079" s="8">
        <v>1.47E-2</v>
      </c>
    </row>
    <row r="2080" spans="1:11" ht="14.4" x14ac:dyDescent="0.3">
      <c r="A2080" s="4">
        <v>42643</v>
      </c>
      <c r="B2080" s="5" t="str">
        <f t="shared" si="0"/>
        <v>2016</v>
      </c>
      <c r="C2080" s="6" t="str">
        <f t="shared" si="1"/>
        <v>Sep</v>
      </c>
      <c r="D2080" s="6" t="str">
        <f t="shared" si="2"/>
        <v>43</v>
      </c>
      <c r="E2080" s="6">
        <f t="shared" si="3"/>
        <v>40</v>
      </c>
      <c r="F2080" s="6" t="s">
        <v>10</v>
      </c>
      <c r="G2080" s="7">
        <v>8581.5</v>
      </c>
      <c r="H2080" s="7">
        <v>8637.15</v>
      </c>
      <c r="I2080" s="7">
        <v>8555.2000000000007</v>
      </c>
      <c r="J2080" s="7">
        <v>8611.15</v>
      </c>
      <c r="K2080" s="8">
        <v>2.3E-3</v>
      </c>
    </row>
    <row r="2081" spans="1:11" ht="14.4" x14ac:dyDescent="0.3">
      <c r="A2081" s="4">
        <v>42642</v>
      </c>
      <c r="B2081" s="5" t="str">
        <f t="shared" si="0"/>
        <v>2016</v>
      </c>
      <c r="C2081" s="6" t="str">
        <f t="shared" si="1"/>
        <v>Sep</v>
      </c>
      <c r="D2081" s="6" t="str">
        <f t="shared" si="2"/>
        <v>42</v>
      </c>
      <c r="E2081" s="6">
        <f t="shared" si="3"/>
        <v>40</v>
      </c>
      <c r="F2081" s="6" t="s">
        <v>10</v>
      </c>
      <c r="G2081" s="7">
        <v>8792.7000000000007</v>
      </c>
      <c r="H2081" s="7">
        <v>8800.65</v>
      </c>
      <c r="I2081" s="7">
        <v>8558.25</v>
      </c>
      <c r="J2081" s="7">
        <v>8591.25</v>
      </c>
      <c r="K2081" s="8">
        <v>-1.7600000000000001E-2</v>
      </c>
    </row>
    <row r="2082" spans="1:11" ht="14.4" x14ac:dyDescent="0.3">
      <c r="A2082" s="4">
        <v>42641</v>
      </c>
      <c r="B2082" s="5" t="str">
        <f t="shared" si="0"/>
        <v>2016</v>
      </c>
      <c r="C2082" s="6" t="str">
        <f t="shared" si="1"/>
        <v>Sep</v>
      </c>
      <c r="D2082" s="6" t="str">
        <f t="shared" si="2"/>
        <v>41</v>
      </c>
      <c r="E2082" s="6">
        <f t="shared" si="3"/>
        <v>40</v>
      </c>
      <c r="F2082" s="6" t="s">
        <v>10</v>
      </c>
      <c r="G2082" s="7">
        <v>8711.2000000000007</v>
      </c>
      <c r="H2082" s="7">
        <v>8767.0499999999993</v>
      </c>
      <c r="I2082" s="7">
        <v>8703.15</v>
      </c>
      <c r="J2082" s="7">
        <v>8745.15</v>
      </c>
      <c r="K2082" s="8">
        <v>4.4999999999999997E-3</v>
      </c>
    </row>
    <row r="2083" spans="1:11" ht="14.4" x14ac:dyDescent="0.3">
      <c r="A2083" s="4">
        <v>42640</v>
      </c>
      <c r="B2083" s="5" t="str">
        <f t="shared" si="0"/>
        <v>2016</v>
      </c>
      <c r="C2083" s="6" t="str">
        <f t="shared" si="1"/>
        <v>Sep</v>
      </c>
      <c r="D2083" s="6" t="str">
        <f t="shared" si="2"/>
        <v>40</v>
      </c>
      <c r="E2083" s="6">
        <f t="shared" si="3"/>
        <v>40</v>
      </c>
      <c r="F2083" s="6" t="s">
        <v>10</v>
      </c>
      <c r="G2083" s="7">
        <v>8748.9</v>
      </c>
      <c r="H2083" s="7">
        <v>8768.5</v>
      </c>
      <c r="I2083" s="7">
        <v>8690.5</v>
      </c>
      <c r="J2083" s="7">
        <v>8706.4</v>
      </c>
      <c r="K2083" s="8">
        <v>-1.9E-3</v>
      </c>
    </row>
    <row r="2084" spans="1:11" ht="14.4" x14ac:dyDescent="0.3">
      <c r="A2084" s="4">
        <v>42639</v>
      </c>
      <c r="B2084" s="5" t="str">
        <f t="shared" si="0"/>
        <v>2016</v>
      </c>
      <c r="C2084" s="6" t="str">
        <f t="shared" si="1"/>
        <v>Sep</v>
      </c>
      <c r="D2084" s="6" t="str">
        <f t="shared" si="2"/>
        <v>39</v>
      </c>
      <c r="E2084" s="6">
        <f t="shared" si="3"/>
        <v>40</v>
      </c>
      <c r="F2084" s="6" t="s">
        <v>10</v>
      </c>
      <c r="G2084" s="7">
        <v>8807.9</v>
      </c>
      <c r="H2084" s="7">
        <v>8809.5499999999993</v>
      </c>
      <c r="I2084" s="7">
        <v>8715.1</v>
      </c>
      <c r="J2084" s="7">
        <v>8723.0499999999993</v>
      </c>
      <c r="K2084" s="8">
        <v>-1.23E-2</v>
      </c>
    </row>
    <row r="2085" spans="1:11" ht="14.4" x14ac:dyDescent="0.3">
      <c r="A2085" s="4">
        <v>42636</v>
      </c>
      <c r="B2085" s="5" t="str">
        <f t="shared" si="0"/>
        <v>2016</v>
      </c>
      <c r="C2085" s="6" t="str">
        <f t="shared" si="1"/>
        <v>Sep</v>
      </c>
      <c r="D2085" s="6" t="str">
        <f t="shared" si="2"/>
        <v>36</v>
      </c>
      <c r="E2085" s="6">
        <f t="shared" si="3"/>
        <v>39</v>
      </c>
      <c r="F2085" s="6" t="s">
        <v>10</v>
      </c>
      <c r="G2085" s="7">
        <v>8880.75</v>
      </c>
      <c r="H2085" s="7">
        <v>8885.2000000000007</v>
      </c>
      <c r="I2085" s="7">
        <v>8820.2999999999993</v>
      </c>
      <c r="J2085" s="7">
        <v>8831.5499999999993</v>
      </c>
      <c r="K2085" s="8">
        <v>-4.0000000000000001E-3</v>
      </c>
    </row>
    <row r="2086" spans="1:11" ht="14.4" x14ac:dyDescent="0.3">
      <c r="A2086" s="4">
        <v>42635</v>
      </c>
      <c r="B2086" s="5" t="str">
        <f t="shared" si="0"/>
        <v>2016</v>
      </c>
      <c r="C2086" s="6" t="str">
        <f t="shared" si="1"/>
        <v>Sep</v>
      </c>
      <c r="D2086" s="6" t="str">
        <f t="shared" si="2"/>
        <v>35</v>
      </c>
      <c r="E2086" s="6">
        <f t="shared" si="3"/>
        <v>39</v>
      </c>
      <c r="F2086" s="6" t="s">
        <v>10</v>
      </c>
      <c r="G2086" s="7">
        <v>8873.35</v>
      </c>
      <c r="H2086" s="7">
        <v>8893.35</v>
      </c>
      <c r="I2086" s="7">
        <v>8837.7999999999993</v>
      </c>
      <c r="J2086" s="7">
        <v>8867.4500000000007</v>
      </c>
      <c r="K2086" s="8">
        <v>1.03E-2</v>
      </c>
    </row>
    <row r="2087" spans="1:11" ht="14.4" x14ac:dyDescent="0.3">
      <c r="A2087" s="4">
        <v>42634</v>
      </c>
      <c r="B2087" s="5" t="str">
        <f t="shared" si="0"/>
        <v>2016</v>
      </c>
      <c r="C2087" s="6" t="str">
        <f t="shared" si="1"/>
        <v>Sep</v>
      </c>
      <c r="D2087" s="6" t="str">
        <f t="shared" si="2"/>
        <v>34</v>
      </c>
      <c r="E2087" s="6">
        <f t="shared" si="3"/>
        <v>39</v>
      </c>
      <c r="F2087" s="6" t="s">
        <v>10</v>
      </c>
      <c r="G2087" s="7">
        <v>8790.2999999999993</v>
      </c>
      <c r="H2087" s="7">
        <v>8826.85</v>
      </c>
      <c r="I2087" s="7">
        <v>8757.2999999999993</v>
      </c>
      <c r="J2087" s="7">
        <v>8777.15</v>
      </c>
      <c r="K2087" s="8">
        <v>1E-4</v>
      </c>
    </row>
    <row r="2088" spans="1:11" ht="14.4" x14ac:dyDescent="0.3">
      <c r="A2088" s="4">
        <v>42633</v>
      </c>
      <c r="B2088" s="5" t="str">
        <f t="shared" si="0"/>
        <v>2016</v>
      </c>
      <c r="C2088" s="6" t="str">
        <f t="shared" si="1"/>
        <v>Sep</v>
      </c>
      <c r="D2088" s="6" t="str">
        <f t="shared" si="2"/>
        <v>33</v>
      </c>
      <c r="E2088" s="6">
        <f t="shared" si="3"/>
        <v>39</v>
      </c>
      <c r="F2088" s="6" t="s">
        <v>10</v>
      </c>
      <c r="G2088" s="7">
        <v>8816.1</v>
      </c>
      <c r="H2088" s="7">
        <v>8816.4500000000007</v>
      </c>
      <c r="I2088" s="7">
        <v>8759.2999999999993</v>
      </c>
      <c r="J2088" s="7">
        <v>8775.9</v>
      </c>
      <c r="K2088" s="8">
        <v>-3.7000000000000002E-3</v>
      </c>
    </row>
    <row r="2089" spans="1:11" ht="14.4" x14ac:dyDescent="0.3">
      <c r="A2089" s="4">
        <v>42632</v>
      </c>
      <c r="B2089" s="5" t="str">
        <f t="shared" si="0"/>
        <v>2016</v>
      </c>
      <c r="C2089" s="6" t="str">
        <f t="shared" si="1"/>
        <v>Sep</v>
      </c>
      <c r="D2089" s="6" t="str">
        <f t="shared" si="2"/>
        <v>32</v>
      </c>
      <c r="E2089" s="6">
        <f t="shared" si="3"/>
        <v>39</v>
      </c>
      <c r="F2089" s="6" t="s">
        <v>10</v>
      </c>
      <c r="G2089" s="7">
        <v>8788.4500000000007</v>
      </c>
      <c r="H2089" s="7">
        <v>8824.2999999999993</v>
      </c>
      <c r="I2089" s="7">
        <v>8774.2000000000007</v>
      </c>
      <c r="J2089" s="7">
        <v>8808.4</v>
      </c>
      <c r="K2089" s="8">
        <v>3.3E-3</v>
      </c>
    </row>
    <row r="2090" spans="1:11" ht="14.4" x14ac:dyDescent="0.3">
      <c r="A2090" s="4">
        <v>42629</v>
      </c>
      <c r="B2090" s="5" t="str">
        <f t="shared" si="0"/>
        <v>2016</v>
      </c>
      <c r="C2090" s="6" t="str">
        <f t="shared" si="1"/>
        <v>Sep</v>
      </c>
      <c r="D2090" s="6" t="str">
        <f t="shared" si="2"/>
        <v>29</v>
      </c>
      <c r="E2090" s="6">
        <f t="shared" si="3"/>
        <v>38</v>
      </c>
      <c r="F2090" s="6" t="s">
        <v>10</v>
      </c>
      <c r="G2090" s="7">
        <v>8780.85</v>
      </c>
      <c r="H2090" s="7">
        <v>8847.65</v>
      </c>
      <c r="I2090" s="7">
        <v>8750.5</v>
      </c>
      <c r="J2090" s="7">
        <v>8779.85</v>
      </c>
      <c r="K2090" s="8">
        <v>4.3E-3</v>
      </c>
    </row>
    <row r="2091" spans="1:11" ht="14.4" x14ac:dyDescent="0.3">
      <c r="A2091" s="4">
        <v>42628</v>
      </c>
      <c r="B2091" s="5" t="str">
        <f t="shared" si="0"/>
        <v>2016</v>
      </c>
      <c r="C2091" s="6" t="str">
        <f t="shared" si="1"/>
        <v>Sep</v>
      </c>
      <c r="D2091" s="6" t="str">
        <f t="shared" si="2"/>
        <v>28</v>
      </c>
      <c r="E2091" s="6">
        <f t="shared" si="3"/>
        <v>38</v>
      </c>
      <c r="F2091" s="6" t="s">
        <v>10</v>
      </c>
      <c r="G2091" s="7">
        <v>8743.85</v>
      </c>
      <c r="H2091" s="7">
        <v>8751.9500000000007</v>
      </c>
      <c r="I2091" s="7">
        <v>8704.35</v>
      </c>
      <c r="J2091" s="7">
        <v>8742.5499999999993</v>
      </c>
      <c r="K2091" s="8">
        <v>1.8E-3</v>
      </c>
    </row>
    <row r="2092" spans="1:11" ht="14.4" x14ac:dyDescent="0.3">
      <c r="A2092" s="4">
        <v>42627</v>
      </c>
      <c r="B2092" s="5" t="str">
        <f t="shared" si="0"/>
        <v>2016</v>
      </c>
      <c r="C2092" s="6" t="str">
        <f t="shared" si="1"/>
        <v>Sep</v>
      </c>
      <c r="D2092" s="6" t="str">
        <f t="shared" si="2"/>
        <v>27</v>
      </c>
      <c r="E2092" s="6">
        <f t="shared" si="3"/>
        <v>38</v>
      </c>
      <c r="F2092" s="6" t="s">
        <v>10</v>
      </c>
      <c r="G2092" s="7">
        <v>8710.65</v>
      </c>
      <c r="H2092" s="7">
        <v>8739.85</v>
      </c>
      <c r="I2092" s="7">
        <v>8688.9</v>
      </c>
      <c r="J2092" s="7">
        <v>8726.6</v>
      </c>
      <c r="K2092" s="8">
        <v>1.2999999999999999E-3</v>
      </c>
    </row>
    <row r="2093" spans="1:11" ht="14.4" x14ac:dyDescent="0.3">
      <c r="A2093" s="4">
        <v>42625</v>
      </c>
      <c r="B2093" s="5" t="str">
        <f t="shared" si="0"/>
        <v>2016</v>
      </c>
      <c r="C2093" s="6" t="str">
        <f t="shared" si="1"/>
        <v>Sep</v>
      </c>
      <c r="D2093" s="6" t="str">
        <f t="shared" si="2"/>
        <v>25</v>
      </c>
      <c r="E2093" s="6">
        <f t="shared" si="3"/>
        <v>38</v>
      </c>
      <c r="F2093" s="6" t="s">
        <v>10</v>
      </c>
      <c r="G2093" s="7">
        <v>8732.9500000000007</v>
      </c>
      <c r="H2093" s="7">
        <v>8746.9500000000007</v>
      </c>
      <c r="I2093" s="7">
        <v>8699.4</v>
      </c>
      <c r="J2093" s="7">
        <v>8715.6</v>
      </c>
      <c r="K2093" s="8">
        <v>-1.7000000000000001E-2</v>
      </c>
    </row>
    <row r="2094" spans="1:11" ht="14.4" x14ac:dyDescent="0.3">
      <c r="A2094" s="4">
        <v>42622</v>
      </c>
      <c r="B2094" s="5" t="str">
        <f t="shared" si="0"/>
        <v>2016</v>
      </c>
      <c r="C2094" s="6" t="str">
        <f t="shared" si="1"/>
        <v>Sep</v>
      </c>
      <c r="D2094" s="6" t="str">
        <f t="shared" si="2"/>
        <v>22</v>
      </c>
      <c r="E2094" s="6">
        <f t="shared" si="3"/>
        <v>37</v>
      </c>
      <c r="F2094" s="6" t="s">
        <v>10</v>
      </c>
      <c r="G2094" s="7">
        <v>8934.2999999999993</v>
      </c>
      <c r="H2094" s="7">
        <v>8939.15</v>
      </c>
      <c r="I2094" s="7">
        <v>8858.7000000000007</v>
      </c>
      <c r="J2094" s="7">
        <v>8866.7000000000007</v>
      </c>
      <c r="K2094" s="8">
        <v>-9.5999999999999992E-3</v>
      </c>
    </row>
    <row r="2095" spans="1:11" ht="14.4" x14ac:dyDescent="0.3">
      <c r="A2095" s="4">
        <v>42621</v>
      </c>
      <c r="B2095" s="5" t="str">
        <f t="shared" si="0"/>
        <v>2016</v>
      </c>
      <c r="C2095" s="6" t="str">
        <f t="shared" si="1"/>
        <v>Sep</v>
      </c>
      <c r="D2095" s="6" t="str">
        <f t="shared" si="2"/>
        <v>21</v>
      </c>
      <c r="E2095" s="6">
        <f t="shared" si="3"/>
        <v>37</v>
      </c>
      <c r="F2095" s="6" t="s">
        <v>10</v>
      </c>
      <c r="G2095" s="7">
        <v>8915.5</v>
      </c>
      <c r="H2095" s="7">
        <v>8960.35</v>
      </c>
      <c r="I2095" s="7">
        <v>8896</v>
      </c>
      <c r="J2095" s="7">
        <v>8952.5</v>
      </c>
      <c r="K2095" s="8">
        <v>3.8999999999999998E-3</v>
      </c>
    </row>
    <row r="2096" spans="1:11" ht="14.4" x14ac:dyDescent="0.3">
      <c r="A2096" s="4">
        <v>42620</v>
      </c>
      <c r="B2096" s="5" t="str">
        <f t="shared" si="0"/>
        <v>2016</v>
      </c>
      <c r="C2096" s="6" t="str">
        <f t="shared" si="1"/>
        <v>Sep</v>
      </c>
      <c r="D2096" s="6" t="str">
        <f t="shared" si="2"/>
        <v>20</v>
      </c>
      <c r="E2096" s="6">
        <f t="shared" si="3"/>
        <v>37</v>
      </c>
      <c r="F2096" s="6" t="s">
        <v>10</v>
      </c>
      <c r="G2096" s="7">
        <v>8968.7000000000007</v>
      </c>
      <c r="H2096" s="7">
        <v>8968.7000000000007</v>
      </c>
      <c r="I2096" s="7">
        <v>8913.35</v>
      </c>
      <c r="J2096" s="7">
        <v>8917.9500000000007</v>
      </c>
      <c r="K2096" s="8">
        <v>-2.8E-3</v>
      </c>
    </row>
    <row r="2097" spans="1:11" ht="14.4" x14ac:dyDescent="0.3">
      <c r="A2097" s="4">
        <v>42619</v>
      </c>
      <c r="B2097" s="5" t="str">
        <f t="shared" si="0"/>
        <v>2016</v>
      </c>
      <c r="C2097" s="6" t="str">
        <f t="shared" si="1"/>
        <v>Sep</v>
      </c>
      <c r="D2097" s="6" t="str">
        <f t="shared" si="2"/>
        <v>19</v>
      </c>
      <c r="E2097" s="6">
        <f t="shared" si="3"/>
        <v>37</v>
      </c>
      <c r="F2097" s="6" t="s">
        <v>10</v>
      </c>
      <c r="G2097" s="7">
        <v>8852.7000000000007</v>
      </c>
      <c r="H2097" s="7">
        <v>8950.85</v>
      </c>
      <c r="I2097" s="7">
        <v>8848.4500000000007</v>
      </c>
      <c r="J2097" s="7">
        <v>8943</v>
      </c>
      <c r="K2097" s="8">
        <v>1.5100000000000001E-2</v>
      </c>
    </row>
    <row r="2098" spans="1:11" ht="14.4" x14ac:dyDescent="0.3">
      <c r="A2098" s="4">
        <v>42615</v>
      </c>
      <c r="B2098" s="5" t="str">
        <f t="shared" si="0"/>
        <v>2016</v>
      </c>
      <c r="C2098" s="6" t="str">
        <f t="shared" si="1"/>
        <v>Sep</v>
      </c>
      <c r="D2098" s="6" t="str">
        <f t="shared" si="2"/>
        <v>15</v>
      </c>
      <c r="E2098" s="6">
        <f t="shared" si="3"/>
        <v>36</v>
      </c>
      <c r="F2098" s="6" t="s">
        <v>10</v>
      </c>
      <c r="G2098" s="7">
        <v>8796.35</v>
      </c>
      <c r="H2098" s="7">
        <v>8824.1</v>
      </c>
      <c r="I2098" s="7">
        <v>8768.2000000000007</v>
      </c>
      <c r="J2098" s="7">
        <v>8809.65</v>
      </c>
      <c r="K2098" s="8">
        <v>4.0000000000000001E-3</v>
      </c>
    </row>
    <row r="2099" spans="1:11" ht="14.4" x14ac:dyDescent="0.3">
      <c r="A2099" s="4">
        <v>42614</v>
      </c>
      <c r="B2099" s="5" t="str">
        <f t="shared" si="0"/>
        <v>2016</v>
      </c>
      <c r="C2099" s="6" t="str">
        <f t="shared" si="1"/>
        <v>Sep</v>
      </c>
      <c r="D2099" s="6" t="str">
        <f t="shared" si="2"/>
        <v>14</v>
      </c>
      <c r="E2099" s="6">
        <f t="shared" si="3"/>
        <v>36</v>
      </c>
      <c r="F2099" s="6" t="s">
        <v>10</v>
      </c>
      <c r="G2099" s="7">
        <v>8793.6</v>
      </c>
      <c r="H2099" s="7">
        <v>8813.25</v>
      </c>
      <c r="I2099" s="7">
        <v>8759.9500000000007</v>
      </c>
      <c r="J2099" s="7">
        <v>8774.65</v>
      </c>
      <c r="K2099" s="8">
        <v>-1.2999999999999999E-3</v>
      </c>
    </row>
    <row r="2100" spans="1:11" ht="14.4" x14ac:dyDescent="0.3">
      <c r="A2100" s="4">
        <v>42613</v>
      </c>
      <c r="B2100" s="5" t="str">
        <f t="shared" si="0"/>
        <v>2016</v>
      </c>
      <c r="C2100" s="6" t="str">
        <f t="shared" si="1"/>
        <v>Aug</v>
      </c>
      <c r="D2100" s="6" t="str">
        <f t="shared" si="2"/>
        <v>13</v>
      </c>
      <c r="E2100" s="6">
        <f t="shared" si="3"/>
        <v>36</v>
      </c>
      <c r="F2100" s="6" t="s">
        <v>10</v>
      </c>
      <c r="G2100" s="7">
        <v>8754.0499999999993</v>
      </c>
      <c r="H2100" s="7">
        <v>8819.2000000000007</v>
      </c>
      <c r="I2100" s="7">
        <v>8754.0499999999993</v>
      </c>
      <c r="J2100" s="7">
        <v>8786.2000000000007</v>
      </c>
      <c r="K2100" s="8">
        <v>4.7999999999999996E-3</v>
      </c>
    </row>
    <row r="2101" spans="1:11" ht="14.4" x14ac:dyDescent="0.3">
      <c r="A2101" s="4">
        <v>42612</v>
      </c>
      <c r="B2101" s="5" t="str">
        <f t="shared" si="0"/>
        <v>2016</v>
      </c>
      <c r="C2101" s="6" t="str">
        <f t="shared" si="1"/>
        <v>Aug</v>
      </c>
      <c r="D2101" s="6" t="str">
        <f t="shared" si="2"/>
        <v>12</v>
      </c>
      <c r="E2101" s="6">
        <f t="shared" si="3"/>
        <v>36</v>
      </c>
      <c r="F2101" s="6" t="s">
        <v>10</v>
      </c>
      <c r="G2101" s="7">
        <v>8646.75</v>
      </c>
      <c r="H2101" s="7">
        <v>8750.6</v>
      </c>
      <c r="I2101" s="7">
        <v>8642.25</v>
      </c>
      <c r="J2101" s="7">
        <v>8744.35</v>
      </c>
      <c r="K2101" s="8">
        <v>1.5900000000000001E-2</v>
      </c>
    </row>
    <row r="2102" spans="1:11" ht="14.4" x14ac:dyDescent="0.3">
      <c r="A2102" s="4">
        <v>42611</v>
      </c>
      <c r="B2102" s="5" t="str">
        <f t="shared" si="0"/>
        <v>2016</v>
      </c>
      <c r="C2102" s="6" t="str">
        <f t="shared" si="1"/>
        <v>Aug</v>
      </c>
      <c r="D2102" s="6" t="str">
        <f t="shared" si="2"/>
        <v>11</v>
      </c>
      <c r="E2102" s="6">
        <f t="shared" si="3"/>
        <v>36</v>
      </c>
      <c r="F2102" s="6" t="s">
        <v>10</v>
      </c>
      <c r="G2102" s="7">
        <v>8583.75</v>
      </c>
      <c r="H2102" s="7">
        <v>8622</v>
      </c>
      <c r="I2102" s="7">
        <v>8543.75</v>
      </c>
      <c r="J2102" s="7">
        <v>8607.4500000000007</v>
      </c>
      <c r="K2102" s="8">
        <v>4.1000000000000003E-3</v>
      </c>
    </row>
    <row r="2103" spans="1:11" ht="14.4" x14ac:dyDescent="0.3">
      <c r="A2103" s="4">
        <v>42608</v>
      </c>
      <c r="B2103" s="5" t="str">
        <f t="shared" si="0"/>
        <v>2016</v>
      </c>
      <c r="C2103" s="6" t="str">
        <f t="shared" si="1"/>
        <v>Aug</v>
      </c>
      <c r="D2103" s="6" t="str">
        <f t="shared" si="2"/>
        <v>08</v>
      </c>
      <c r="E2103" s="6">
        <f t="shared" si="3"/>
        <v>35</v>
      </c>
      <c r="F2103" s="6" t="s">
        <v>10</v>
      </c>
      <c r="G2103" s="7">
        <v>8614.35</v>
      </c>
      <c r="H2103" s="7">
        <v>8622.9500000000007</v>
      </c>
      <c r="I2103" s="7">
        <v>8547.5499999999993</v>
      </c>
      <c r="J2103" s="7">
        <v>8572.5499999999993</v>
      </c>
      <c r="K2103" s="8">
        <v>-2.3E-3</v>
      </c>
    </row>
    <row r="2104" spans="1:11" ht="14.4" x14ac:dyDescent="0.3">
      <c r="A2104" s="4">
        <v>42607</v>
      </c>
      <c r="B2104" s="5" t="str">
        <f t="shared" si="0"/>
        <v>2016</v>
      </c>
      <c r="C2104" s="6" t="str">
        <f t="shared" si="1"/>
        <v>Aug</v>
      </c>
      <c r="D2104" s="6" t="str">
        <f t="shared" si="2"/>
        <v>07</v>
      </c>
      <c r="E2104" s="6">
        <f t="shared" si="3"/>
        <v>35</v>
      </c>
      <c r="F2104" s="6" t="s">
        <v>10</v>
      </c>
      <c r="G2104" s="7">
        <v>8668.85</v>
      </c>
      <c r="H2104" s="7">
        <v>8683.0499999999993</v>
      </c>
      <c r="I2104" s="7">
        <v>8583.65</v>
      </c>
      <c r="J2104" s="7">
        <v>8592.2000000000007</v>
      </c>
      <c r="K2104" s="8">
        <v>-6.7000000000000002E-3</v>
      </c>
    </row>
    <row r="2105" spans="1:11" ht="14.4" x14ac:dyDescent="0.3">
      <c r="A2105" s="4">
        <v>42606</v>
      </c>
      <c r="B2105" s="5" t="str">
        <f t="shared" si="0"/>
        <v>2016</v>
      </c>
      <c r="C2105" s="6" t="str">
        <f t="shared" si="1"/>
        <v>Aug</v>
      </c>
      <c r="D2105" s="6" t="str">
        <f t="shared" si="2"/>
        <v>06</v>
      </c>
      <c r="E2105" s="6">
        <f t="shared" si="3"/>
        <v>35</v>
      </c>
      <c r="F2105" s="6" t="s">
        <v>10</v>
      </c>
      <c r="G2105" s="7">
        <v>8648.5</v>
      </c>
      <c r="H2105" s="7">
        <v>8661.0499999999993</v>
      </c>
      <c r="I2105" s="7">
        <v>8620.9</v>
      </c>
      <c r="J2105" s="7">
        <v>8650.2999999999993</v>
      </c>
      <c r="K2105" s="8">
        <v>2.0999999999999999E-3</v>
      </c>
    </row>
    <row r="2106" spans="1:11" ht="14.4" x14ac:dyDescent="0.3">
      <c r="A2106" s="4">
        <v>42605</v>
      </c>
      <c r="B2106" s="5" t="str">
        <f t="shared" si="0"/>
        <v>2016</v>
      </c>
      <c r="C2106" s="6" t="str">
        <f t="shared" si="1"/>
        <v>Aug</v>
      </c>
      <c r="D2106" s="6" t="str">
        <f t="shared" si="2"/>
        <v>05</v>
      </c>
      <c r="E2106" s="6">
        <f t="shared" si="3"/>
        <v>35</v>
      </c>
      <c r="F2106" s="6" t="s">
        <v>10</v>
      </c>
      <c r="G2106" s="7">
        <v>8628.35</v>
      </c>
      <c r="H2106" s="7">
        <v>8642.15</v>
      </c>
      <c r="I2106" s="7">
        <v>8580</v>
      </c>
      <c r="J2106" s="7">
        <v>8632.6</v>
      </c>
      <c r="K2106" s="8">
        <v>4.0000000000000002E-4</v>
      </c>
    </row>
    <row r="2107" spans="1:11" ht="14.4" x14ac:dyDescent="0.3">
      <c r="A2107" s="4">
        <v>42604</v>
      </c>
      <c r="B2107" s="5" t="str">
        <f t="shared" si="0"/>
        <v>2016</v>
      </c>
      <c r="C2107" s="6" t="str">
        <f t="shared" si="1"/>
        <v>Aug</v>
      </c>
      <c r="D2107" s="6" t="str">
        <f t="shared" si="2"/>
        <v>04</v>
      </c>
      <c r="E2107" s="6">
        <f t="shared" si="3"/>
        <v>35</v>
      </c>
      <c r="F2107" s="6" t="s">
        <v>10</v>
      </c>
      <c r="G2107" s="7">
        <v>8667</v>
      </c>
      <c r="H2107" s="7">
        <v>8684.85</v>
      </c>
      <c r="I2107" s="7">
        <v>8614</v>
      </c>
      <c r="J2107" s="7">
        <v>8629.15</v>
      </c>
      <c r="K2107" s="8">
        <v>-4.4000000000000003E-3</v>
      </c>
    </row>
    <row r="2108" spans="1:11" ht="14.4" x14ac:dyDescent="0.3">
      <c r="A2108" s="4">
        <v>42601</v>
      </c>
      <c r="B2108" s="5" t="str">
        <f t="shared" si="0"/>
        <v>2016</v>
      </c>
      <c r="C2108" s="6" t="str">
        <f t="shared" si="1"/>
        <v>Aug</v>
      </c>
      <c r="D2108" s="6" t="str">
        <f t="shared" si="2"/>
        <v>01</v>
      </c>
      <c r="E2108" s="6">
        <f t="shared" si="3"/>
        <v>34</v>
      </c>
      <c r="F2108" s="6" t="s">
        <v>10</v>
      </c>
      <c r="G2108" s="7">
        <v>8694.2999999999993</v>
      </c>
      <c r="H2108" s="7">
        <v>8696.6</v>
      </c>
      <c r="I2108" s="7">
        <v>8647.1</v>
      </c>
      <c r="J2108" s="7">
        <v>8666.9</v>
      </c>
      <c r="K2108" s="8">
        <v>-6.9999999999999999E-4</v>
      </c>
    </row>
    <row r="2109" spans="1:11" ht="14.4" x14ac:dyDescent="0.3">
      <c r="A2109" s="4">
        <v>42600</v>
      </c>
      <c r="B2109" s="5" t="str">
        <f t="shared" si="0"/>
        <v>2016</v>
      </c>
      <c r="C2109" s="6" t="str">
        <f t="shared" si="1"/>
        <v>Aug</v>
      </c>
      <c r="D2109" s="6" t="str">
        <f t="shared" si="2"/>
        <v>00</v>
      </c>
      <c r="E2109" s="6">
        <f t="shared" si="3"/>
        <v>34</v>
      </c>
      <c r="F2109" s="6" t="s">
        <v>10</v>
      </c>
      <c r="G2109" s="7">
        <v>8648.85</v>
      </c>
      <c r="H2109" s="7">
        <v>8690.7000000000007</v>
      </c>
      <c r="I2109" s="7">
        <v>8645.0499999999993</v>
      </c>
      <c r="J2109" s="7">
        <v>8673.25</v>
      </c>
      <c r="K2109" s="8">
        <v>5.7000000000000002E-3</v>
      </c>
    </row>
    <row r="2110" spans="1:11" ht="14.4" x14ac:dyDescent="0.3">
      <c r="A2110" s="4">
        <v>42599</v>
      </c>
      <c r="B2110" s="5" t="str">
        <f t="shared" si="0"/>
        <v>2016</v>
      </c>
      <c r="C2110" s="6" t="str">
        <f t="shared" si="1"/>
        <v>Aug</v>
      </c>
      <c r="D2110" s="6" t="str">
        <f t="shared" si="2"/>
        <v>99</v>
      </c>
      <c r="E2110" s="6">
        <f t="shared" si="3"/>
        <v>34</v>
      </c>
      <c r="F2110" s="6" t="s">
        <v>10</v>
      </c>
      <c r="G2110" s="7">
        <v>8639.7999999999993</v>
      </c>
      <c r="H2110" s="7">
        <v>8667.1</v>
      </c>
      <c r="I2110" s="7">
        <v>8603.6</v>
      </c>
      <c r="J2110" s="7">
        <v>8624.0499999999993</v>
      </c>
      <c r="K2110" s="8">
        <v>-2.0999999999999999E-3</v>
      </c>
    </row>
    <row r="2111" spans="1:11" ht="14.4" x14ac:dyDescent="0.3">
      <c r="A2111" s="4">
        <v>42598</v>
      </c>
      <c r="B2111" s="5" t="str">
        <f t="shared" si="0"/>
        <v>2016</v>
      </c>
      <c r="C2111" s="6" t="str">
        <f t="shared" si="1"/>
        <v>Aug</v>
      </c>
      <c r="D2111" s="6" t="str">
        <f t="shared" si="2"/>
        <v>98</v>
      </c>
      <c r="E2111" s="6">
        <f t="shared" si="3"/>
        <v>34</v>
      </c>
      <c r="F2111" s="6" t="s">
        <v>10</v>
      </c>
      <c r="G2111" s="7">
        <v>8670.25</v>
      </c>
      <c r="H2111" s="7">
        <v>8682.35</v>
      </c>
      <c r="I2111" s="7">
        <v>8600.4500000000007</v>
      </c>
      <c r="J2111" s="7">
        <v>8642.5499999999993</v>
      </c>
      <c r="K2111" s="8">
        <v>-3.3999999999999998E-3</v>
      </c>
    </row>
    <row r="2112" spans="1:11" ht="14.4" x14ac:dyDescent="0.3">
      <c r="A2112" s="4">
        <v>42594</v>
      </c>
      <c r="B2112" s="5" t="str">
        <f t="shared" si="0"/>
        <v>2016</v>
      </c>
      <c r="C2112" s="6" t="str">
        <f t="shared" si="1"/>
        <v>Aug</v>
      </c>
      <c r="D2112" s="6" t="str">
        <f t="shared" si="2"/>
        <v>94</v>
      </c>
      <c r="E2112" s="6">
        <f t="shared" si="3"/>
        <v>33</v>
      </c>
      <c r="F2112" s="6" t="s">
        <v>10</v>
      </c>
      <c r="G2112" s="7">
        <v>8605.4500000000007</v>
      </c>
      <c r="H2112" s="7">
        <v>8684.2999999999993</v>
      </c>
      <c r="I2112" s="7">
        <v>8604.4500000000007</v>
      </c>
      <c r="J2112" s="7">
        <v>8672.15</v>
      </c>
      <c r="K2112" s="8">
        <v>9.2999999999999992E-3</v>
      </c>
    </row>
    <row r="2113" spans="1:11" ht="14.4" x14ac:dyDescent="0.3">
      <c r="A2113" s="4">
        <v>42593</v>
      </c>
      <c r="B2113" s="5" t="str">
        <f t="shared" si="0"/>
        <v>2016</v>
      </c>
      <c r="C2113" s="6" t="str">
        <f t="shared" si="1"/>
        <v>Aug</v>
      </c>
      <c r="D2113" s="6" t="str">
        <f t="shared" si="2"/>
        <v>93</v>
      </c>
      <c r="E2113" s="6">
        <f t="shared" si="3"/>
        <v>33</v>
      </c>
      <c r="F2113" s="6" t="s">
        <v>10</v>
      </c>
      <c r="G2113" s="7">
        <v>8572.7999999999993</v>
      </c>
      <c r="H2113" s="7">
        <v>8601.15</v>
      </c>
      <c r="I2113" s="7">
        <v>8540.0499999999993</v>
      </c>
      <c r="J2113" s="7">
        <v>8592.15</v>
      </c>
      <c r="K2113" s="8">
        <v>2E-3</v>
      </c>
    </row>
    <row r="2114" spans="1:11" ht="14.4" x14ac:dyDescent="0.3">
      <c r="A2114" s="4">
        <v>42592</v>
      </c>
      <c r="B2114" s="5" t="str">
        <f t="shared" si="0"/>
        <v>2016</v>
      </c>
      <c r="C2114" s="6" t="str">
        <f t="shared" si="1"/>
        <v>Aug</v>
      </c>
      <c r="D2114" s="6" t="str">
        <f t="shared" si="2"/>
        <v>92</v>
      </c>
      <c r="E2114" s="6">
        <f t="shared" si="3"/>
        <v>33</v>
      </c>
      <c r="F2114" s="6" t="s">
        <v>10</v>
      </c>
      <c r="G2114" s="7">
        <v>8686.7000000000007</v>
      </c>
      <c r="H2114" s="7">
        <v>8690.1</v>
      </c>
      <c r="I2114" s="7">
        <v>8564.6</v>
      </c>
      <c r="J2114" s="7">
        <v>8575.2999999999993</v>
      </c>
      <c r="K2114" s="8">
        <v>-1.1900000000000001E-2</v>
      </c>
    </row>
    <row r="2115" spans="1:11" ht="14.4" x14ac:dyDescent="0.3">
      <c r="A2115" s="4">
        <v>42591</v>
      </c>
      <c r="B2115" s="5" t="str">
        <f t="shared" si="0"/>
        <v>2016</v>
      </c>
      <c r="C2115" s="6" t="str">
        <f t="shared" si="1"/>
        <v>Aug</v>
      </c>
      <c r="D2115" s="6" t="str">
        <f t="shared" si="2"/>
        <v>91</v>
      </c>
      <c r="E2115" s="6">
        <f t="shared" si="3"/>
        <v>33</v>
      </c>
      <c r="F2115" s="6" t="s">
        <v>10</v>
      </c>
      <c r="G2115" s="7">
        <v>8727.7999999999993</v>
      </c>
      <c r="H2115" s="7">
        <v>8728.35</v>
      </c>
      <c r="I2115" s="7">
        <v>8638.2000000000007</v>
      </c>
      <c r="J2115" s="7">
        <v>8678.25</v>
      </c>
      <c r="K2115" s="8">
        <v>-3.8E-3</v>
      </c>
    </row>
    <row r="2116" spans="1:11" ht="14.4" x14ac:dyDescent="0.3">
      <c r="A2116" s="4">
        <v>42590</v>
      </c>
      <c r="B2116" s="5" t="str">
        <f t="shared" si="0"/>
        <v>2016</v>
      </c>
      <c r="C2116" s="6" t="str">
        <f t="shared" si="1"/>
        <v>Aug</v>
      </c>
      <c r="D2116" s="6" t="str">
        <f t="shared" si="2"/>
        <v>90</v>
      </c>
      <c r="E2116" s="6">
        <f t="shared" si="3"/>
        <v>33</v>
      </c>
      <c r="F2116" s="6" t="s">
        <v>10</v>
      </c>
      <c r="G2116" s="7">
        <v>8712.85</v>
      </c>
      <c r="H2116" s="7">
        <v>8723.5</v>
      </c>
      <c r="I2116" s="7">
        <v>8697.6</v>
      </c>
      <c r="J2116" s="7">
        <v>8711.35</v>
      </c>
      <c r="K2116" s="8">
        <v>3.2000000000000002E-3</v>
      </c>
    </row>
    <row r="2117" spans="1:11" ht="14.4" x14ac:dyDescent="0.3">
      <c r="A2117" s="4">
        <v>42587</v>
      </c>
      <c r="B2117" s="5" t="str">
        <f t="shared" si="0"/>
        <v>2016</v>
      </c>
      <c r="C2117" s="6" t="str">
        <f t="shared" si="1"/>
        <v>Aug</v>
      </c>
      <c r="D2117" s="6" t="str">
        <f t="shared" si="2"/>
        <v>87</v>
      </c>
      <c r="E2117" s="6">
        <f t="shared" si="3"/>
        <v>32</v>
      </c>
      <c r="F2117" s="6" t="s">
        <v>10</v>
      </c>
      <c r="G2117" s="7">
        <v>8600.2000000000007</v>
      </c>
      <c r="H2117" s="7">
        <v>8689.4</v>
      </c>
      <c r="I2117" s="7">
        <v>8590.15</v>
      </c>
      <c r="J2117" s="7">
        <v>8683.15</v>
      </c>
      <c r="K2117" s="8">
        <v>1.54E-2</v>
      </c>
    </row>
    <row r="2118" spans="1:11" ht="14.4" x14ac:dyDescent="0.3">
      <c r="A2118" s="4">
        <v>42586</v>
      </c>
      <c r="B2118" s="5" t="str">
        <f t="shared" si="0"/>
        <v>2016</v>
      </c>
      <c r="C2118" s="6" t="str">
        <f t="shared" si="1"/>
        <v>Aug</v>
      </c>
      <c r="D2118" s="6" t="str">
        <f t="shared" si="2"/>
        <v>86</v>
      </c>
      <c r="E2118" s="6">
        <f t="shared" si="3"/>
        <v>32</v>
      </c>
      <c r="F2118" s="6" t="s">
        <v>10</v>
      </c>
      <c r="G2118" s="7">
        <v>8599.9500000000007</v>
      </c>
      <c r="H2118" s="7">
        <v>8601.4</v>
      </c>
      <c r="I2118" s="7">
        <v>8518.15</v>
      </c>
      <c r="J2118" s="7">
        <v>8551.1</v>
      </c>
      <c r="K2118" s="8">
        <v>6.9999999999999999E-4</v>
      </c>
    </row>
    <row r="2119" spans="1:11" ht="14.4" x14ac:dyDescent="0.3">
      <c r="A2119" s="4">
        <v>42585</v>
      </c>
      <c r="B2119" s="5" t="str">
        <f t="shared" si="0"/>
        <v>2016</v>
      </c>
      <c r="C2119" s="6" t="str">
        <f t="shared" si="1"/>
        <v>Aug</v>
      </c>
      <c r="D2119" s="6" t="str">
        <f t="shared" si="2"/>
        <v>85</v>
      </c>
      <c r="E2119" s="6">
        <f t="shared" si="3"/>
        <v>32</v>
      </c>
      <c r="F2119" s="6" t="s">
        <v>10</v>
      </c>
      <c r="G2119" s="7">
        <v>8635.2000000000007</v>
      </c>
      <c r="H2119" s="7">
        <v>8635.4500000000007</v>
      </c>
      <c r="I2119" s="7">
        <v>8529.6</v>
      </c>
      <c r="J2119" s="7">
        <v>8544.85</v>
      </c>
      <c r="K2119" s="8">
        <v>-9.1000000000000004E-3</v>
      </c>
    </row>
    <row r="2120" spans="1:11" ht="14.4" x14ac:dyDescent="0.3">
      <c r="A2120" s="4">
        <v>42584</v>
      </c>
      <c r="B2120" s="5" t="str">
        <f t="shared" si="0"/>
        <v>2016</v>
      </c>
      <c r="C2120" s="6" t="str">
        <f t="shared" si="1"/>
        <v>Aug</v>
      </c>
      <c r="D2120" s="6" t="str">
        <f t="shared" si="2"/>
        <v>84</v>
      </c>
      <c r="E2120" s="6">
        <f t="shared" si="3"/>
        <v>32</v>
      </c>
      <c r="F2120" s="6" t="s">
        <v>10</v>
      </c>
      <c r="G2120" s="7">
        <v>8647.4500000000007</v>
      </c>
      <c r="H2120" s="7">
        <v>8687.2000000000007</v>
      </c>
      <c r="I2120" s="7">
        <v>8611.4</v>
      </c>
      <c r="J2120" s="7">
        <v>8622.9</v>
      </c>
      <c r="K2120" s="8">
        <v>-1.6000000000000001E-3</v>
      </c>
    </row>
    <row r="2121" spans="1:11" ht="14.4" x14ac:dyDescent="0.3">
      <c r="A2121" s="4">
        <v>42583</v>
      </c>
      <c r="B2121" s="5" t="str">
        <f t="shared" si="0"/>
        <v>2016</v>
      </c>
      <c r="C2121" s="6" t="str">
        <f t="shared" si="1"/>
        <v>Aug</v>
      </c>
      <c r="D2121" s="6" t="str">
        <f t="shared" si="2"/>
        <v>83</v>
      </c>
      <c r="E2121" s="6">
        <f t="shared" si="3"/>
        <v>32</v>
      </c>
      <c r="F2121" s="6" t="s">
        <v>10</v>
      </c>
      <c r="G2121" s="7">
        <v>8654.2999999999993</v>
      </c>
      <c r="H2121" s="7">
        <v>8711.2999999999993</v>
      </c>
      <c r="I2121" s="7">
        <v>8590.5</v>
      </c>
      <c r="J2121" s="7">
        <v>8636.5499999999993</v>
      </c>
      <c r="K2121" s="8">
        <v>-2.0000000000000001E-4</v>
      </c>
    </row>
    <row r="2122" spans="1:11" ht="14.4" x14ac:dyDescent="0.3">
      <c r="A2122" s="4">
        <v>42580</v>
      </c>
      <c r="B2122" s="5" t="str">
        <f t="shared" si="0"/>
        <v>2016</v>
      </c>
      <c r="C2122" s="6" t="str">
        <f t="shared" si="1"/>
        <v>Jul</v>
      </c>
      <c r="D2122" s="6" t="str">
        <f t="shared" si="2"/>
        <v>80</v>
      </c>
      <c r="E2122" s="6">
        <f t="shared" si="3"/>
        <v>31</v>
      </c>
      <c r="F2122" s="6" t="s">
        <v>10</v>
      </c>
      <c r="G2122" s="7">
        <v>8668.2999999999993</v>
      </c>
      <c r="H2122" s="7">
        <v>8670.35</v>
      </c>
      <c r="I2122" s="7">
        <v>8631.15</v>
      </c>
      <c r="J2122" s="7">
        <v>8638.5</v>
      </c>
      <c r="K2122" s="8">
        <v>-3.2000000000000002E-3</v>
      </c>
    </row>
    <row r="2123" spans="1:11" ht="14.4" x14ac:dyDescent="0.3">
      <c r="A2123" s="4">
        <v>42579</v>
      </c>
      <c r="B2123" s="5" t="str">
        <f t="shared" si="0"/>
        <v>2016</v>
      </c>
      <c r="C2123" s="6" t="str">
        <f t="shared" si="1"/>
        <v>Jul</v>
      </c>
      <c r="D2123" s="6" t="str">
        <f t="shared" si="2"/>
        <v>79</v>
      </c>
      <c r="E2123" s="6">
        <f t="shared" si="3"/>
        <v>31</v>
      </c>
      <c r="F2123" s="6" t="s">
        <v>10</v>
      </c>
      <c r="G2123" s="7">
        <v>8636.9500000000007</v>
      </c>
      <c r="H2123" s="7">
        <v>8674.7000000000007</v>
      </c>
      <c r="I2123" s="7">
        <v>8625.25</v>
      </c>
      <c r="J2123" s="7">
        <v>8666.2999999999993</v>
      </c>
      <c r="K2123" s="8">
        <v>5.8999999999999999E-3</v>
      </c>
    </row>
    <row r="2124" spans="1:11" ht="14.4" x14ac:dyDescent="0.3">
      <c r="A2124" s="4">
        <v>42578</v>
      </c>
      <c r="B2124" s="5" t="str">
        <f t="shared" si="0"/>
        <v>2016</v>
      </c>
      <c r="C2124" s="6" t="str">
        <f t="shared" si="1"/>
        <v>Jul</v>
      </c>
      <c r="D2124" s="6" t="str">
        <f t="shared" si="2"/>
        <v>78</v>
      </c>
      <c r="E2124" s="6">
        <f t="shared" si="3"/>
        <v>31</v>
      </c>
      <c r="F2124" s="6" t="s">
        <v>10</v>
      </c>
      <c r="G2124" s="7">
        <v>8599.4</v>
      </c>
      <c r="H2124" s="7">
        <v>8665</v>
      </c>
      <c r="I2124" s="7">
        <v>8572.0499999999993</v>
      </c>
      <c r="J2124" s="7">
        <v>8615.7999999999993</v>
      </c>
      <c r="K2124" s="8">
        <v>2.8999999999999998E-3</v>
      </c>
    </row>
    <row r="2125" spans="1:11" ht="14.4" x14ac:dyDescent="0.3">
      <c r="A2125" s="4">
        <v>42577</v>
      </c>
      <c r="B2125" s="5" t="str">
        <f t="shared" si="0"/>
        <v>2016</v>
      </c>
      <c r="C2125" s="6" t="str">
        <f t="shared" si="1"/>
        <v>Jul</v>
      </c>
      <c r="D2125" s="6" t="str">
        <f t="shared" si="2"/>
        <v>77</v>
      </c>
      <c r="E2125" s="6">
        <f t="shared" si="3"/>
        <v>31</v>
      </c>
      <c r="F2125" s="6" t="s">
        <v>10</v>
      </c>
      <c r="G2125" s="7">
        <v>8633.75</v>
      </c>
      <c r="H2125" s="7">
        <v>8644.9</v>
      </c>
      <c r="I2125" s="7">
        <v>8577.15</v>
      </c>
      <c r="J2125" s="7">
        <v>8590.65</v>
      </c>
      <c r="K2125" s="8">
        <v>-5.1999999999999998E-3</v>
      </c>
    </row>
    <row r="2126" spans="1:11" ht="14.4" x14ac:dyDescent="0.3">
      <c r="A2126" s="4">
        <v>42576</v>
      </c>
      <c r="B2126" s="5" t="str">
        <f t="shared" si="0"/>
        <v>2016</v>
      </c>
      <c r="C2126" s="6" t="str">
        <f t="shared" si="1"/>
        <v>Jul</v>
      </c>
      <c r="D2126" s="6" t="str">
        <f t="shared" si="2"/>
        <v>76</v>
      </c>
      <c r="E2126" s="6">
        <f t="shared" si="3"/>
        <v>31</v>
      </c>
      <c r="F2126" s="6" t="s">
        <v>10</v>
      </c>
      <c r="G2126" s="7">
        <v>8519.9500000000007</v>
      </c>
      <c r="H2126" s="7">
        <v>8641.15</v>
      </c>
      <c r="I2126" s="7">
        <v>8517.2000000000007</v>
      </c>
      <c r="J2126" s="7">
        <v>8635.65</v>
      </c>
      <c r="K2126" s="8">
        <v>1.11E-2</v>
      </c>
    </row>
    <row r="2127" spans="1:11" ht="14.4" x14ac:dyDescent="0.3">
      <c r="A2127" s="4">
        <v>42573</v>
      </c>
      <c r="B2127" s="5" t="str">
        <f t="shared" si="0"/>
        <v>2016</v>
      </c>
      <c r="C2127" s="6" t="str">
        <f t="shared" si="1"/>
        <v>Jul</v>
      </c>
      <c r="D2127" s="6" t="str">
        <f t="shared" si="2"/>
        <v>73</v>
      </c>
      <c r="E2127" s="6">
        <f t="shared" si="3"/>
        <v>30</v>
      </c>
      <c r="F2127" s="6" t="s">
        <v>10</v>
      </c>
      <c r="G2127" s="7">
        <v>8519.65</v>
      </c>
      <c r="H2127" s="7">
        <v>8548.9500000000007</v>
      </c>
      <c r="I2127" s="7">
        <v>8489.7999999999993</v>
      </c>
      <c r="J2127" s="7">
        <v>8541.2000000000007</v>
      </c>
      <c r="K2127" s="8">
        <v>3.7000000000000002E-3</v>
      </c>
    </row>
    <row r="2128" spans="1:11" ht="14.4" x14ac:dyDescent="0.3">
      <c r="A2128" s="4">
        <v>42572</v>
      </c>
      <c r="B2128" s="5" t="str">
        <f t="shared" si="0"/>
        <v>2016</v>
      </c>
      <c r="C2128" s="6" t="str">
        <f t="shared" si="1"/>
        <v>Jul</v>
      </c>
      <c r="D2128" s="6" t="str">
        <f t="shared" si="2"/>
        <v>72</v>
      </c>
      <c r="E2128" s="6">
        <f t="shared" si="3"/>
        <v>30</v>
      </c>
      <c r="F2128" s="6" t="s">
        <v>10</v>
      </c>
      <c r="G2128" s="7">
        <v>8582.7000000000007</v>
      </c>
      <c r="H2128" s="7">
        <v>8585.25</v>
      </c>
      <c r="I2128" s="7">
        <v>8503.4500000000007</v>
      </c>
      <c r="J2128" s="7">
        <v>8510.1</v>
      </c>
      <c r="K2128" s="8">
        <v>-6.4999999999999997E-3</v>
      </c>
    </row>
    <row r="2129" spans="1:11" ht="14.4" x14ac:dyDescent="0.3">
      <c r="A2129" s="4">
        <v>42571</v>
      </c>
      <c r="B2129" s="5" t="str">
        <f t="shared" si="0"/>
        <v>2016</v>
      </c>
      <c r="C2129" s="6" t="str">
        <f t="shared" si="1"/>
        <v>Jul</v>
      </c>
      <c r="D2129" s="6" t="str">
        <f t="shared" si="2"/>
        <v>71</v>
      </c>
      <c r="E2129" s="6">
        <f t="shared" si="3"/>
        <v>30</v>
      </c>
      <c r="F2129" s="6" t="s">
        <v>10</v>
      </c>
      <c r="G2129" s="7">
        <v>8515.4500000000007</v>
      </c>
      <c r="H2129" s="7">
        <v>8569.9</v>
      </c>
      <c r="I2129" s="7">
        <v>8512.5499999999993</v>
      </c>
      <c r="J2129" s="7">
        <v>8565.85</v>
      </c>
      <c r="K2129" s="8">
        <v>4.4000000000000003E-3</v>
      </c>
    </row>
    <row r="2130" spans="1:11" ht="14.4" x14ac:dyDescent="0.3">
      <c r="A2130" s="4">
        <v>42570</v>
      </c>
      <c r="B2130" s="5" t="str">
        <f t="shared" si="0"/>
        <v>2016</v>
      </c>
      <c r="C2130" s="6" t="str">
        <f t="shared" si="1"/>
        <v>Jul</v>
      </c>
      <c r="D2130" s="6" t="str">
        <f t="shared" si="2"/>
        <v>70</v>
      </c>
      <c r="E2130" s="6">
        <f t="shared" si="3"/>
        <v>30</v>
      </c>
      <c r="F2130" s="6" t="s">
        <v>10</v>
      </c>
      <c r="G2130" s="7">
        <v>8514.2999999999993</v>
      </c>
      <c r="H2130" s="7">
        <v>8540.0499999999993</v>
      </c>
      <c r="I2130" s="7">
        <v>8476.7000000000007</v>
      </c>
      <c r="J2130" s="7">
        <v>8528.5499999999993</v>
      </c>
      <c r="K2130" s="8">
        <v>2.3E-3</v>
      </c>
    </row>
    <row r="2131" spans="1:11" ht="14.4" x14ac:dyDescent="0.3">
      <c r="A2131" s="4">
        <v>42569</v>
      </c>
      <c r="B2131" s="5" t="str">
        <f t="shared" si="0"/>
        <v>2016</v>
      </c>
      <c r="C2131" s="6" t="str">
        <f t="shared" si="1"/>
        <v>Jul</v>
      </c>
      <c r="D2131" s="6" t="str">
        <f t="shared" si="2"/>
        <v>69</v>
      </c>
      <c r="E2131" s="6">
        <f t="shared" si="3"/>
        <v>30</v>
      </c>
      <c r="F2131" s="6" t="s">
        <v>10</v>
      </c>
      <c r="G2131" s="7">
        <v>8564.0499999999993</v>
      </c>
      <c r="H2131" s="7">
        <v>8587.1</v>
      </c>
      <c r="I2131" s="7">
        <v>8494.35</v>
      </c>
      <c r="J2131" s="7">
        <v>8508.7000000000007</v>
      </c>
      <c r="K2131" s="8">
        <v>-3.8E-3</v>
      </c>
    </row>
    <row r="2132" spans="1:11" ht="14.4" x14ac:dyDescent="0.3">
      <c r="A2132" s="4">
        <v>42566</v>
      </c>
      <c r="B2132" s="5" t="str">
        <f t="shared" si="0"/>
        <v>2016</v>
      </c>
      <c r="C2132" s="6" t="str">
        <f t="shared" si="1"/>
        <v>Jul</v>
      </c>
      <c r="D2132" s="6" t="str">
        <f t="shared" si="2"/>
        <v>66</v>
      </c>
      <c r="E2132" s="6">
        <f t="shared" si="3"/>
        <v>29</v>
      </c>
      <c r="F2132" s="6" t="s">
        <v>10</v>
      </c>
      <c r="G2132" s="7">
        <v>8565.4500000000007</v>
      </c>
      <c r="H2132" s="7">
        <v>8594.7999999999993</v>
      </c>
      <c r="I2132" s="7">
        <v>8510.0499999999993</v>
      </c>
      <c r="J2132" s="7">
        <v>8541.4</v>
      </c>
      <c r="K2132" s="8">
        <v>-2.8E-3</v>
      </c>
    </row>
    <row r="2133" spans="1:11" ht="14.4" x14ac:dyDescent="0.3">
      <c r="A2133" s="4">
        <v>42565</v>
      </c>
      <c r="B2133" s="5" t="str">
        <f t="shared" si="0"/>
        <v>2016</v>
      </c>
      <c r="C2133" s="6" t="str">
        <f t="shared" si="1"/>
        <v>Jul</v>
      </c>
      <c r="D2133" s="6" t="str">
        <f t="shared" si="2"/>
        <v>65</v>
      </c>
      <c r="E2133" s="6">
        <f t="shared" si="3"/>
        <v>29</v>
      </c>
      <c r="F2133" s="6" t="s">
        <v>10</v>
      </c>
      <c r="G2133" s="7">
        <v>8515.75</v>
      </c>
      <c r="H2133" s="7">
        <v>8571.4</v>
      </c>
      <c r="I2133" s="7">
        <v>8500.7000000000007</v>
      </c>
      <c r="J2133" s="7">
        <v>8565</v>
      </c>
      <c r="K2133" s="8">
        <v>5.3E-3</v>
      </c>
    </row>
    <row r="2134" spans="1:11" ht="14.4" x14ac:dyDescent="0.3">
      <c r="A2134" s="4">
        <v>42564</v>
      </c>
      <c r="B2134" s="5" t="str">
        <f t="shared" si="0"/>
        <v>2016</v>
      </c>
      <c r="C2134" s="6" t="str">
        <f t="shared" si="1"/>
        <v>Jul</v>
      </c>
      <c r="D2134" s="6" t="str">
        <f t="shared" si="2"/>
        <v>64</v>
      </c>
      <c r="E2134" s="6">
        <f t="shared" si="3"/>
        <v>29</v>
      </c>
      <c r="F2134" s="6" t="s">
        <v>10</v>
      </c>
      <c r="G2134" s="7">
        <v>8540.4500000000007</v>
      </c>
      <c r="H2134" s="7">
        <v>8550.25</v>
      </c>
      <c r="I2134" s="7">
        <v>8493.5499999999993</v>
      </c>
      <c r="J2134" s="7">
        <v>8519.5</v>
      </c>
      <c r="K2134" s="8">
        <v>-2.0000000000000001E-4</v>
      </c>
    </row>
    <row r="2135" spans="1:11" ht="14.4" x14ac:dyDescent="0.3">
      <c r="A2135" s="4">
        <v>42563</v>
      </c>
      <c r="B2135" s="5" t="str">
        <f t="shared" si="0"/>
        <v>2016</v>
      </c>
      <c r="C2135" s="6" t="str">
        <f t="shared" si="1"/>
        <v>Jul</v>
      </c>
      <c r="D2135" s="6" t="str">
        <f t="shared" si="2"/>
        <v>63</v>
      </c>
      <c r="E2135" s="6">
        <f t="shared" si="3"/>
        <v>29</v>
      </c>
      <c r="F2135" s="6" t="s">
        <v>10</v>
      </c>
      <c r="G2135" s="7">
        <v>8502.6</v>
      </c>
      <c r="H2135" s="7">
        <v>8526.6</v>
      </c>
      <c r="I2135" s="7">
        <v>8479.2000000000007</v>
      </c>
      <c r="J2135" s="7">
        <v>8521.0499999999993</v>
      </c>
      <c r="K2135" s="8">
        <v>6.3E-3</v>
      </c>
    </row>
    <row r="2136" spans="1:11" ht="14.4" x14ac:dyDescent="0.3">
      <c r="A2136" s="4">
        <v>42562</v>
      </c>
      <c r="B2136" s="5" t="str">
        <f t="shared" si="0"/>
        <v>2016</v>
      </c>
      <c r="C2136" s="6" t="str">
        <f t="shared" si="1"/>
        <v>Jul</v>
      </c>
      <c r="D2136" s="6" t="str">
        <f t="shared" si="2"/>
        <v>62</v>
      </c>
      <c r="E2136" s="6">
        <f t="shared" si="3"/>
        <v>29</v>
      </c>
      <c r="F2136" s="6" t="s">
        <v>10</v>
      </c>
      <c r="G2136" s="7">
        <v>8413.35</v>
      </c>
      <c r="H2136" s="7">
        <v>8475.25</v>
      </c>
      <c r="I2136" s="7">
        <v>8407.0499999999993</v>
      </c>
      <c r="J2136" s="7">
        <v>8467.9</v>
      </c>
      <c r="K2136" s="8">
        <v>1.7399999999999999E-2</v>
      </c>
    </row>
    <row r="2137" spans="1:11" ht="14.4" x14ac:dyDescent="0.3">
      <c r="A2137" s="4">
        <v>42559</v>
      </c>
      <c r="B2137" s="5" t="str">
        <f t="shared" si="0"/>
        <v>2016</v>
      </c>
      <c r="C2137" s="6" t="str">
        <f t="shared" si="1"/>
        <v>Jul</v>
      </c>
      <c r="D2137" s="6" t="str">
        <f t="shared" si="2"/>
        <v>59</v>
      </c>
      <c r="E2137" s="6">
        <f t="shared" si="3"/>
        <v>28</v>
      </c>
      <c r="F2137" s="6" t="s">
        <v>10</v>
      </c>
      <c r="G2137" s="7">
        <v>8350</v>
      </c>
      <c r="H2137" s="7">
        <v>8353.2999999999993</v>
      </c>
      <c r="I2137" s="7">
        <v>8287.5499999999993</v>
      </c>
      <c r="J2137" s="7">
        <v>8323.2000000000007</v>
      </c>
      <c r="K2137" s="8">
        <v>-1.8E-3</v>
      </c>
    </row>
    <row r="2138" spans="1:11" ht="14.4" x14ac:dyDescent="0.3">
      <c r="A2138" s="4">
        <v>42558</v>
      </c>
      <c r="B2138" s="5" t="str">
        <f t="shared" si="0"/>
        <v>2016</v>
      </c>
      <c r="C2138" s="6" t="str">
        <f t="shared" si="1"/>
        <v>Jul</v>
      </c>
      <c r="D2138" s="6" t="str">
        <f t="shared" si="2"/>
        <v>58</v>
      </c>
      <c r="E2138" s="6">
        <f t="shared" si="3"/>
        <v>28</v>
      </c>
      <c r="F2138" s="6" t="s">
        <v>10</v>
      </c>
      <c r="G2138" s="7">
        <v>8342</v>
      </c>
      <c r="H2138" s="7">
        <v>8361.9500000000007</v>
      </c>
      <c r="I2138" s="7">
        <v>8317.7000000000007</v>
      </c>
      <c r="J2138" s="7">
        <v>8337.9</v>
      </c>
      <c r="K2138" s="8">
        <v>2.0000000000000001E-4</v>
      </c>
    </row>
    <row r="2139" spans="1:11" ht="14.4" x14ac:dyDescent="0.3">
      <c r="A2139" s="4">
        <v>42556</v>
      </c>
      <c r="B2139" s="5" t="str">
        <f t="shared" si="0"/>
        <v>2016</v>
      </c>
      <c r="C2139" s="6" t="str">
        <f t="shared" si="1"/>
        <v>Jul</v>
      </c>
      <c r="D2139" s="6" t="str">
        <f t="shared" si="2"/>
        <v>56</v>
      </c>
      <c r="E2139" s="6">
        <f t="shared" si="3"/>
        <v>28</v>
      </c>
      <c r="F2139" s="6" t="s">
        <v>10</v>
      </c>
      <c r="G2139" s="7">
        <v>8379.2999999999993</v>
      </c>
      <c r="H2139" s="7">
        <v>8381.4500000000007</v>
      </c>
      <c r="I2139" s="7">
        <v>8319.9500000000007</v>
      </c>
      <c r="J2139" s="7">
        <v>8335.9500000000007</v>
      </c>
      <c r="K2139" s="8">
        <v>-4.1999999999999997E-3</v>
      </c>
    </row>
    <row r="2140" spans="1:11" ht="14.4" x14ac:dyDescent="0.3">
      <c r="A2140" s="4">
        <v>42555</v>
      </c>
      <c r="B2140" s="5" t="str">
        <f t="shared" si="0"/>
        <v>2016</v>
      </c>
      <c r="C2140" s="6" t="str">
        <f t="shared" si="1"/>
        <v>Jul</v>
      </c>
      <c r="D2140" s="6" t="str">
        <f t="shared" si="2"/>
        <v>55</v>
      </c>
      <c r="E2140" s="6">
        <f t="shared" si="3"/>
        <v>28</v>
      </c>
      <c r="F2140" s="6" t="s">
        <v>10</v>
      </c>
      <c r="G2140" s="7">
        <v>8376.75</v>
      </c>
      <c r="H2140" s="7">
        <v>8398.4500000000007</v>
      </c>
      <c r="I2140" s="7">
        <v>8364.7000000000007</v>
      </c>
      <c r="J2140" s="7">
        <v>8370.7000000000007</v>
      </c>
      <c r="K2140" s="8">
        <v>5.1000000000000004E-3</v>
      </c>
    </row>
    <row r="2141" spans="1:11" ht="14.4" x14ac:dyDescent="0.3">
      <c r="A2141" s="4">
        <v>42552</v>
      </c>
      <c r="B2141" s="5" t="str">
        <f t="shared" si="0"/>
        <v>2016</v>
      </c>
      <c r="C2141" s="6" t="str">
        <f t="shared" si="1"/>
        <v>Jul</v>
      </c>
      <c r="D2141" s="6" t="str">
        <f t="shared" si="2"/>
        <v>52</v>
      </c>
      <c r="E2141" s="6">
        <f t="shared" si="3"/>
        <v>27</v>
      </c>
      <c r="F2141" s="6" t="s">
        <v>10</v>
      </c>
      <c r="G2141" s="7">
        <v>8313.0499999999993</v>
      </c>
      <c r="H2141" s="7">
        <v>8356.75</v>
      </c>
      <c r="I2141" s="7">
        <v>8308.65</v>
      </c>
      <c r="J2141" s="7">
        <v>8328.35</v>
      </c>
      <c r="K2141" s="8">
        <v>4.8999999999999998E-3</v>
      </c>
    </row>
    <row r="2142" spans="1:11" ht="14.4" x14ac:dyDescent="0.3">
      <c r="A2142" s="4">
        <v>42551</v>
      </c>
      <c r="B2142" s="5" t="str">
        <f t="shared" si="0"/>
        <v>2016</v>
      </c>
      <c r="C2142" s="6" t="str">
        <f t="shared" si="1"/>
        <v>Jun</v>
      </c>
      <c r="D2142" s="6" t="str">
        <f t="shared" si="2"/>
        <v>51</v>
      </c>
      <c r="E2142" s="6">
        <f t="shared" si="3"/>
        <v>27</v>
      </c>
      <c r="F2142" s="6" t="s">
        <v>10</v>
      </c>
      <c r="G2142" s="7">
        <v>8260.25</v>
      </c>
      <c r="H2142" s="7">
        <v>8308.15</v>
      </c>
      <c r="I2142" s="7">
        <v>8242.1</v>
      </c>
      <c r="J2142" s="7">
        <v>8287.75</v>
      </c>
      <c r="K2142" s="8">
        <v>1.0200000000000001E-2</v>
      </c>
    </row>
    <row r="2143" spans="1:11" ht="14.4" x14ac:dyDescent="0.3">
      <c r="A2143" s="4">
        <v>42550</v>
      </c>
      <c r="B2143" s="5" t="str">
        <f t="shared" si="0"/>
        <v>2016</v>
      </c>
      <c r="C2143" s="6" t="str">
        <f t="shared" si="1"/>
        <v>Jun</v>
      </c>
      <c r="D2143" s="6" t="str">
        <f t="shared" si="2"/>
        <v>50</v>
      </c>
      <c r="E2143" s="6">
        <f t="shared" si="3"/>
        <v>27</v>
      </c>
      <c r="F2143" s="6" t="s">
        <v>10</v>
      </c>
      <c r="G2143" s="7">
        <v>8173.1</v>
      </c>
      <c r="H2143" s="7">
        <v>8212.4</v>
      </c>
      <c r="I2143" s="7">
        <v>8157.65</v>
      </c>
      <c r="J2143" s="7">
        <v>8204</v>
      </c>
      <c r="K2143" s="8">
        <v>9.4000000000000004E-3</v>
      </c>
    </row>
    <row r="2144" spans="1:11" ht="14.4" x14ac:dyDescent="0.3">
      <c r="A2144" s="4">
        <v>42549</v>
      </c>
      <c r="B2144" s="5" t="str">
        <f t="shared" si="0"/>
        <v>2016</v>
      </c>
      <c r="C2144" s="6" t="str">
        <f t="shared" si="1"/>
        <v>Jun</v>
      </c>
      <c r="D2144" s="6" t="str">
        <f t="shared" si="2"/>
        <v>49</v>
      </c>
      <c r="E2144" s="6">
        <f t="shared" si="3"/>
        <v>27</v>
      </c>
      <c r="F2144" s="6" t="s">
        <v>10</v>
      </c>
      <c r="G2144" s="7">
        <v>8096.05</v>
      </c>
      <c r="H2144" s="7">
        <v>8146.35</v>
      </c>
      <c r="I2144" s="7">
        <v>8086.85</v>
      </c>
      <c r="J2144" s="7">
        <v>8127.85</v>
      </c>
      <c r="K2144" s="8">
        <v>4.1000000000000003E-3</v>
      </c>
    </row>
    <row r="2145" spans="1:11" ht="14.4" x14ac:dyDescent="0.3">
      <c r="A2145" s="4">
        <v>42548</v>
      </c>
      <c r="B2145" s="5" t="str">
        <f t="shared" si="0"/>
        <v>2016</v>
      </c>
      <c r="C2145" s="6" t="str">
        <f t="shared" si="1"/>
        <v>Jun</v>
      </c>
      <c r="D2145" s="6" t="str">
        <f t="shared" si="2"/>
        <v>48</v>
      </c>
      <c r="E2145" s="6">
        <f t="shared" si="3"/>
        <v>27</v>
      </c>
      <c r="F2145" s="6" t="s">
        <v>10</v>
      </c>
      <c r="G2145" s="7">
        <v>8039.35</v>
      </c>
      <c r="H2145" s="7">
        <v>8120.65</v>
      </c>
      <c r="I2145" s="7">
        <v>8039.35</v>
      </c>
      <c r="J2145" s="7">
        <v>8094.7</v>
      </c>
      <c r="K2145" s="8">
        <v>8.0000000000000004E-4</v>
      </c>
    </row>
    <row r="2146" spans="1:11" ht="14.4" x14ac:dyDescent="0.3">
      <c r="A2146" s="4">
        <v>42545</v>
      </c>
      <c r="B2146" s="5" t="str">
        <f t="shared" si="0"/>
        <v>2016</v>
      </c>
      <c r="C2146" s="6" t="str">
        <f t="shared" si="1"/>
        <v>Jun</v>
      </c>
      <c r="D2146" s="6" t="str">
        <f t="shared" si="2"/>
        <v>45</v>
      </c>
      <c r="E2146" s="6">
        <f t="shared" si="3"/>
        <v>26</v>
      </c>
      <c r="F2146" s="6" t="s">
        <v>10</v>
      </c>
      <c r="G2146" s="7">
        <v>8029.1</v>
      </c>
      <c r="H2146" s="7">
        <v>8100.7</v>
      </c>
      <c r="I2146" s="7">
        <v>7927.05</v>
      </c>
      <c r="J2146" s="7">
        <v>8088.6</v>
      </c>
      <c r="K2146" s="8">
        <v>-2.1999999999999999E-2</v>
      </c>
    </row>
    <row r="2147" spans="1:11" ht="14.4" x14ac:dyDescent="0.3">
      <c r="A2147" s="4">
        <v>42544</v>
      </c>
      <c r="B2147" s="5" t="str">
        <f t="shared" si="0"/>
        <v>2016</v>
      </c>
      <c r="C2147" s="6" t="str">
        <f t="shared" si="1"/>
        <v>Jun</v>
      </c>
      <c r="D2147" s="6" t="str">
        <f t="shared" si="2"/>
        <v>44</v>
      </c>
      <c r="E2147" s="6">
        <f t="shared" si="3"/>
        <v>26</v>
      </c>
      <c r="F2147" s="6" t="s">
        <v>10</v>
      </c>
      <c r="G2147" s="7">
        <v>8201.15</v>
      </c>
      <c r="H2147" s="7">
        <v>8285.6</v>
      </c>
      <c r="I2147" s="7">
        <v>8188.3</v>
      </c>
      <c r="J2147" s="7">
        <v>8270.4500000000007</v>
      </c>
      <c r="K2147" s="8">
        <v>8.0999999999999996E-3</v>
      </c>
    </row>
    <row r="2148" spans="1:11" ht="14.4" x14ac:dyDescent="0.3">
      <c r="A2148" s="4">
        <v>42543</v>
      </c>
      <c r="B2148" s="5" t="str">
        <f t="shared" si="0"/>
        <v>2016</v>
      </c>
      <c r="C2148" s="6" t="str">
        <f t="shared" si="1"/>
        <v>Jun</v>
      </c>
      <c r="D2148" s="6" t="str">
        <f t="shared" si="2"/>
        <v>43</v>
      </c>
      <c r="E2148" s="6">
        <f t="shared" si="3"/>
        <v>26</v>
      </c>
      <c r="F2148" s="6" t="s">
        <v>10</v>
      </c>
      <c r="G2148" s="7">
        <v>8213.65</v>
      </c>
      <c r="H2148" s="7">
        <v>8238.35</v>
      </c>
      <c r="I2148" s="7">
        <v>8153.25</v>
      </c>
      <c r="J2148" s="7">
        <v>8203.7000000000007</v>
      </c>
      <c r="K2148" s="8">
        <v>-2E-3</v>
      </c>
    </row>
    <row r="2149" spans="1:11" ht="14.4" x14ac:dyDescent="0.3">
      <c r="A2149" s="4">
        <v>42542</v>
      </c>
      <c r="B2149" s="5" t="str">
        <f t="shared" si="0"/>
        <v>2016</v>
      </c>
      <c r="C2149" s="6" t="str">
        <f t="shared" si="1"/>
        <v>Jun</v>
      </c>
      <c r="D2149" s="6" t="str">
        <f t="shared" si="2"/>
        <v>42</v>
      </c>
      <c r="E2149" s="6">
        <f t="shared" si="3"/>
        <v>26</v>
      </c>
      <c r="F2149" s="6" t="s">
        <v>10</v>
      </c>
      <c r="G2149" s="7">
        <v>8255.4</v>
      </c>
      <c r="H2149" s="7">
        <v>8257.25</v>
      </c>
      <c r="I2149" s="7">
        <v>8202.15</v>
      </c>
      <c r="J2149" s="7">
        <v>8219.9</v>
      </c>
      <c r="K2149" s="8">
        <v>-2.3E-3</v>
      </c>
    </row>
    <row r="2150" spans="1:11" ht="14.4" x14ac:dyDescent="0.3">
      <c r="A2150" s="4">
        <v>42541</v>
      </c>
      <c r="B2150" s="5" t="str">
        <f t="shared" si="0"/>
        <v>2016</v>
      </c>
      <c r="C2150" s="6" t="str">
        <f t="shared" si="1"/>
        <v>Jun</v>
      </c>
      <c r="D2150" s="6" t="str">
        <f t="shared" si="2"/>
        <v>41</v>
      </c>
      <c r="E2150" s="6">
        <f t="shared" si="3"/>
        <v>26</v>
      </c>
      <c r="F2150" s="6" t="s">
        <v>10</v>
      </c>
      <c r="G2150" s="7">
        <v>8115.75</v>
      </c>
      <c r="H2150" s="7">
        <v>8244.15</v>
      </c>
      <c r="I2150" s="7">
        <v>8107.35</v>
      </c>
      <c r="J2150" s="7">
        <v>8238.5</v>
      </c>
      <c r="K2150" s="8">
        <v>8.3999999999999995E-3</v>
      </c>
    </row>
    <row r="2151" spans="1:11" ht="14.4" x14ac:dyDescent="0.3">
      <c r="A2151" s="4">
        <v>42538</v>
      </c>
      <c r="B2151" s="5" t="str">
        <f t="shared" si="0"/>
        <v>2016</v>
      </c>
      <c r="C2151" s="6" t="str">
        <f t="shared" si="1"/>
        <v>Jun</v>
      </c>
      <c r="D2151" s="6" t="str">
        <f t="shared" si="2"/>
        <v>38</v>
      </c>
      <c r="E2151" s="6">
        <f t="shared" si="3"/>
        <v>25</v>
      </c>
      <c r="F2151" s="6" t="s">
        <v>10</v>
      </c>
      <c r="G2151" s="7">
        <v>8176.65</v>
      </c>
      <c r="H2151" s="7">
        <v>8195.25</v>
      </c>
      <c r="I2151" s="7">
        <v>8135.8</v>
      </c>
      <c r="J2151" s="7">
        <v>8170.2</v>
      </c>
      <c r="K2151" s="8">
        <v>3.5999999999999999E-3</v>
      </c>
    </row>
    <row r="2152" spans="1:11" ht="14.4" x14ac:dyDescent="0.3">
      <c r="A2152" s="4">
        <v>42537</v>
      </c>
      <c r="B2152" s="5" t="str">
        <f t="shared" si="0"/>
        <v>2016</v>
      </c>
      <c r="C2152" s="6" t="str">
        <f t="shared" si="1"/>
        <v>Jun</v>
      </c>
      <c r="D2152" s="6" t="str">
        <f t="shared" si="2"/>
        <v>37</v>
      </c>
      <c r="E2152" s="6">
        <f t="shared" si="3"/>
        <v>25</v>
      </c>
      <c r="F2152" s="6" t="s">
        <v>10</v>
      </c>
      <c r="G2152" s="7">
        <v>8180.65</v>
      </c>
      <c r="H2152" s="7">
        <v>8180.65</v>
      </c>
      <c r="I2152" s="7">
        <v>8074.45</v>
      </c>
      <c r="J2152" s="7">
        <v>8140.75</v>
      </c>
      <c r="K2152" s="8">
        <v>-8.0000000000000002E-3</v>
      </c>
    </row>
    <row r="2153" spans="1:11" ht="14.4" x14ac:dyDescent="0.3">
      <c r="A2153" s="4">
        <v>42536</v>
      </c>
      <c r="B2153" s="5" t="str">
        <f t="shared" si="0"/>
        <v>2016</v>
      </c>
      <c r="C2153" s="6" t="str">
        <f t="shared" si="1"/>
        <v>Jun</v>
      </c>
      <c r="D2153" s="6" t="str">
        <f t="shared" si="2"/>
        <v>36</v>
      </c>
      <c r="E2153" s="6">
        <f t="shared" si="3"/>
        <v>25</v>
      </c>
      <c r="F2153" s="6" t="s">
        <v>10</v>
      </c>
      <c r="G2153" s="7">
        <v>8139.4</v>
      </c>
      <c r="H2153" s="7">
        <v>8213.2000000000007</v>
      </c>
      <c r="I2153" s="7">
        <v>8123.15</v>
      </c>
      <c r="J2153" s="7">
        <v>8206.6</v>
      </c>
      <c r="K2153" s="8">
        <v>1.21E-2</v>
      </c>
    </row>
    <row r="2154" spans="1:11" ht="14.4" x14ac:dyDescent="0.3">
      <c r="A2154" s="4">
        <v>42535</v>
      </c>
      <c r="B2154" s="5" t="str">
        <f t="shared" si="0"/>
        <v>2016</v>
      </c>
      <c r="C2154" s="6" t="str">
        <f t="shared" si="1"/>
        <v>Jun</v>
      </c>
      <c r="D2154" s="6" t="str">
        <f t="shared" si="2"/>
        <v>35</v>
      </c>
      <c r="E2154" s="6">
        <f t="shared" si="3"/>
        <v>25</v>
      </c>
      <c r="F2154" s="6" t="s">
        <v>10</v>
      </c>
      <c r="G2154" s="7">
        <v>8134.4</v>
      </c>
      <c r="H2154" s="7">
        <v>8134.95</v>
      </c>
      <c r="I2154" s="7">
        <v>8069.5</v>
      </c>
      <c r="J2154" s="7">
        <v>8108.85</v>
      </c>
      <c r="K2154" s="8">
        <v>-2.0000000000000001E-4</v>
      </c>
    </row>
    <row r="2155" spans="1:11" ht="14.4" x14ac:dyDescent="0.3">
      <c r="A2155" s="4">
        <v>42534</v>
      </c>
      <c r="B2155" s="5" t="str">
        <f t="shared" si="0"/>
        <v>2016</v>
      </c>
      <c r="C2155" s="6" t="str">
        <f t="shared" si="1"/>
        <v>Jun</v>
      </c>
      <c r="D2155" s="6" t="str">
        <f t="shared" si="2"/>
        <v>34</v>
      </c>
      <c r="E2155" s="6">
        <f t="shared" si="3"/>
        <v>25</v>
      </c>
      <c r="F2155" s="6" t="s">
        <v>10</v>
      </c>
      <c r="G2155" s="7">
        <v>8102.25</v>
      </c>
      <c r="H2155" s="7">
        <v>8125.25</v>
      </c>
      <c r="I2155" s="7">
        <v>8063.9</v>
      </c>
      <c r="J2155" s="7">
        <v>8110.6</v>
      </c>
      <c r="K2155" s="8">
        <v>-7.3000000000000001E-3</v>
      </c>
    </row>
    <row r="2156" spans="1:11" ht="14.4" x14ac:dyDescent="0.3">
      <c r="A2156" s="4">
        <v>42531</v>
      </c>
      <c r="B2156" s="5" t="str">
        <f t="shared" si="0"/>
        <v>2016</v>
      </c>
      <c r="C2156" s="6" t="str">
        <f t="shared" si="1"/>
        <v>Jun</v>
      </c>
      <c r="D2156" s="6" t="str">
        <f t="shared" si="2"/>
        <v>31</v>
      </c>
      <c r="E2156" s="6">
        <f t="shared" si="3"/>
        <v>24</v>
      </c>
      <c r="F2156" s="6" t="s">
        <v>10</v>
      </c>
      <c r="G2156" s="7">
        <v>8180.25</v>
      </c>
      <c r="H2156" s="7">
        <v>8265.6</v>
      </c>
      <c r="I2156" s="7">
        <v>8162.85</v>
      </c>
      <c r="J2156" s="7">
        <v>8170.05</v>
      </c>
      <c r="K2156" s="8">
        <v>-4.1000000000000003E-3</v>
      </c>
    </row>
    <row r="2157" spans="1:11" ht="14.4" x14ac:dyDescent="0.3">
      <c r="A2157" s="4">
        <v>42530</v>
      </c>
      <c r="B2157" s="5" t="str">
        <f t="shared" si="0"/>
        <v>2016</v>
      </c>
      <c r="C2157" s="6" t="str">
        <f t="shared" si="1"/>
        <v>Jun</v>
      </c>
      <c r="D2157" s="6" t="str">
        <f t="shared" si="2"/>
        <v>30</v>
      </c>
      <c r="E2157" s="6">
        <f t="shared" si="3"/>
        <v>24</v>
      </c>
      <c r="F2157" s="6" t="s">
        <v>10</v>
      </c>
      <c r="G2157" s="7">
        <v>8273.35</v>
      </c>
      <c r="H2157" s="7">
        <v>8273.35</v>
      </c>
      <c r="I2157" s="7">
        <v>8184.6</v>
      </c>
      <c r="J2157" s="7">
        <v>8203.6</v>
      </c>
      <c r="K2157" s="8">
        <v>-8.3999999999999995E-3</v>
      </c>
    </row>
    <row r="2158" spans="1:11" ht="14.4" x14ac:dyDescent="0.3">
      <c r="A2158" s="4">
        <v>42529</v>
      </c>
      <c r="B2158" s="5" t="str">
        <f t="shared" si="0"/>
        <v>2016</v>
      </c>
      <c r="C2158" s="6" t="str">
        <f t="shared" si="1"/>
        <v>Jun</v>
      </c>
      <c r="D2158" s="6" t="str">
        <f t="shared" si="2"/>
        <v>29</v>
      </c>
      <c r="E2158" s="6">
        <f t="shared" si="3"/>
        <v>24</v>
      </c>
      <c r="F2158" s="6" t="s">
        <v>10</v>
      </c>
      <c r="G2158" s="7">
        <v>8285.5</v>
      </c>
      <c r="H2158" s="7">
        <v>8288.9</v>
      </c>
      <c r="I2158" s="7">
        <v>8252.0499999999993</v>
      </c>
      <c r="J2158" s="7">
        <v>8273.0499999999993</v>
      </c>
      <c r="K2158" s="8">
        <v>8.0000000000000004E-4</v>
      </c>
    </row>
    <row r="2159" spans="1:11" ht="14.4" x14ac:dyDescent="0.3">
      <c r="A2159" s="4">
        <v>42528</v>
      </c>
      <c r="B2159" s="5" t="str">
        <f t="shared" si="0"/>
        <v>2016</v>
      </c>
      <c r="C2159" s="6" t="str">
        <f t="shared" si="1"/>
        <v>Jun</v>
      </c>
      <c r="D2159" s="6" t="str">
        <f t="shared" si="2"/>
        <v>28</v>
      </c>
      <c r="E2159" s="6">
        <f t="shared" si="3"/>
        <v>24</v>
      </c>
      <c r="F2159" s="6" t="s">
        <v>10</v>
      </c>
      <c r="G2159" s="7">
        <v>8235.5499999999993</v>
      </c>
      <c r="H2159" s="7">
        <v>8294.9500000000007</v>
      </c>
      <c r="I2159" s="7">
        <v>8216.4</v>
      </c>
      <c r="J2159" s="7">
        <v>8266.4500000000007</v>
      </c>
      <c r="K2159" s="8">
        <v>8.0000000000000002E-3</v>
      </c>
    </row>
    <row r="2160" spans="1:11" ht="14.4" x14ac:dyDescent="0.3">
      <c r="A2160" s="4">
        <v>42527</v>
      </c>
      <c r="B2160" s="5" t="str">
        <f t="shared" si="0"/>
        <v>2016</v>
      </c>
      <c r="C2160" s="6" t="str">
        <f t="shared" si="1"/>
        <v>Jun</v>
      </c>
      <c r="D2160" s="6" t="str">
        <f t="shared" si="2"/>
        <v>27</v>
      </c>
      <c r="E2160" s="6">
        <f t="shared" si="3"/>
        <v>24</v>
      </c>
      <c r="F2160" s="6" t="s">
        <v>10</v>
      </c>
      <c r="G2160" s="7">
        <v>8228.75</v>
      </c>
      <c r="H2160" s="7">
        <v>8234.7000000000007</v>
      </c>
      <c r="I2160" s="7">
        <v>8186.05</v>
      </c>
      <c r="J2160" s="7">
        <v>8201.0499999999993</v>
      </c>
      <c r="K2160" s="8">
        <v>-2.3999999999999998E-3</v>
      </c>
    </row>
    <row r="2161" spans="1:11" ht="14.4" x14ac:dyDescent="0.3">
      <c r="A2161" s="4">
        <v>42524</v>
      </c>
      <c r="B2161" s="5" t="str">
        <f t="shared" si="0"/>
        <v>2016</v>
      </c>
      <c r="C2161" s="6" t="str">
        <f t="shared" si="1"/>
        <v>Jun</v>
      </c>
      <c r="D2161" s="6" t="str">
        <f t="shared" si="2"/>
        <v>24</v>
      </c>
      <c r="E2161" s="6">
        <f t="shared" si="3"/>
        <v>23</v>
      </c>
      <c r="F2161" s="6" t="s">
        <v>10</v>
      </c>
      <c r="G2161" s="7">
        <v>8246.2000000000007</v>
      </c>
      <c r="H2161" s="7">
        <v>8262</v>
      </c>
      <c r="I2161" s="7">
        <v>8209.85</v>
      </c>
      <c r="J2161" s="7">
        <v>8220.7999999999993</v>
      </c>
      <c r="K2161" s="8">
        <v>2.0000000000000001E-4</v>
      </c>
    </row>
    <row r="2162" spans="1:11" ht="14.4" x14ac:dyDescent="0.3">
      <c r="A2162" s="4">
        <v>42523</v>
      </c>
      <c r="B2162" s="5" t="str">
        <f t="shared" si="0"/>
        <v>2016</v>
      </c>
      <c r="C2162" s="6" t="str">
        <f t="shared" si="1"/>
        <v>Jun</v>
      </c>
      <c r="D2162" s="6" t="str">
        <f t="shared" si="2"/>
        <v>23</v>
      </c>
      <c r="E2162" s="6">
        <f t="shared" si="3"/>
        <v>23</v>
      </c>
      <c r="F2162" s="6" t="s">
        <v>10</v>
      </c>
      <c r="G2162" s="7">
        <v>8156.9</v>
      </c>
      <c r="H2162" s="7">
        <v>8229.5</v>
      </c>
      <c r="I2162" s="7">
        <v>8154.75</v>
      </c>
      <c r="J2162" s="7">
        <v>8218.9500000000007</v>
      </c>
      <c r="K2162" s="8">
        <v>4.7999999999999996E-3</v>
      </c>
    </row>
    <row r="2163" spans="1:11" ht="14.4" x14ac:dyDescent="0.3">
      <c r="A2163" s="4">
        <v>42522</v>
      </c>
      <c r="B2163" s="5" t="str">
        <f t="shared" si="0"/>
        <v>2016</v>
      </c>
      <c r="C2163" s="6" t="str">
        <f t="shared" si="1"/>
        <v>Jun</v>
      </c>
      <c r="D2163" s="6" t="str">
        <f t="shared" si="2"/>
        <v>22</v>
      </c>
      <c r="E2163" s="6">
        <f t="shared" si="3"/>
        <v>23</v>
      </c>
      <c r="F2163" s="6" t="s">
        <v>10</v>
      </c>
      <c r="G2163" s="7">
        <v>8179.2</v>
      </c>
      <c r="H2163" s="7">
        <v>8215.35</v>
      </c>
      <c r="I2163" s="7">
        <v>8171.05</v>
      </c>
      <c r="J2163" s="7">
        <v>8179.95</v>
      </c>
      <c r="K2163" s="8">
        <v>2.3999999999999998E-3</v>
      </c>
    </row>
    <row r="2164" spans="1:11" ht="14.4" x14ac:dyDescent="0.3">
      <c r="A2164" s="4">
        <v>42521</v>
      </c>
      <c r="B2164" s="5" t="str">
        <f t="shared" si="0"/>
        <v>2016</v>
      </c>
      <c r="C2164" s="6" t="str">
        <f t="shared" si="1"/>
        <v>May</v>
      </c>
      <c r="D2164" s="6" t="str">
        <f t="shared" si="2"/>
        <v>21</v>
      </c>
      <c r="E2164" s="6">
        <f t="shared" si="3"/>
        <v>23</v>
      </c>
      <c r="F2164" s="6" t="s">
        <v>10</v>
      </c>
      <c r="G2164" s="7">
        <v>8209.85</v>
      </c>
      <c r="H2164" s="7">
        <v>8213.6</v>
      </c>
      <c r="I2164" s="7">
        <v>8134.3</v>
      </c>
      <c r="J2164" s="7">
        <v>8160.1</v>
      </c>
      <c r="K2164" s="8">
        <v>-2.2000000000000001E-3</v>
      </c>
    </row>
    <row r="2165" spans="1:11" ht="14.4" x14ac:dyDescent="0.3">
      <c r="A2165" s="4">
        <v>42520</v>
      </c>
      <c r="B2165" s="5" t="str">
        <f t="shared" si="0"/>
        <v>2016</v>
      </c>
      <c r="C2165" s="6" t="str">
        <f t="shared" si="1"/>
        <v>May</v>
      </c>
      <c r="D2165" s="6" t="str">
        <f t="shared" si="2"/>
        <v>20</v>
      </c>
      <c r="E2165" s="6">
        <f t="shared" si="3"/>
        <v>23</v>
      </c>
      <c r="F2165" s="6" t="s">
        <v>10</v>
      </c>
      <c r="G2165" s="7">
        <v>8166.5</v>
      </c>
      <c r="H2165" s="7">
        <v>8200</v>
      </c>
      <c r="I2165" s="7">
        <v>8150.8</v>
      </c>
      <c r="J2165" s="7">
        <v>8178.5</v>
      </c>
      <c r="K2165" s="8">
        <v>2.7000000000000001E-3</v>
      </c>
    </row>
    <row r="2166" spans="1:11" ht="14.4" x14ac:dyDescent="0.3">
      <c r="A2166" s="4">
        <v>42517</v>
      </c>
      <c r="B2166" s="5" t="str">
        <f t="shared" si="0"/>
        <v>2016</v>
      </c>
      <c r="C2166" s="6" t="str">
        <f t="shared" si="1"/>
        <v>May</v>
      </c>
      <c r="D2166" s="6" t="str">
        <f t="shared" si="2"/>
        <v>17</v>
      </c>
      <c r="E2166" s="6">
        <f t="shared" si="3"/>
        <v>22</v>
      </c>
      <c r="F2166" s="6" t="s">
        <v>10</v>
      </c>
      <c r="G2166" s="7">
        <v>8081.95</v>
      </c>
      <c r="H2166" s="7">
        <v>8164.2</v>
      </c>
      <c r="I2166" s="7">
        <v>8077.05</v>
      </c>
      <c r="J2166" s="7">
        <v>8156.65</v>
      </c>
      <c r="K2166" s="8">
        <v>1.0800000000000001E-2</v>
      </c>
    </row>
    <row r="2167" spans="1:11" ht="14.4" x14ac:dyDescent="0.3">
      <c r="A2167" s="4">
        <v>42516</v>
      </c>
      <c r="B2167" s="5" t="str">
        <f t="shared" si="0"/>
        <v>2016</v>
      </c>
      <c r="C2167" s="6" t="str">
        <f t="shared" si="1"/>
        <v>May</v>
      </c>
      <c r="D2167" s="6" t="str">
        <f t="shared" si="2"/>
        <v>16</v>
      </c>
      <c r="E2167" s="6">
        <f t="shared" si="3"/>
        <v>22</v>
      </c>
      <c r="F2167" s="6" t="s">
        <v>10</v>
      </c>
      <c r="G2167" s="7">
        <v>7974.45</v>
      </c>
      <c r="H2167" s="7">
        <v>8083</v>
      </c>
      <c r="I2167" s="7">
        <v>7948.5</v>
      </c>
      <c r="J2167" s="7">
        <v>8069.65</v>
      </c>
      <c r="K2167" s="8">
        <v>1.7000000000000001E-2</v>
      </c>
    </row>
    <row r="2168" spans="1:11" ht="14.4" x14ac:dyDescent="0.3">
      <c r="A2168" s="4">
        <v>42515</v>
      </c>
      <c r="B2168" s="5" t="str">
        <f t="shared" si="0"/>
        <v>2016</v>
      </c>
      <c r="C2168" s="6" t="str">
        <f t="shared" si="1"/>
        <v>May</v>
      </c>
      <c r="D2168" s="6" t="str">
        <f t="shared" si="2"/>
        <v>15</v>
      </c>
      <c r="E2168" s="6">
        <f t="shared" si="3"/>
        <v>22</v>
      </c>
      <c r="F2168" s="6" t="s">
        <v>10</v>
      </c>
      <c r="G2168" s="7">
        <v>7811.8</v>
      </c>
      <c r="H2168" s="7">
        <v>7941.2</v>
      </c>
      <c r="I2168" s="7">
        <v>7809.3</v>
      </c>
      <c r="J2168" s="7">
        <v>7934.9</v>
      </c>
      <c r="K2168" s="8">
        <v>2.4E-2</v>
      </c>
    </row>
    <row r="2169" spans="1:11" ht="14.4" x14ac:dyDescent="0.3">
      <c r="A2169" s="4">
        <v>42514</v>
      </c>
      <c r="B2169" s="5" t="str">
        <f t="shared" si="0"/>
        <v>2016</v>
      </c>
      <c r="C2169" s="6" t="str">
        <f t="shared" si="1"/>
        <v>May</v>
      </c>
      <c r="D2169" s="6" t="str">
        <f t="shared" si="2"/>
        <v>14</v>
      </c>
      <c r="E2169" s="6">
        <f t="shared" si="3"/>
        <v>22</v>
      </c>
      <c r="F2169" s="6" t="s">
        <v>10</v>
      </c>
      <c r="G2169" s="7">
        <v>7738.05</v>
      </c>
      <c r="H2169" s="7">
        <v>7761.55</v>
      </c>
      <c r="I2169" s="7">
        <v>7715.8</v>
      </c>
      <c r="J2169" s="7">
        <v>7748.85</v>
      </c>
      <c r="K2169" s="8">
        <v>2.3E-3</v>
      </c>
    </row>
    <row r="2170" spans="1:11" ht="14.4" x14ac:dyDescent="0.3">
      <c r="A2170" s="4">
        <v>42513</v>
      </c>
      <c r="B2170" s="5" t="str">
        <f t="shared" si="0"/>
        <v>2016</v>
      </c>
      <c r="C2170" s="6" t="str">
        <f t="shared" si="1"/>
        <v>May</v>
      </c>
      <c r="D2170" s="6" t="str">
        <f t="shared" si="2"/>
        <v>13</v>
      </c>
      <c r="E2170" s="6">
        <f t="shared" si="3"/>
        <v>22</v>
      </c>
      <c r="F2170" s="6" t="s">
        <v>10</v>
      </c>
      <c r="G2170" s="7">
        <v>7813.95</v>
      </c>
      <c r="H2170" s="7">
        <v>7820.6</v>
      </c>
      <c r="I2170" s="7">
        <v>7722.2</v>
      </c>
      <c r="J2170" s="7">
        <v>7731.05</v>
      </c>
      <c r="K2170" s="8">
        <v>-2.3999999999999998E-3</v>
      </c>
    </row>
    <row r="2171" spans="1:11" ht="14.4" x14ac:dyDescent="0.3">
      <c r="A2171" s="4">
        <v>42510</v>
      </c>
      <c r="B2171" s="5" t="str">
        <f t="shared" si="0"/>
        <v>2016</v>
      </c>
      <c r="C2171" s="6" t="str">
        <f t="shared" si="1"/>
        <v>May</v>
      </c>
      <c r="D2171" s="6" t="str">
        <f t="shared" si="2"/>
        <v>10</v>
      </c>
      <c r="E2171" s="6">
        <f t="shared" si="3"/>
        <v>21</v>
      </c>
      <c r="F2171" s="6" t="s">
        <v>10</v>
      </c>
      <c r="G2171" s="7">
        <v>7792.2</v>
      </c>
      <c r="H2171" s="7">
        <v>7812.4</v>
      </c>
      <c r="I2171" s="7">
        <v>7735.75</v>
      </c>
      <c r="J2171" s="7">
        <v>7749.7</v>
      </c>
      <c r="K2171" s="8">
        <v>-4.3E-3</v>
      </c>
    </row>
    <row r="2172" spans="1:11" ht="14.4" x14ac:dyDescent="0.3">
      <c r="A2172" s="4">
        <v>42509</v>
      </c>
      <c r="B2172" s="5" t="str">
        <f t="shared" si="0"/>
        <v>2016</v>
      </c>
      <c r="C2172" s="6" t="str">
        <f t="shared" si="1"/>
        <v>May</v>
      </c>
      <c r="D2172" s="6" t="str">
        <f t="shared" si="2"/>
        <v>09</v>
      </c>
      <c r="E2172" s="6">
        <f t="shared" si="3"/>
        <v>21</v>
      </c>
      <c r="F2172" s="6" t="s">
        <v>10</v>
      </c>
      <c r="G2172" s="7">
        <v>7875.5</v>
      </c>
      <c r="H2172" s="7">
        <v>7876.2</v>
      </c>
      <c r="I2172" s="7">
        <v>7766.8</v>
      </c>
      <c r="J2172" s="7">
        <v>7783.4</v>
      </c>
      <c r="K2172" s="8">
        <v>-1.0999999999999999E-2</v>
      </c>
    </row>
    <row r="2173" spans="1:11" ht="14.4" x14ac:dyDescent="0.3">
      <c r="A2173" s="4">
        <v>42508</v>
      </c>
      <c r="B2173" s="5" t="str">
        <f t="shared" si="0"/>
        <v>2016</v>
      </c>
      <c r="C2173" s="6" t="str">
        <f t="shared" si="1"/>
        <v>May</v>
      </c>
      <c r="D2173" s="6" t="str">
        <f t="shared" si="2"/>
        <v>08</v>
      </c>
      <c r="E2173" s="6">
        <f t="shared" si="3"/>
        <v>21</v>
      </c>
      <c r="F2173" s="6" t="s">
        <v>10</v>
      </c>
      <c r="G2173" s="7">
        <v>7846.75</v>
      </c>
      <c r="H2173" s="7">
        <v>7882.05</v>
      </c>
      <c r="I2173" s="7">
        <v>7810.75</v>
      </c>
      <c r="J2173" s="7">
        <v>7870.15</v>
      </c>
      <c r="K2173" s="8">
        <v>-2.5999999999999999E-3</v>
      </c>
    </row>
    <row r="2174" spans="1:11" ht="14.4" x14ac:dyDescent="0.3">
      <c r="A2174" s="4">
        <v>42507</v>
      </c>
      <c r="B2174" s="5" t="str">
        <f t="shared" si="0"/>
        <v>2016</v>
      </c>
      <c r="C2174" s="6" t="str">
        <f t="shared" si="1"/>
        <v>May</v>
      </c>
      <c r="D2174" s="6" t="str">
        <f t="shared" si="2"/>
        <v>07</v>
      </c>
      <c r="E2174" s="6">
        <f t="shared" si="3"/>
        <v>21</v>
      </c>
      <c r="F2174" s="6" t="s">
        <v>10</v>
      </c>
      <c r="G2174" s="7">
        <v>7896.85</v>
      </c>
      <c r="H2174" s="7">
        <v>7940.1</v>
      </c>
      <c r="I2174" s="7">
        <v>7879.7</v>
      </c>
      <c r="J2174" s="7">
        <v>7890.75</v>
      </c>
      <c r="K2174" s="8">
        <v>3.8E-3</v>
      </c>
    </row>
    <row r="2175" spans="1:11" ht="14.4" x14ac:dyDescent="0.3">
      <c r="A2175" s="4">
        <v>42506</v>
      </c>
      <c r="B2175" s="5" t="str">
        <f t="shared" si="0"/>
        <v>2016</v>
      </c>
      <c r="C2175" s="6" t="str">
        <f t="shared" si="1"/>
        <v>May</v>
      </c>
      <c r="D2175" s="6" t="str">
        <f t="shared" si="2"/>
        <v>06</v>
      </c>
      <c r="E2175" s="6">
        <f t="shared" si="3"/>
        <v>21</v>
      </c>
      <c r="F2175" s="6" t="s">
        <v>10</v>
      </c>
      <c r="G2175" s="7">
        <v>7831.2</v>
      </c>
      <c r="H2175" s="7">
        <v>7873.9</v>
      </c>
      <c r="I2175" s="7">
        <v>7772.15</v>
      </c>
      <c r="J2175" s="7">
        <v>7860.75</v>
      </c>
      <c r="K2175" s="8">
        <v>5.8999999999999999E-3</v>
      </c>
    </row>
    <row r="2176" spans="1:11" ht="14.4" x14ac:dyDescent="0.3">
      <c r="A2176" s="4">
        <v>42503</v>
      </c>
      <c r="B2176" s="5" t="str">
        <f t="shared" si="0"/>
        <v>2016</v>
      </c>
      <c r="C2176" s="6" t="str">
        <f t="shared" si="1"/>
        <v>May</v>
      </c>
      <c r="D2176" s="6" t="str">
        <f t="shared" si="2"/>
        <v>03</v>
      </c>
      <c r="E2176" s="6">
        <f t="shared" si="3"/>
        <v>20</v>
      </c>
      <c r="F2176" s="6" t="s">
        <v>10</v>
      </c>
      <c r="G2176" s="7">
        <v>7881</v>
      </c>
      <c r="H2176" s="7">
        <v>7881</v>
      </c>
      <c r="I2176" s="7">
        <v>7784.2</v>
      </c>
      <c r="J2176" s="7">
        <v>7814.9</v>
      </c>
      <c r="K2176" s="8">
        <v>-1.0800000000000001E-2</v>
      </c>
    </row>
    <row r="2177" spans="1:11" ht="14.4" x14ac:dyDescent="0.3">
      <c r="A2177" s="4">
        <v>42502</v>
      </c>
      <c r="B2177" s="5" t="str">
        <f t="shared" si="0"/>
        <v>2016</v>
      </c>
      <c r="C2177" s="6" t="str">
        <f t="shared" si="1"/>
        <v>May</v>
      </c>
      <c r="D2177" s="6" t="str">
        <f t="shared" si="2"/>
        <v>02</v>
      </c>
      <c r="E2177" s="6">
        <f t="shared" si="3"/>
        <v>20</v>
      </c>
      <c r="F2177" s="6" t="s">
        <v>10</v>
      </c>
      <c r="G2177" s="7">
        <v>7871.45</v>
      </c>
      <c r="H2177" s="7">
        <v>7916.05</v>
      </c>
      <c r="I2177" s="7">
        <v>7849.65</v>
      </c>
      <c r="J2177" s="7">
        <v>7900.4</v>
      </c>
      <c r="K2177" s="8">
        <v>6.6E-3</v>
      </c>
    </row>
    <row r="2178" spans="1:11" ht="14.4" x14ac:dyDescent="0.3">
      <c r="A2178" s="4">
        <v>42501</v>
      </c>
      <c r="B2178" s="5" t="str">
        <f t="shared" si="0"/>
        <v>2016</v>
      </c>
      <c r="C2178" s="6" t="str">
        <f t="shared" si="1"/>
        <v>May</v>
      </c>
      <c r="D2178" s="6" t="str">
        <f t="shared" si="2"/>
        <v>01</v>
      </c>
      <c r="E2178" s="6">
        <f t="shared" si="3"/>
        <v>20</v>
      </c>
      <c r="F2178" s="6" t="s">
        <v>10</v>
      </c>
      <c r="G2178" s="7">
        <v>7804.65</v>
      </c>
      <c r="H2178" s="7">
        <v>7893.1</v>
      </c>
      <c r="I2178" s="7">
        <v>7780.9</v>
      </c>
      <c r="J2178" s="7">
        <v>7848.85</v>
      </c>
      <c r="K2178" s="8">
        <v>-4.8999999999999998E-3</v>
      </c>
    </row>
    <row r="2179" spans="1:11" ht="14.4" x14ac:dyDescent="0.3">
      <c r="A2179" s="4">
        <v>42500</v>
      </c>
      <c r="B2179" s="5" t="str">
        <f t="shared" si="0"/>
        <v>2016</v>
      </c>
      <c r="C2179" s="6" t="str">
        <f t="shared" si="1"/>
        <v>May</v>
      </c>
      <c r="D2179" s="6" t="str">
        <f t="shared" si="2"/>
        <v>00</v>
      </c>
      <c r="E2179" s="6">
        <f t="shared" si="3"/>
        <v>20</v>
      </c>
      <c r="F2179" s="6" t="s">
        <v>10</v>
      </c>
      <c r="G2179" s="7">
        <v>7873.55</v>
      </c>
      <c r="H2179" s="7">
        <v>7896.9</v>
      </c>
      <c r="I2179" s="7">
        <v>7837.7</v>
      </c>
      <c r="J2179" s="7">
        <v>7887.8</v>
      </c>
      <c r="K2179" s="8">
        <v>2.8E-3</v>
      </c>
    </row>
    <row r="2180" spans="1:11" ht="14.4" x14ac:dyDescent="0.3">
      <c r="A2180" s="4">
        <v>42499</v>
      </c>
      <c r="B2180" s="5" t="str">
        <f t="shared" si="0"/>
        <v>2016</v>
      </c>
      <c r="C2180" s="6" t="str">
        <f t="shared" si="1"/>
        <v>May</v>
      </c>
      <c r="D2180" s="6" t="str">
        <f t="shared" si="2"/>
        <v>99</v>
      </c>
      <c r="E2180" s="6">
        <f t="shared" si="3"/>
        <v>20</v>
      </c>
      <c r="F2180" s="6" t="s">
        <v>10</v>
      </c>
      <c r="G2180" s="7">
        <v>7755.25</v>
      </c>
      <c r="H2180" s="7">
        <v>7873.65</v>
      </c>
      <c r="I2180" s="7">
        <v>7753.55</v>
      </c>
      <c r="J2180" s="7">
        <v>7866.05</v>
      </c>
      <c r="K2180" s="8">
        <v>1.7100000000000001E-2</v>
      </c>
    </row>
    <row r="2181" spans="1:11" ht="14.4" x14ac:dyDescent="0.3">
      <c r="A2181" s="4">
        <v>42496</v>
      </c>
      <c r="B2181" s="5" t="str">
        <f t="shared" si="0"/>
        <v>2016</v>
      </c>
      <c r="C2181" s="6" t="str">
        <f t="shared" si="1"/>
        <v>May</v>
      </c>
      <c r="D2181" s="6" t="str">
        <f t="shared" si="2"/>
        <v>96</v>
      </c>
      <c r="E2181" s="6">
        <f t="shared" si="3"/>
        <v>19</v>
      </c>
      <c r="F2181" s="6" t="s">
        <v>10</v>
      </c>
      <c r="G2181" s="7">
        <v>7717.65</v>
      </c>
      <c r="H2181" s="7">
        <v>7738.9</v>
      </c>
      <c r="I2181" s="7">
        <v>7678.35</v>
      </c>
      <c r="J2181" s="7">
        <v>7733.45</v>
      </c>
      <c r="K2181" s="8">
        <v>-2.9999999999999997E-4</v>
      </c>
    </row>
    <row r="2182" spans="1:11" ht="14.4" x14ac:dyDescent="0.3">
      <c r="A2182" s="4">
        <v>42495</v>
      </c>
      <c r="B2182" s="5" t="str">
        <f t="shared" si="0"/>
        <v>2016</v>
      </c>
      <c r="C2182" s="6" t="str">
        <f t="shared" si="1"/>
        <v>May</v>
      </c>
      <c r="D2182" s="6" t="str">
        <f t="shared" si="2"/>
        <v>95</v>
      </c>
      <c r="E2182" s="6">
        <f t="shared" si="3"/>
        <v>19</v>
      </c>
      <c r="F2182" s="6" t="s">
        <v>10</v>
      </c>
      <c r="G2182" s="7">
        <v>7731</v>
      </c>
      <c r="H2182" s="7">
        <v>7777.55</v>
      </c>
      <c r="I2182" s="7">
        <v>7706.85</v>
      </c>
      <c r="J2182" s="7">
        <v>7735.5</v>
      </c>
      <c r="K2182" s="8">
        <v>3.8E-3</v>
      </c>
    </row>
    <row r="2183" spans="1:11" ht="14.4" x14ac:dyDescent="0.3">
      <c r="A2183" s="4">
        <v>42494</v>
      </c>
      <c r="B2183" s="5" t="str">
        <f t="shared" si="0"/>
        <v>2016</v>
      </c>
      <c r="C2183" s="6" t="str">
        <f t="shared" si="1"/>
        <v>May</v>
      </c>
      <c r="D2183" s="6" t="str">
        <f t="shared" si="2"/>
        <v>94</v>
      </c>
      <c r="E2183" s="6">
        <f t="shared" si="3"/>
        <v>19</v>
      </c>
      <c r="F2183" s="6" t="s">
        <v>10</v>
      </c>
      <c r="G2183" s="7">
        <v>7724.15</v>
      </c>
      <c r="H2183" s="7">
        <v>7749</v>
      </c>
      <c r="I2183" s="7">
        <v>7697.25</v>
      </c>
      <c r="J2183" s="7">
        <v>7706.55</v>
      </c>
      <c r="K2183" s="8">
        <v>-5.1999999999999998E-3</v>
      </c>
    </row>
    <row r="2184" spans="1:11" ht="14.4" x14ac:dyDescent="0.3">
      <c r="A2184" s="4">
        <v>42493</v>
      </c>
      <c r="B2184" s="5" t="str">
        <f t="shared" si="0"/>
        <v>2016</v>
      </c>
      <c r="C2184" s="6" t="str">
        <f t="shared" si="1"/>
        <v>May</v>
      </c>
      <c r="D2184" s="6" t="str">
        <f t="shared" si="2"/>
        <v>93</v>
      </c>
      <c r="E2184" s="6">
        <f t="shared" si="3"/>
        <v>19</v>
      </c>
      <c r="F2184" s="6" t="s">
        <v>10</v>
      </c>
      <c r="G2184" s="7">
        <v>7824.8</v>
      </c>
      <c r="H2184" s="7">
        <v>7890.25</v>
      </c>
      <c r="I2184" s="7">
        <v>7735.15</v>
      </c>
      <c r="J2184" s="7">
        <v>7747</v>
      </c>
      <c r="K2184" s="8">
        <v>-7.4999999999999997E-3</v>
      </c>
    </row>
    <row r="2185" spans="1:11" ht="14.4" x14ac:dyDescent="0.3">
      <c r="A2185" s="4">
        <v>42492</v>
      </c>
      <c r="B2185" s="5" t="str">
        <f t="shared" si="0"/>
        <v>2016</v>
      </c>
      <c r="C2185" s="6" t="str">
        <f t="shared" si="1"/>
        <v>May</v>
      </c>
      <c r="D2185" s="6" t="str">
        <f t="shared" si="2"/>
        <v>92</v>
      </c>
      <c r="E2185" s="6">
        <f t="shared" si="3"/>
        <v>19</v>
      </c>
      <c r="F2185" s="6" t="s">
        <v>10</v>
      </c>
      <c r="G2185" s="7">
        <v>7822.7</v>
      </c>
      <c r="H2185" s="7">
        <v>7829.8</v>
      </c>
      <c r="I2185" s="7">
        <v>7777.3</v>
      </c>
      <c r="J2185" s="7">
        <v>7805.9</v>
      </c>
      <c r="K2185" s="8">
        <v>-5.5999999999999999E-3</v>
      </c>
    </row>
    <row r="2186" spans="1:11" ht="14.4" x14ac:dyDescent="0.3">
      <c r="A2186" s="4">
        <v>42489</v>
      </c>
      <c r="B2186" s="5" t="str">
        <f t="shared" si="0"/>
        <v>2016</v>
      </c>
      <c r="C2186" s="6" t="str">
        <f t="shared" si="1"/>
        <v>Apr</v>
      </c>
      <c r="D2186" s="6" t="str">
        <f t="shared" si="2"/>
        <v>89</v>
      </c>
      <c r="E2186" s="6">
        <f t="shared" si="3"/>
        <v>18</v>
      </c>
      <c r="F2186" s="6" t="s">
        <v>10</v>
      </c>
      <c r="G2186" s="7">
        <v>7844.25</v>
      </c>
      <c r="H2186" s="7">
        <v>7889.05</v>
      </c>
      <c r="I2186" s="7">
        <v>7788.7</v>
      </c>
      <c r="J2186" s="7">
        <v>7849.8</v>
      </c>
      <c r="K2186" s="8">
        <v>2.9999999999999997E-4</v>
      </c>
    </row>
    <row r="2187" spans="1:11" ht="14.4" x14ac:dyDescent="0.3">
      <c r="A2187" s="4">
        <v>42488</v>
      </c>
      <c r="B2187" s="5" t="str">
        <f t="shared" si="0"/>
        <v>2016</v>
      </c>
      <c r="C2187" s="6" t="str">
        <f t="shared" si="1"/>
        <v>Apr</v>
      </c>
      <c r="D2187" s="6" t="str">
        <f t="shared" si="2"/>
        <v>88</v>
      </c>
      <c r="E2187" s="6">
        <f t="shared" si="3"/>
        <v>18</v>
      </c>
      <c r="F2187" s="6" t="s">
        <v>10</v>
      </c>
      <c r="G2187" s="7">
        <v>7967.4</v>
      </c>
      <c r="H2187" s="7">
        <v>7992</v>
      </c>
      <c r="I2187" s="7">
        <v>7834.45</v>
      </c>
      <c r="J2187" s="7">
        <v>7847.25</v>
      </c>
      <c r="K2187" s="8">
        <v>-1.66E-2</v>
      </c>
    </row>
    <row r="2188" spans="1:11" ht="14.4" x14ac:dyDescent="0.3">
      <c r="A2188" s="4">
        <v>42487</v>
      </c>
      <c r="B2188" s="5" t="str">
        <f t="shared" si="0"/>
        <v>2016</v>
      </c>
      <c r="C2188" s="6" t="str">
        <f t="shared" si="1"/>
        <v>Apr</v>
      </c>
      <c r="D2188" s="6" t="str">
        <f t="shared" si="2"/>
        <v>87</v>
      </c>
      <c r="E2188" s="6">
        <f t="shared" si="3"/>
        <v>18</v>
      </c>
      <c r="F2188" s="6" t="s">
        <v>10</v>
      </c>
      <c r="G2188" s="7">
        <v>7942</v>
      </c>
      <c r="H2188" s="7">
        <v>7991</v>
      </c>
      <c r="I2188" s="7">
        <v>7940.55</v>
      </c>
      <c r="J2188" s="7">
        <v>7979.9</v>
      </c>
      <c r="K2188" s="8">
        <v>2.2000000000000001E-3</v>
      </c>
    </row>
    <row r="2189" spans="1:11" ht="14.4" x14ac:dyDescent="0.3">
      <c r="A2189" s="4">
        <v>42486</v>
      </c>
      <c r="B2189" s="5" t="str">
        <f t="shared" si="0"/>
        <v>2016</v>
      </c>
      <c r="C2189" s="6" t="str">
        <f t="shared" si="1"/>
        <v>Apr</v>
      </c>
      <c r="D2189" s="6" t="str">
        <f t="shared" si="2"/>
        <v>86</v>
      </c>
      <c r="E2189" s="6">
        <f t="shared" si="3"/>
        <v>18</v>
      </c>
      <c r="F2189" s="6" t="s">
        <v>10</v>
      </c>
      <c r="G2189" s="7">
        <v>7828.15</v>
      </c>
      <c r="H2189" s="7">
        <v>7974.5</v>
      </c>
      <c r="I2189" s="7">
        <v>7822.55</v>
      </c>
      <c r="J2189" s="7">
        <v>7962.65</v>
      </c>
      <c r="K2189" s="8">
        <v>1.37E-2</v>
      </c>
    </row>
    <row r="2190" spans="1:11" ht="14.4" x14ac:dyDescent="0.3">
      <c r="A2190" s="4">
        <v>42485</v>
      </c>
      <c r="B2190" s="5" t="str">
        <f t="shared" si="0"/>
        <v>2016</v>
      </c>
      <c r="C2190" s="6" t="str">
        <f t="shared" si="1"/>
        <v>Apr</v>
      </c>
      <c r="D2190" s="6" t="str">
        <f t="shared" si="2"/>
        <v>85</v>
      </c>
      <c r="E2190" s="6">
        <f t="shared" si="3"/>
        <v>18</v>
      </c>
      <c r="F2190" s="6" t="s">
        <v>10</v>
      </c>
      <c r="G2190" s="7">
        <v>7894.8</v>
      </c>
      <c r="H2190" s="7">
        <v>7911</v>
      </c>
      <c r="I2190" s="7">
        <v>7827</v>
      </c>
      <c r="J2190" s="7">
        <v>7855.05</v>
      </c>
      <c r="K2190" s="8">
        <v>-5.5999999999999999E-3</v>
      </c>
    </row>
    <row r="2191" spans="1:11" ht="14.4" x14ac:dyDescent="0.3">
      <c r="A2191" s="4">
        <v>42482</v>
      </c>
      <c r="B2191" s="5" t="str">
        <f t="shared" si="0"/>
        <v>2016</v>
      </c>
      <c r="C2191" s="6" t="str">
        <f t="shared" si="1"/>
        <v>Apr</v>
      </c>
      <c r="D2191" s="6" t="str">
        <f t="shared" si="2"/>
        <v>82</v>
      </c>
      <c r="E2191" s="6">
        <f t="shared" si="3"/>
        <v>17</v>
      </c>
      <c r="F2191" s="6" t="s">
        <v>10</v>
      </c>
      <c r="G2191" s="7">
        <v>7891.8</v>
      </c>
      <c r="H2191" s="7">
        <v>7923.35</v>
      </c>
      <c r="I2191" s="7">
        <v>7873.35</v>
      </c>
      <c r="J2191" s="7">
        <v>7899.3</v>
      </c>
      <c r="K2191" s="8">
        <v>-1.6000000000000001E-3</v>
      </c>
    </row>
    <row r="2192" spans="1:11" ht="14.4" x14ac:dyDescent="0.3">
      <c r="A2192" s="4">
        <v>42481</v>
      </c>
      <c r="B2192" s="5" t="str">
        <f t="shared" si="0"/>
        <v>2016</v>
      </c>
      <c r="C2192" s="6" t="str">
        <f t="shared" si="1"/>
        <v>Apr</v>
      </c>
      <c r="D2192" s="6" t="str">
        <f t="shared" si="2"/>
        <v>81</v>
      </c>
      <c r="E2192" s="6">
        <f t="shared" si="3"/>
        <v>17</v>
      </c>
      <c r="F2192" s="6" t="s">
        <v>10</v>
      </c>
      <c r="G2192" s="7">
        <v>7953.65</v>
      </c>
      <c r="H2192" s="7">
        <v>7978.45</v>
      </c>
      <c r="I2192" s="7">
        <v>7884.1</v>
      </c>
      <c r="J2192" s="7">
        <v>7912.05</v>
      </c>
      <c r="K2192" s="8">
        <v>-2.9999999999999997E-4</v>
      </c>
    </row>
    <row r="2193" spans="1:11" ht="14.4" x14ac:dyDescent="0.3">
      <c r="A2193" s="4">
        <v>42480</v>
      </c>
      <c r="B2193" s="5" t="str">
        <f t="shared" si="0"/>
        <v>2016</v>
      </c>
      <c r="C2193" s="6" t="str">
        <f t="shared" si="1"/>
        <v>Apr</v>
      </c>
      <c r="D2193" s="6" t="str">
        <f t="shared" si="2"/>
        <v>80</v>
      </c>
      <c r="E2193" s="6">
        <f t="shared" si="3"/>
        <v>17</v>
      </c>
      <c r="F2193" s="6" t="s">
        <v>10</v>
      </c>
      <c r="G2193" s="7">
        <v>7950.05</v>
      </c>
      <c r="H2193" s="7">
        <v>7950.4</v>
      </c>
      <c r="I2193" s="7">
        <v>7877.55</v>
      </c>
      <c r="J2193" s="7">
        <v>7914.75</v>
      </c>
      <c r="K2193" s="8">
        <v>0</v>
      </c>
    </row>
    <row r="2194" spans="1:11" ht="14.4" x14ac:dyDescent="0.3">
      <c r="A2194" s="4">
        <v>42478</v>
      </c>
      <c r="B2194" s="5" t="str">
        <f t="shared" si="0"/>
        <v>2016</v>
      </c>
      <c r="C2194" s="6" t="str">
        <f t="shared" si="1"/>
        <v>Apr</v>
      </c>
      <c r="D2194" s="6" t="str">
        <f t="shared" si="2"/>
        <v>78</v>
      </c>
      <c r="E2194" s="6">
        <f t="shared" si="3"/>
        <v>17</v>
      </c>
      <c r="F2194" s="6" t="s">
        <v>10</v>
      </c>
      <c r="G2194" s="7">
        <v>7908.15</v>
      </c>
      <c r="H2194" s="7">
        <v>7920.6</v>
      </c>
      <c r="I2194" s="7">
        <v>7842.75</v>
      </c>
      <c r="J2194" s="7">
        <v>7914.7</v>
      </c>
      <c r="K2194" s="8">
        <v>8.2000000000000007E-3</v>
      </c>
    </row>
    <row r="2195" spans="1:11" ht="14.4" x14ac:dyDescent="0.3">
      <c r="A2195" s="4">
        <v>42473</v>
      </c>
      <c r="B2195" s="5" t="str">
        <f t="shared" si="0"/>
        <v>2016</v>
      </c>
      <c r="C2195" s="6" t="str">
        <f t="shared" si="1"/>
        <v>Apr</v>
      </c>
      <c r="D2195" s="6" t="str">
        <f t="shared" si="2"/>
        <v>73</v>
      </c>
      <c r="E2195" s="6">
        <f t="shared" si="3"/>
        <v>16</v>
      </c>
      <c r="F2195" s="6" t="s">
        <v>10</v>
      </c>
      <c r="G2195" s="7">
        <v>7777.15</v>
      </c>
      <c r="H2195" s="7">
        <v>7864.8</v>
      </c>
      <c r="I2195" s="7">
        <v>7772.2</v>
      </c>
      <c r="J2195" s="7">
        <v>7850.45</v>
      </c>
      <c r="K2195" s="8">
        <v>1.84E-2</v>
      </c>
    </row>
    <row r="2196" spans="1:11" ht="14.4" x14ac:dyDescent="0.3">
      <c r="A2196" s="4">
        <v>42472</v>
      </c>
      <c r="B2196" s="5" t="str">
        <f t="shared" si="0"/>
        <v>2016</v>
      </c>
      <c r="C2196" s="6" t="str">
        <f t="shared" si="1"/>
        <v>Apr</v>
      </c>
      <c r="D2196" s="6" t="str">
        <f t="shared" si="2"/>
        <v>72</v>
      </c>
      <c r="E2196" s="6">
        <f t="shared" si="3"/>
        <v>16</v>
      </c>
      <c r="F2196" s="6" t="s">
        <v>10</v>
      </c>
      <c r="G2196" s="7">
        <v>7669.25</v>
      </c>
      <c r="H2196" s="7">
        <v>7717.4</v>
      </c>
      <c r="I2196" s="7">
        <v>7663.35</v>
      </c>
      <c r="J2196" s="7">
        <v>7708.95</v>
      </c>
      <c r="K2196" s="8">
        <v>4.8999999999999998E-3</v>
      </c>
    </row>
    <row r="2197" spans="1:11" ht="14.4" x14ac:dyDescent="0.3">
      <c r="A2197" s="4">
        <v>42471</v>
      </c>
      <c r="B2197" s="5" t="str">
        <f t="shared" si="0"/>
        <v>2016</v>
      </c>
      <c r="C2197" s="6" t="str">
        <f t="shared" si="1"/>
        <v>Apr</v>
      </c>
      <c r="D2197" s="6" t="str">
        <f t="shared" si="2"/>
        <v>71</v>
      </c>
      <c r="E2197" s="6">
        <f t="shared" si="3"/>
        <v>16</v>
      </c>
      <c r="F2197" s="6" t="s">
        <v>10</v>
      </c>
      <c r="G2197" s="7">
        <v>7577.8</v>
      </c>
      <c r="H2197" s="7">
        <v>7678.8</v>
      </c>
      <c r="I2197" s="7">
        <v>7516.85</v>
      </c>
      <c r="J2197" s="7">
        <v>7671.4</v>
      </c>
      <c r="K2197" s="8">
        <v>1.54E-2</v>
      </c>
    </row>
    <row r="2198" spans="1:11" ht="14.4" x14ac:dyDescent="0.3">
      <c r="A2198" s="4">
        <v>42468</v>
      </c>
      <c r="B2198" s="5" t="str">
        <f t="shared" si="0"/>
        <v>2016</v>
      </c>
      <c r="C2198" s="6" t="str">
        <f t="shared" si="1"/>
        <v>Apr</v>
      </c>
      <c r="D2198" s="6" t="str">
        <f t="shared" si="2"/>
        <v>68</v>
      </c>
      <c r="E2198" s="6">
        <f t="shared" si="3"/>
        <v>15</v>
      </c>
      <c r="F2198" s="6" t="s">
        <v>10</v>
      </c>
      <c r="G2198" s="7">
        <v>7542.35</v>
      </c>
      <c r="H2198" s="7">
        <v>7569.35</v>
      </c>
      <c r="I2198" s="7">
        <v>7526.7</v>
      </c>
      <c r="J2198" s="7">
        <v>7555.2</v>
      </c>
      <c r="K2198" s="8">
        <v>1.1999999999999999E-3</v>
      </c>
    </row>
    <row r="2199" spans="1:11" ht="14.4" x14ac:dyDescent="0.3">
      <c r="A2199" s="4">
        <v>42467</v>
      </c>
      <c r="B2199" s="5" t="str">
        <f t="shared" si="0"/>
        <v>2016</v>
      </c>
      <c r="C2199" s="6" t="str">
        <f t="shared" si="1"/>
        <v>Apr</v>
      </c>
      <c r="D2199" s="6" t="str">
        <f t="shared" si="2"/>
        <v>67</v>
      </c>
      <c r="E2199" s="6">
        <f t="shared" si="3"/>
        <v>15</v>
      </c>
      <c r="F2199" s="6" t="s">
        <v>10</v>
      </c>
      <c r="G2199" s="7">
        <v>7630.4</v>
      </c>
      <c r="H2199" s="7">
        <v>7630.75</v>
      </c>
      <c r="I2199" s="7">
        <v>7535.85</v>
      </c>
      <c r="J2199" s="7">
        <v>7546.45</v>
      </c>
      <c r="K2199" s="8">
        <v>-8.8999999999999999E-3</v>
      </c>
    </row>
    <row r="2200" spans="1:11" ht="14.4" x14ac:dyDescent="0.3">
      <c r="A2200" s="4">
        <v>42466</v>
      </c>
      <c r="B2200" s="5" t="str">
        <f t="shared" si="0"/>
        <v>2016</v>
      </c>
      <c r="C2200" s="6" t="str">
        <f t="shared" si="1"/>
        <v>Apr</v>
      </c>
      <c r="D2200" s="6" t="str">
        <f t="shared" si="2"/>
        <v>66</v>
      </c>
      <c r="E2200" s="6">
        <f t="shared" si="3"/>
        <v>15</v>
      </c>
      <c r="F2200" s="6" t="s">
        <v>10</v>
      </c>
      <c r="G2200" s="7">
        <v>7636.05</v>
      </c>
      <c r="H2200" s="7">
        <v>7638.65</v>
      </c>
      <c r="I2200" s="7">
        <v>7591.75</v>
      </c>
      <c r="J2200" s="7">
        <v>7614.35</v>
      </c>
      <c r="K2200" s="8">
        <v>1.5E-3</v>
      </c>
    </row>
    <row r="2201" spans="1:11" ht="14.4" x14ac:dyDescent="0.3">
      <c r="A2201" s="4">
        <v>42465</v>
      </c>
      <c r="B2201" s="5" t="str">
        <f t="shared" si="0"/>
        <v>2016</v>
      </c>
      <c r="C2201" s="6" t="str">
        <f t="shared" si="1"/>
        <v>Apr</v>
      </c>
      <c r="D2201" s="6" t="str">
        <f t="shared" si="2"/>
        <v>65</v>
      </c>
      <c r="E2201" s="6">
        <f t="shared" si="3"/>
        <v>15</v>
      </c>
      <c r="F2201" s="6" t="s">
        <v>10</v>
      </c>
      <c r="G2201" s="7">
        <v>7736.3</v>
      </c>
      <c r="H2201" s="7">
        <v>7736.3</v>
      </c>
      <c r="I2201" s="7">
        <v>7588.65</v>
      </c>
      <c r="J2201" s="7">
        <v>7603.2</v>
      </c>
      <c r="K2201" s="8">
        <v>-2.01E-2</v>
      </c>
    </row>
    <row r="2202" spans="1:11" ht="14.4" x14ac:dyDescent="0.3">
      <c r="A2202" s="4">
        <v>42464</v>
      </c>
      <c r="B2202" s="5" t="str">
        <f t="shared" si="0"/>
        <v>2016</v>
      </c>
      <c r="C2202" s="6" t="str">
        <f t="shared" si="1"/>
        <v>Apr</v>
      </c>
      <c r="D2202" s="6" t="str">
        <f t="shared" si="2"/>
        <v>64</v>
      </c>
      <c r="E2202" s="6">
        <f t="shared" si="3"/>
        <v>15</v>
      </c>
      <c r="F2202" s="6" t="s">
        <v>10</v>
      </c>
      <c r="G2202" s="7">
        <v>7733.15</v>
      </c>
      <c r="H2202" s="7">
        <v>7764.45</v>
      </c>
      <c r="I2202" s="7">
        <v>7704.4</v>
      </c>
      <c r="J2202" s="7">
        <v>7758.8</v>
      </c>
      <c r="K2202" s="8">
        <v>5.8999999999999999E-3</v>
      </c>
    </row>
    <row r="2203" spans="1:11" ht="14.4" x14ac:dyDescent="0.3">
      <c r="A2203" s="4">
        <v>42461</v>
      </c>
      <c r="B2203" s="5" t="str">
        <f t="shared" si="0"/>
        <v>2016</v>
      </c>
      <c r="C2203" s="6" t="str">
        <f t="shared" si="1"/>
        <v>Apr</v>
      </c>
      <c r="D2203" s="6" t="str">
        <f t="shared" si="2"/>
        <v>61</v>
      </c>
      <c r="E2203" s="6">
        <f t="shared" si="3"/>
        <v>14</v>
      </c>
      <c r="F2203" s="6" t="s">
        <v>10</v>
      </c>
      <c r="G2203" s="7">
        <v>7718.05</v>
      </c>
      <c r="H2203" s="7">
        <v>7740.15</v>
      </c>
      <c r="I2203" s="7">
        <v>7666.1</v>
      </c>
      <c r="J2203" s="7">
        <v>7713.05</v>
      </c>
      <c r="K2203" s="8">
        <v>-3.3E-3</v>
      </c>
    </row>
    <row r="2204" spans="1:11" ht="14.4" x14ac:dyDescent="0.3">
      <c r="A2204" s="4">
        <v>42460</v>
      </c>
      <c r="B2204" s="5" t="str">
        <f t="shared" si="0"/>
        <v>2016</v>
      </c>
      <c r="C2204" s="6" t="str">
        <f t="shared" si="1"/>
        <v>Mar</v>
      </c>
      <c r="D2204" s="6" t="str">
        <f t="shared" si="2"/>
        <v>60</v>
      </c>
      <c r="E2204" s="6">
        <f t="shared" si="3"/>
        <v>14</v>
      </c>
      <c r="F2204" s="6" t="s">
        <v>10</v>
      </c>
      <c r="G2204" s="7">
        <v>7727.65</v>
      </c>
      <c r="H2204" s="7">
        <v>7777.6</v>
      </c>
      <c r="I2204" s="7">
        <v>7702</v>
      </c>
      <c r="J2204" s="7">
        <v>7738.4</v>
      </c>
      <c r="K2204" s="8">
        <v>4.0000000000000002E-4</v>
      </c>
    </row>
    <row r="2205" spans="1:11" ht="14.4" x14ac:dyDescent="0.3">
      <c r="A2205" s="4">
        <v>42459</v>
      </c>
      <c r="B2205" s="5" t="str">
        <f t="shared" si="0"/>
        <v>2016</v>
      </c>
      <c r="C2205" s="6" t="str">
        <f t="shared" si="1"/>
        <v>Mar</v>
      </c>
      <c r="D2205" s="6" t="str">
        <f t="shared" si="2"/>
        <v>59</v>
      </c>
      <c r="E2205" s="6">
        <f t="shared" si="3"/>
        <v>14</v>
      </c>
      <c r="F2205" s="6" t="s">
        <v>10</v>
      </c>
      <c r="G2205" s="7">
        <v>7651.1</v>
      </c>
      <c r="H2205" s="7">
        <v>7741.95</v>
      </c>
      <c r="I2205" s="7">
        <v>7643.45</v>
      </c>
      <c r="J2205" s="7">
        <v>7735.2</v>
      </c>
      <c r="K2205" s="8">
        <v>1.8200000000000001E-2</v>
      </c>
    </row>
    <row r="2206" spans="1:11" ht="14.4" x14ac:dyDescent="0.3">
      <c r="A2206" s="4">
        <v>42458</v>
      </c>
      <c r="B2206" s="5" t="str">
        <f t="shared" si="0"/>
        <v>2016</v>
      </c>
      <c r="C2206" s="6" t="str">
        <f t="shared" si="1"/>
        <v>Mar</v>
      </c>
      <c r="D2206" s="6" t="str">
        <f t="shared" si="2"/>
        <v>58</v>
      </c>
      <c r="E2206" s="6">
        <f t="shared" si="3"/>
        <v>14</v>
      </c>
      <c r="F2206" s="6" t="s">
        <v>10</v>
      </c>
      <c r="G2206" s="7">
        <v>7606.55</v>
      </c>
      <c r="H2206" s="7">
        <v>7652.9</v>
      </c>
      <c r="I2206" s="7">
        <v>7582.25</v>
      </c>
      <c r="J2206" s="7">
        <v>7597</v>
      </c>
      <c r="K2206" s="8">
        <v>-2.3999999999999998E-3</v>
      </c>
    </row>
    <row r="2207" spans="1:11" ht="14.4" x14ac:dyDescent="0.3">
      <c r="A2207" s="4">
        <v>42457</v>
      </c>
      <c r="B2207" s="5" t="str">
        <f t="shared" si="0"/>
        <v>2016</v>
      </c>
      <c r="C2207" s="6" t="str">
        <f t="shared" si="1"/>
        <v>Mar</v>
      </c>
      <c r="D2207" s="6" t="str">
        <f t="shared" si="2"/>
        <v>57</v>
      </c>
      <c r="E2207" s="6">
        <f t="shared" si="3"/>
        <v>14</v>
      </c>
      <c r="F2207" s="6" t="s">
        <v>10</v>
      </c>
      <c r="G2207" s="7">
        <v>7741</v>
      </c>
      <c r="H2207" s="7">
        <v>7749.4</v>
      </c>
      <c r="I2207" s="7">
        <v>7587.7</v>
      </c>
      <c r="J2207" s="7">
        <v>7615.1</v>
      </c>
      <c r="K2207" s="8">
        <v>-1.3100000000000001E-2</v>
      </c>
    </row>
    <row r="2208" spans="1:11" ht="14.4" x14ac:dyDescent="0.3">
      <c r="A2208" s="4">
        <v>42452</v>
      </c>
      <c r="B2208" s="5" t="str">
        <f t="shared" si="0"/>
        <v>2016</v>
      </c>
      <c r="C2208" s="6" t="str">
        <f t="shared" si="1"/>
        <v>Mar</v>
      </c>
      <c r="D2208" s="6" t="str">
        <f t="shared" si="2"/>
        <v>52</v>
      </c>
      <c r="E2208" s="6">
        <f t="shared" si="3"/>
        <v>13</v>
      </c>
      <c r="F2208" s="6" t="s">
        <v>10</v>
      </c>
      <c r="G2208" s="7">
        <v>7717.45</v>
      </c>
      <c r="H2208" s="7">
        <v>7726.85</v>
      </c>
      <c r="I2208" s="7">
        <v>7670.6</v>
      </c>
      <c r="J2208" s="7">
        <v>7716.5</v>
      </c>
      <c r="K2208" s="8">
        <v>2.0000000000000001E-4</v>
      </c>
    </row>
    <row r="2209" spans="1:11" ht="14.4" x14ac:dyDescent="0.3">
      <c r="A2209" s="4">
        <v>42451</v>
      </c>
      <c r="B2209" s="5" t="str">
        <f t="shared" si="0"/>
        <v>2016</v>
      </c>
      <c r="C2209" s="6" t="str">
        <f t="shared" si="1"/>
        <v>Mar</v>
      </c>
      <c r="D2209" s="6" t="str">
        <f t="shared" si="2"/>
        <v>51</v>
      </c>
      <c r="E2209" s="6">
        <f t="shared" si="3"/>
        <v>13</v>
      </c>
      <c r="F2209" s="6" t="s">
        <v>10</v>
      </c>
      <c r="G2209" s="7">
        <v>7695.55</v>
      </c>
      <c r="H2209" s="7">
        <v>7728.2</v>
      </c>
      <c r="I2209" s="7">
        <v>7643.8</v>
      </c>
      <c r="J2209" s="7">
        <v>7714.9</v>
      </c>
      <c r="K2209" s="8">
        <v>1.4E-3</v>
      </c>
    </row>
    <row r="2210" spans="1:11" ht="14.4" x14ac:dyDescent="0.3">
      <c r="A2210" s="4">
        <v>42450</v>
      </c>
      <c r="B2210" s="5" t="str">
        <f t="shared" si="0"/>
        <v>2016</v>
      </c>
      <c r="C2210" s="6" t="str">
        <f t="shared" si="1"/>
        <v>Mar</v>
      </c>
      <c r="D2210" s="6" t="str">
        <f t="shared" si="2"/>
        <v>50</v>
      </c>
      <c r="E2210" s="6">
        <f t="shared" si="3"/>
        <v>13</v>
      </c>
      <c r="F2210" s="6" t="s">
        <v>10</v>
      </c>
      <c r="G2210" s="7">
        <v>7619.2</v>
      </c>
      <c r="H2210" s="7">
        <v>7713.55</v>
      </c>
      <c r="I2210" s="7">
        <v>7617.7</v>
      </c>
      <c r="J2210" s="7">
        <v>7704.25</v>
      </c>
      <c r="K2210" s="8">
        <v>1.3100000000000001E-2</v>
      </c>
    </row>
    <row r="2211" spans="1:11" ht="14.4" x14ac:dyDescent="0.3">
      <c r="A2211" s="4">
        <v>42447</v>
      </c>
      <c r="B2211" s="5" t="str">
        <f t="shared" si="0"/>
        <v>2016</v>
      </c>
      <c r="C2211" s="6" t="str">
        <f t="shared" si="1"/>
        <v>Mar</v>
      </c>
      <c r="D2211" s="6" t="str">
        <f t="shared" si="2"/>
        <v>47</v>
      </c>
      <c r="E2211" s="6">
        <f t="shared" si="3"/>
        <v>12</v>
      </c>
      <c r="F2211" s="6" t="s">
        <v>10</v>
      </c>
      <c r="G2211" s="7">
        <v>7534.65</v>
      </c>
      <c r="H2211" s="7">
        <v>7613.6</v>
      </c>
      <c r="I2211" s="7">
        <v>7517.9</v>
      </c>
      <c r="J2211" s="7">
        <v>7604.35</v>
      </c>
      <c r="K2211" s="8">
        <v>1.2200000000000001E-2</v>
      </c>
    </row>
    <row r="2212" spans="1:11" ht="14.4" x14ac:dyDescent="0.3">
      <c r="A2212" s="4">
        <v>42446</v>
      </c>
      <c r="B2212" s="5" t="str">
        <f t="shared" si="0"/>
        <v>2016</v>
      </c>
      <c r="C2212" s="6" t="str">
        <f t="shared" si="1"/>
        <v>Mar</v>
      </c>
      <c r="D2212" s="6" t="str">
        <f t="shared" si="2"/>
        <v>46</v>
      </c>
      <c r="E2212" s="6">
        <f t="shared" si="3"/>
        <v>12</v>
      </c>
      <c r="F2212" s="6" t="s">
        <v>10</v>
      </c>
      <c r="G2212" s="7">
        <v>7557.4</v>
      </c>
      <c r="H2212" s="7">
        <v>7585.3</v>
      </c>
      <c r="I2212" s="7">
        <v>7479.4</v>
      </c>
      <c r="J2212" s="7">
        <v>7512.55</v>
      </c>
      <c r="K2212" s="8">
        <v>1.8E-3</v>
      </c>
    </row>
    <row r="2213" spans="1:11" ht="14.4" x14ac:dyDescent="0.3">
      <c r="A2213" s="4">
        <v>42445</v>
      </c>
      <c r="B2213" s="5" t="str">
        <f t="shared" si="0"/>
        <v>2016</v>
      </c>
      <c r="C2213" s="6" t="str">
        <f t="shared" si="1"/>
        <v>Mar</v>
      </c>
      <c r="D2213" s="6" t="str">
        <f t="shared" si="2"/>
        <v>45</v>
      </c>
      <c r="E2213" s="6">
        <f t="shared" si="3"/>
        <v>12</v>
      </c>
      <c r="F2213" s="6" t="s">
        <v>10</v>
      </c>
      <c r="G2213" s="7">
        <v>7457.05</v>
      </c>
      <c r="H2213" s="7">
        <v>7508</v>
      </c>
      <c r="I2213" s="7">
        <v>7405.15</v>
      </c>
      <c r="J2213" s="7">
        <v>7498.75</v>
      </c>
      <c r="K2213" s="8">
        <v>5.1000000000000004E-3</v>
      </c>
    </row>
    <row r="2214" spans="1:11" ht="14.4" x14ac:dyDescent="0.3">
      <c r="A2214" s="4">
        <v>42444</v>
      </c>
      <c r="B2214" s="5" t="str">
        <f t="shared" si="0"/>
        <v>2016</v>
      </c>
      <c r="C2214" s="6" t="str">
        <f t="shared" si="1"/>
        <v>Mar</v>
      </c>
      <c r="D2214" s="6" t="str">
        <f t="shared" si="2"/>
        <v>44</v>
      </c>
      <c r="E2214" s="6">
        <f t="shared" si="3"/>
        <v>12</v>
      </c>
      <c r="F2214" s="6" t="s">
        <v>10</v>
      </c>
      <c r="G2214" s="7">
        <v>7535.85</v>
      </c>
      <c r="H2214" s="7">
        <v>7545.2</v>
      </c>
      <c r="I2214" s="7">
        <v>7452.8</v>
      </c>
      <c r="J2214" s="7">
        <v>7460.6</v>
      </c>
      <c r="K2214" s="8">
        <v>-1.04E-2</v>
      </c>
    </row>
    <row r="2215" spans="1:11" ht="14.4" x14ac:dyDescent="0.3">
      <c r="A2215" s="4">
        <v>42443</v>
      </c>
      <c r="B2215" s="5" t="str">
        <f t="shared" si="0"/>
        <v>2016</v>
      </c>
      <c r="C2215" s="6" t="str">
        <f t="shared" si="1"/>
        <v>Mar</v>
      </c>
      <c r="D2215" s="6" t="str">
        <f t="shared" si="2"/>
        <v>43</v>
      </c>
      <c r="E2215" s="6">
        <f t="shared" si="3"/>
        <v>12</v>
      </c>
      <c r="F2215" s="6" t="s">
        <v>10</v>
      </c>
      <c r="G2215" s="7">
        <v>7542.6</v>
      </c>
      <c r="H2215" s="7">
        <v>7583.7</v>
      </c>
      <c r="I2215" s="7">
        <v>7515.05</v>
      </c>
      <c r="J2215" s="7">
        <v>7538.75</v>
      </c>
      <c r="K2215" s="8">
        <v>3.8E-3</v>
      </c>
    </row>
    <row r="2216" spans="1:11" ht="14.4" x14ac:dyDescent="0.3">
      <c r="A2216" s="4">
        <v>42440</v>
      </c>
      <c r="B2216" s="5" t="str">
        <f t="shared" si="0"/>
        <v>2016</v>
      </c>
      <c r="C2216" s="6" t="str">
        <f t="shared" si="1"/>
        <v>Mar</v>
      </c>
      <c r="D2216" s="6" t="str">
        <f t="shared" si="2"/>
        <v>40</v>
      </c>
      <c r="E2216" s="6">
        <f t="shared" si="3"/>
        <v>11</v>
      </c>
      <c r="F2216" s="6" t="s">
        <v>10</v>
      </c>
      <c r="G2216" s="7">
        <v>7484.85</v>
      </c>
      <c r="H2216" s="7">
        <v>7543.95</v>
      </c>
      <c r="I2216" s="7">
        <v>7460.6</v>
      </c>
      <c r="J2216" s="7">
        <v>7510.2</v>
      </c>
      <c r="K2216" s="8">
        <v>3.2000000000000002E-3</v>
      </c>
    </row>
    <row r="2217" spans="1:11" ht="14.4" x14ac:dyDescent="0.3">
      <c r="A2217" s="4">
        <v>42439</v>
      </c>
      <c r="B2217" s="5" t="str">
        <f t="shared" si="0"/>
        <v>2016</v>
      </c>
      <c r="C2217" s="6" t="str">
        <f t="shared" si="1"/>
        <v>Mar</v>
      </c>
      <c r="D2217" s="6" t="str">
        <f t="shared" si="2"/>
        <v>39</v>
      </c>
      <c r="E2217" s="6">
        <f t="shared" si="3"/>
        <v>11</v>
      </c>
      <c r="F2217" s="6" t="s">
        <v>10</v>
      </c>
      <c r="G2217" s="7">
        <v>7545.35</v>
      </c>
      <c r="H2217" s="7">
        <v>7547.1</v>
      </c>
      <c r="I2217" s="7">
        <v>7447.4</v>
      </c>
      <c r="J2217" s="7">
        <v>7486.15</v>
      </c>
      <c r="K2217" s="8">
        <v>-6.1000000000000004E-3</v>
      </c>
    </row>
    <row r="2218" spans="1:11" ht="14.4" x14ac:dyDescent="0.3">
      <c r="A2218" s="4">
        <v>42438</v>
      </c>
      <c r="B2218" s="5" t="str">
        <f t="shared" si="0"/>
        <v>2016</v>
      </c>
      <c r="C2218" s="6" t="str">
        <f t="shared" si="1"/>
        <v>Mar</v>
      </c>
      <c r="D2218" s="6" t="str">
        <f t="shared" si="2"/>
        <v>38</v>
      </c>
      <c r="E2218" s="6">
        <f t="shared" si="3"/>
        <v>11</v>
      </c>
      <c r="F2218" s="6" t="s">
        <v>10</v>
      </c>
      <c r="G2218" s="7">
        <v>7436.1</v>
      </c>
      <c r="H2218" s="7">
        <v>7539</v>
      </c>
      <c r="I2218" s="7">
        <v>7424.3</v>
      </c>
      <c r="J2218" s="7">
        <v>7531.8</v>
      </c>
      <c r="K2218" s="8">
        <v>6.1999999999999998E-3</v>
      </c>
    </row>
    <row r="2219" spans="1:11" ht="14.4" x14ac:dyDescent="0.3">
      <c r="A2219" s="4">
        <v>42437</v>
      </c>
      <c r="B2219" s="5" t="str">
        <f t="shared" si="0"/>
        <v>2016</v>
      </c>
      <c r="C2219" s="6" t="str">
        <f t="shared" si="1"/>
        <v>Mar</v>
      </c>
      <c r="D2219" s="6" t="str">
        <f t="shared" si="2"/>
        <v>37</v>
      </c>
      <c r="E2219" s="6">
        <f t="shared" si="3"/>
        <v>11</v>
      </c>
      <c r="F2219" s="6" t="s">
        <v>10</v>
      </c>
      <c r="G2219" s="7">
        <v>7486.4</v>
      </c>
      <c r="H2219" s="7">
        <v>7527.15</v>
      </c>
      <c r="I2219" s="7">
        <v>7442.15</v>
      </c>
      <c r="J2219" s="7">
        <v>7485.3</v>
      </c>
      <c r="K2219" s="8">
        <v>0</v>
      </c>
    </row>
    <row r="2220" spans="1:11" ht="14.4" x14ac:dyDescent="0.3">
      <c r="A2220" s="4">
        <v>42433</v>
      </c>
      <c r="B2220" s="5" t="str">
        <f t="shared" si="0"/>
        <v>2016</v>
      </c>
      <c r="C2220" s="6" t="str">
        <f t="shared" si="1"/>
        <v>Mar</v>
      </c>
      <c r="D2220" s="6" t="str">
        <f t="shared" si="2"/>
        <v>33</v>
      </c>
      <c r="E2220" s="6">
        <f t="shared" si="3"/>
        <v>10</v>
      </c>
      <c r="F2220" s="6" t="s">
        <v>10</v>
      </c>
      <c r="G2220" s="7">
        <v>7505.4</v>
      </c>
      <c r="H2220" s="7">
        <v>7505.9</v>
      </c>
      <c r="I2220" s="7">
        <v>7444.1</v>
      </c>
      <c r="J2220" s="7">
        <v>7485.35</v>
      </c>
      <c r="K2220" s="8">
        <v>1.2999999999999999E-3</v>
      </c>
    </row>
    <row r="2221" spans="1:11" ht="14.4" x14ac:dyDescent="0.3">
      <c r="A2221" s="4">
        <v>42432</v>
      </c>
      <c r="B2221" s="5" t="str">
        <f t="shared" si="0"/>
        <v>2016</v>
      </c>
      <c r="C2221" s="6" t="str">
        <f t="shared" si="1"/>
        <v>Mar</v>
      </c>
      <c r="D2221" s="6" t="str">
        <f t="shared" si="2"/>
        <v>32</v>
      </c>
      <c r="E2221" s="6">
        <f t="shared" si="3"/>
        <v>10</v>
      </c>
      <c r="F2221" s="6" t="s">
        <v>10</v>
      </c>
      <c r="G2221" s="7">
        <v>7429.55</v>
      </c>
      <c r="H2221" s="7">
        <v>7483.95</v>
      </c>
      <c r="I2221" s="7">
        <v>7406.05</v>
      </c>
      <c r="J2221" s="7">
        <v>7475.6</v>
      </c>
      <c r="K2221" s="8">
        <v>1.4500000000000001E-2</v>
      </c>
    </row>
    <row r="2222" spans="1:11" ht="14.4" x14ac:dyDescent="0.3">
      <c r="A2222" s="4">
        <v>42431</v>
      </c>
      <c r="B2222" s="5" t="str">
        <f t="shared" si="0"/>
        <v>2016</v>
      </c>
      <c r="C2222" s="6" t="str">
        <f t="shared" si="1"/>
        <v>Mar</v>
      </c>
      <c r="D2222" s="6" t="str">
        <f t="shared" si="2"/>
        <v>31</v>
      </c>
      <c r="E2222" s="6">
        <f t="shared" si="3"/>
        <v>10</v>
      </c>
      <c r="F2222" s="6" t="s">
        <v>10</v>
      </c>
      <c r="G2222" s="7">
        <v>7321.7</v>
      </c>
      <c r="H2222" s="7">
        <v>7380.35</v>
      </c>
      <c r="I2222" s="7">
        <v>7308.15</v>
      </c>
      <c r="J2222" s="7">
        <v>7368.85</v>
      </c>
      <c r="K2222" s="8">
        <v>2.0299999999999999E-2</v>
      </c>
    </row>
    <row r="2223" spans="1:11" ht="14.4" x14ac:dyDescent="0.3">
      <c r="A2223" s="4">
        <v>42430</v>
      </c>
      <c r="B2223" s="5" t="str">
        <f t="shared" si="0"/>
        <v>2016</v>
      </c>
      <c r="C2223" s="6" t="str">
        <f t="shared" si="1"/>
        <v>Mar</v>
      </c>
      <c r="D2223" s="6" t="str">
        <f t="shared" si="2"/>
        <v>30</v>
      </c>
      <c r="E2223" s="6">
        <f t="shared" si="3"/>
        <v>10</v>
      </c>
      <c r="F2223" s="6" t="s">
        <v>10</v>
      </c>
      <c r="G2223" s="7">
        <v>7038.25</v>
      </c>
      <c r="H2223" s="7">
        <v>7235.5</v>
      </c>
      <c r="I2223" s="7">
        <v>7035.1</v>
      </c>
      <c r="J2223" s="7">
        <v>7222.3</v>
      </c>
      <c r="K2223" s="8">
        <v>3.3700000000000001E-2</v>
      </c>
    </row>
    <row r="2224" spans="1:11" ht="14.4" x14ac:dyDescent="0.3">
      <c r="A2224" s="4">
        <v>42429</v>
      </c>
      <c r="B2224" s="5" t="str">
        <f t="shared" si="0"/>
        <v>2016</v>
      </c>
      <c r="C2224" s="6" t="str">
        <f t="shared" si="1"/>
        <v>Feb</v>
      </c>
      <c r="D2224" s="6" t="str">
        <f t="shared" si="2"/>
        <v>29</v>
      </c>
      <c r="E2224" s="6">
        <f t="shared" si="3"/>
        <v>10</v>
      </c>
      <c r="F2224" s="6" t="s">
        <v>10</v>
      </c>
      <c r="G2224" s="7">
        <v>7050.45</v>
      </c>
      <c r="H2224" s="7">
        <v>7094.6</v>
      </c>
      <c r="I2224" s="7">
        <v>6825.8</v>
      </c>
      <c r="J2224" s="7">
        <v>6987.05</v>
      </c>
      <c r="K2224" s="8">
        <v>-6.1000000000000004E-3</v>
      </c>
    </row>
    <row r="2225" spans="1:11" ht="14.4" x14ac:dyDescent="0.3">
      <c r="A2225" s="4">
        <v>42426</v>
      </c>
      <c r="B2225" s="5" t="str">
        <f t="shared" si="0"/>
        <v>2016</v>
      </c>
      <c r="C2225" s="6" t="str">
        <f t="shared" si="1"/>
        <v>Feb</v>
      </c>
      <c r="D2225" s="6" t="str">
        <f t="shared" si="2"/>
        <v>26</v>
      </c>
      <c r="E2225" s="6">
        <f t="shared" si="3"/>
        <v>9</v>
      </c>
      <c r="F2225" s="6" t="s">
        <v>10</v>
      </c>
      <c r="G2225" s="7">
        <v>7039.3</v>
      </c>
      <c r="H2225" s="7">
        <v>7052.9</v>
      </c>
      <c r="I2225" s="7">
        <v>6985.1</v>
      </c>
      <c r="J2225" s="7">
        <v>7029.75</v>
      </c>
      <c r="K2225" s="8">
        <v>8.5000000000000006E-3</v>
      </c>
    </row>
    <row r="2226" spans="1:11" ht="14.4" x14ac:dyDescent="0.3">
      <c r="A2226" s="4">
        <v>42425</v>
      </c>
      <c r="B2226" s="5" t="str">
        <f t="shared" si="0"/>
        <v>2016</v>
      </c>
      <c r="C2226" s="6" t="str">
        <f t="shared" si="1"/>
        <v>Feb</v>
      </c>
      <c r="D2226" s="6" t="str">
        <f t="shared" si="2"/>
        <v>25</v>
      </c>
      <c r="E2226" s="6">
        <f t="shared" si="3"/>
        <v>9</v>
      </c>
      <c r="F2226" s="6" t="s">
        <v>10</v>
      </c>
      <c r="G2226" s="7">
        <v>7029.85</v>
      </c>
      <c r="H2226" s="7">
        <v>7034.2</v>
      </c>
      <c r="I2226" s="7">
        <v>6961.4</v>
      </c>
      <c r="J2226" s="7">
        <v>6970.6</v>
      </c>
      <c r="K2226" s="8">
        <v>-6.8999999999999999E-3</v>
      </c>
    </row>
    <row r="2227" spans="1:11" ht="14.4" x14ac:dyDescent="0.3">
      <c r="A2227" s="4">
        <v>42424</v>
      </c>
      <c r="B2227" s="5" t="str">
        <f t="shared" si="0"/>
        <v>2016</v>
      </c>
      <c r="C2227" s="6" t="str">
        <f t="shared" si="1"/>
        <v>Feb</v>
      </c>
      <c r="D2227" s="6" t="str">
        <f t="shared" si="2"/>
        <v>24</v>
      </c>
      <c r="E2227" s="6">
        <f t="shared" si="3"/>
        <v>9</v>
      </c>
      <c r="F2227" s="6" t="s">
        <v>10</v>
      </c>
      <c r="G2227" s="7">
        <v>7075</v>
      </c>
      <c r="H2227" s="7">
        <v>7090.8</v>
      </c>
      <c r="I2227" s="7">
        <v>7009.75</v>
      </c>
      <c r="J2227" s="7">
        <v>7018.7</v>
      </c>
      <c r="K2227" s="8">
        <v>-1.2800000000000001E-2</v>
      </c>
    </row>
    <row r="2228" spans="1:11" ht="14.4" x14ac:dyDescent="0.3">
      <c r="A2228" s="4">
        <v>42423</v>
      </c>
      <c r="B2228" s="5" t="str">
        <f t="shared" si="0"/>
        <v>2016</v>
      </c>
      <c r="C2228" s="6" t="str">
        <f t="shared" si="1"/>
        <v>Feb</v>
      </c>
      <c r="D2228" s="6" t="str">
        <f t="shared" si="2"/>
        <v>23</v>
      </c>
      <c r="E2228" s="6">
        <f t="shared" si="3"/>
        <v>9</v>
      </c>
      <c r="F2228" s="6" t="s">
        <v>10</v>
      </c>
      <c r="G2228" s="7">
        <v>7240.3</v>
      </c>
      <c r="H2228" s="7">
        <v>7241.7</v>
      </c>
      <c r="I2228" s="7">
        <v>7090.7</v>
      </c>
      <c r="J2228" s="7">
        <v>7109.55</v>
      </c>
      <c r="K2228" s="8">
        <v>-1.7299999999999999E-2</v>
      </c>
    </row>
    <row r="2229" spans="1:11" ht="14.4" x14ac:dyDescent="0.3">
      <c r="A2229" s="4">
        <v>42422</v>
      </c>
      <c r="B2229" s="5" t="str">
        <f t="shared" si="0"/>
        <v>2016</v>
      </c>
      <c r="C2229" s="6" t="str">
        <f t="shared" si="1"/>
        <v>Feb</v>
      </c>
      <c r="D2229" s="6" t="str">
        <f t="shared" si="2"/>
        <v>22</v>
      </c>
      <c r="E2229" s="6">
        <f t="shared" si="3"/>
        <v>9</v>
      </c>
      <c r="F2229" s="6" t="s">
        <v>10</v>
      </c>
      <c r="G2229" s="7">
        <v>7208.85</v>
      </c>
      <c r="H2229" s="7">
        <v>7252.4</v>
      </c>
      <c r="I2229" s="7">
        <v>7200.7</v>
      </c>
      <c r="J2229" s="7">
        <v>7234.55</v>
      </c>
      <c r="K2229" s="8">
        <v>3.3E-3</v>
      </c>
    </row>
    <row r="2230" spans="1:11" ht="14.4" x14ac:dyDescent="0.3">
      <c r="A2230" s="4">
        <v>42419</v>
      </c>
      <c r="B2230" s="5" t="str">
        <f t="shared" si="0"/>
        <v>2016</v>
      </c>
      <c r="C2230" s="6" t="str">
        <f t="shared" si="1"/>
        <v>Feb</v>
      </c>
      <c r="D2230" s="6" t="str">
        <f t="shared" si="2"/>
        <v>19</v>
      </c>
      <c r="E2230" s="6">
        <f t="shared" si="3"/>
        <v>8</v>
      </c>
      <c r="F2230" s="6" t="s">
        <v>10</v>
      </c>
      <c r="G2230" s="7">
        <v>7170.55</v>
      </c>
      <c r="H2230" s="7">
        <v>7226.85</v>
      </c>
      <c r="I2230" s="7">
        <v>7145.95</v>
      </c>
      <c r="J2230" s="7">
        <v>7210.75</v>
      </c>
      <c r="K2230" s="8">
        <v>2.5999999999999999E-3</v>
      </c>
    </row>
    <row r="2231" spans="1:11" ht="14.4" x14ac:dyDescent="0.3">
      <c r="A2231" s="4">
        <v>42418</v>
      </c>
      <c r="B2231" s="5" t="str">
        <f t="shared" si="0"/>
        <v>2016</v>
      </c>
      <c r="C2231" s="6" t="str">
        <f t="shared" si="1"/>
        <v>Feb</v>
      </c>
      <c r="D2231" s="6" t="str">
        <f t="shared" si="2"/>
        <v>18</v>
      </c>
      <c r="E2231" s="6">
        <f t="shared" si="3"/>
        <v>8</v>
      </c>
      <c r="F2231" s="6" t="s">
        <v>10</v>
      </c>
      <c r="G2231" s="7">
        <v>7177.4</v>
      </c>
      <c r="H2231" s="7">
        <v>7215.1</v>
      </c>
      <c r="I2231" s="7">
        <v>7127.85</v>
      </c>
      <c r="J2231" s="7">
        <v>7191.75</v>
      </c>
      <c r="K2231" s="8">
        <v>1.17E-2</v>
      </c>
    </row>
    <row r="2232" spans="1:11" ht="14.4" x14ac:dyDescent="0.3">
      <c r="A2232" s="4">
        <v>42417</v>
      </c>
      <c r="B2232" s="5" t="str">
        <f t="shared" si="0"/>
        <v>2016</v>
      </c>
      <c r="C2232" s="6" t="str">
        <f t="shared" si="1"/>
        <v>Feb</v>
      </c>
      <c r="D2232" s="6" t="str">
        <f t="shared" si="2"/>
        <v>17</v>
      </c>
      <c r="E2232" s="6">
        <f t="shared" si="3"/>
        <v>8</v>
      </c>
      <c r="F2232" s="6" t="s">
        <v>10</v>
      </c>
      <c r="G2232" s="7">
        <v>7058.85</v>
      </c>
      <c r="H2232" s="7">
        <v>7123.7</v>
      </c>
      <c r="I2232" s="7">
        <v>6960.65</v>
      </c>
      <c r="J2232" s="7">
        <v>7108.45</v>
      </c>
      <c r="K2232" s="8">
        <v>8.5000000000000006E-3</v>
      </c>
    </row>
    <row r="2233" spans="1:11" ht="14.4" x14ac:dyDescent="0.3">
      <c r="A2233" s="4">
        <v>42416</v>
      </c>
      <c r="B2233" s="5" t="str">
        <f t="shared" si="0"/>
        <v>2016</v>
      </c>
      <c r="C2233" s="6" t="str">
        <f t="shared" si="1"/>
        <v>Feb</v>
      </c>
      <c r="D2233" s="6" t="str">
        <f t="shared" si="2"/>
        <v>16</v>
      </c>
      <c r="E2233" s="6">
        <f t="shared" si="3"/>
        <v>8</v>
      </c>
      <c r="F2233" s="6" t="s">
        <v>10</v>
      </c>
      <c r="G2233" s="7">
        <v>7201.25</v>
      </c>
      <c r="H2233" s="7">
        <v>7204.65</v>
      </c>
      <c r="I2233" s="7">
        <v>7037.7</v>
      </c>
      <c r="J2233" s="7">
        <v>7048.25</v>
      </c>
      <c r="K2233" s="8">
        <v>-1.6E-2</v>
      </c>
    </row>
    <row r="2234" spans="1:11" ht="14.4" x14ac:dyDescent="0.3">
      <c r="A2234" s="4">
        <v>42415</v>
      </c>
      <c r="B2234" s="5" t="str">
        <f t="shared" si="0"/>
        <v>2016</v>
      </c>
      <c r="C2234" s="6" t="str">
        <f t="shared" si="1"/>
        <v>Feb</v>
      </c>
      <c r="D2234" s="6" t="str">
        <f t="shared" si="2"/>
        <v>15</v>
      </c>
      <c r="E2234" s="6">
        <f t="shared" si="3"/>
        <v>8</v>
      </c>
      <c r="F2234" s="6" t="s">
        <v>10</v>
      </c>
      <c r="G2234" s="7">
        <v>7057.35</v>
      </c>
      <c r="H2234" s="7">
        <v>7182.8</v>
      </c>
      <c r="I2234" s="7">
        <v>7056.8</v>
      </c>
      <c r="J2234" s="7">
        <v>7162.95</v>
      </c>
      <c r="K2234" s="8">
        <v>2.6100000000000002E-2</v>
      </c>
    </row>
    <row r="2235" spans="1:11" ht="14.4" x14ac:dyDescent="0.3">
      <c r="A2235" s="4">
        <v>42412</v>
      </c>
      <c r="B2235" s="5" t="str">
        <f t="shared" si="0"/>
        <v>2016</v>
      </c>
      <c r="C2235" s="6" t="str">
        <f t="shared" si="1"/>
        <v>Feb</v>
      </c>
      <c r="D2235" s="6" t="str">
        <f t="shared" si="2"/>
        <v>12</v>
      </c>
      <c r="E2235" s="6">
        <f t="shared" si="3"/>
        <v>7</v>
      </c>
      <c r="F2235" s="6" t="s">
        <v>10</v>
      </c>
      <c r="G2235" s="7">
        <v>7023.65</v>
      </c>
      <c r="H2235" s="7">
        <v>7034.8</v>
      </c>
      <c r="I2235" s="7">
        <v>6869</v>
      </c>
      <c r="J2235" s="7">
        <v>6980.95</v>
      </c>
      <c r="K2235" s="8">
        <v>6.9999999999999999E-4</v>
      </c>
    </row>
    <row r="2236" spans="1:11" ht="14.4" x14ac:dyDescent="0.3">
      <c r="A2236" s="4">
        <v>42411</v>
      </c>
      <c r="B2236" s="5" t="str">
        <f t="shared" si="0"/>
        <v>2016</v>
      </c>
      <c r="C2236" s="6" t="str">
        <f t="shared" si="1"/>
        <v>Feb</v>
      </c>
      <c r="D2236" s="6" t="str">
        <f t="shared" si="2"/>
        <v>11</v>
      </c>
      <c r="E2236" s="6">
        <f t="shared" si="3"/>
        <v>7</v>
      </c>
      <c r="F2236" s="6" t="s">
        <v>10</v>
      </c>
      <c r="G2236" s="7">
        <v>7203.6</v>
      </c>
      <c r="H2236" s="7">
        <v>7208.65</v>
      </c>
      <c r="I2236" s="7">
        <v>6959.95</v>
      </c>
      <c r="J2236" s="7">
        <v>6976.35</v>
      </c>
      <c r="K2236" s="8">
        <v>-3.32E-2</v>
      </c>
    </row>
    <row r="2237" spans="1:11" ht="14.4" x14ac:dyDescent="0.3">
      <c r="A2237" s="4">
        <v>42410</v>
      </c>
      <c r="B2237" s="5" t="str">
        <f t="shared" si="0"/>
        <v>2016</v>
      </c>
      <c r="C2237" s="6" t="str">
        <f t="shared" si="1"/>
        <v>Feb</v>
      </c>
      <c r="D2237" s="6" t="str">
        <f t="shared" si="2"/>
        <v>10</v>
      </c>
      <c r="E2237" s="6">
        <f t="shared" si="3"/>
        <v>7</v>
      </c>
      <c r="F2237" s="6" t="s">
        <v>10</v>
      </c>
      <c r="G2237" s="7">
        <v>7264.3</v>
      </c>
      <c r="H2237" s="7">
        <v>7271.85</v>
      </c>
      <c r="I2237" s="7">
        <v>7177.75</v>
      </c>
      <c r="J2237" s="7">
        <v>7215.7</v>
      </c>
      <c r="K2237" s="8">
        <v>-1.1299999999999999E-2</v>
      </c>
    </row>
    <row r="2238" spans="1:11" ht="14.4" x14ac:dyDescent="0.3">
      <c r="A2238" s="4">
        <v>42409</v>
      </c>
      <c r="B2238" s="5" t="str">
        <f t="shared" si="0"/>
        <v>2016</v>
      </c>
      <c r="C2238" s="6" t="str">
        <f t="shared" si="1"/>
        <v>Feb</v>
      </c>
      <c r="D2238" s="6" t="str">
        <f t="shared" si="2"/>
        <v>09</v>
      </c>
      <c r="E2238" s="6">
        <f t="shared" si="3"/>
        <v>7</v>
      </c>
      <c r="F2238" s="6" t="s">
        <v>10</v>
      </c>
      <c r="G2238" s="7">
        <v>7303.95</v>
      </c>
      <c r="H2238" s="7">
        <v>7323.45</v>
      </c>
      <c r="I2238" s="7">
        <v>7275.15</v>
      </c>
      <c r="J2238" s="7">
        <v>7298.2</v>
      </c>
      <c r="K2238" s="8">
        <v>-1.21E-2</v>
      </c>
    </row>
    <row r="2239" spans="1:11" ht="14.4" x14ac:dyDescent="0.3">
      <c r="A2239" s="4">
        <v>42408</v>
      </c>
      <c r="B2239" s="5" t="str">
        <f t="shared" si="0"/>
        <v>2016</v>
      </c>
      <c r="C2239" s="6" t="str">
        <f t="shared" si="1"/>
        <v>Feb</v>
      </c>
      <c r="D2239" s="6" t="str">
        <f t="shared" si="2"/>
        <v>08</v>
      </c>
      <c r="E2239" s="6">
        <f t="shared" si="3"/>
        <v>7</v>
      </c>
      <c r="F2239" s="6" t="s">
        <v>10</v>
      </c>
      <c r="G2239" s="7">
        <v>7489.7</v>
      </c>
      <c r="H2239" s="7">
        <v>7512.55</v>
      </c>
      <c r="I2239" s="7">
        <v>7363.2</v>
      </c>
      <c r="J2239" s="7">
        <v>7387.25</v>
      </c>
      <c r="K2239" s="8">
        <v>-1.3599999999999999E-2</v>
      </c>
    </row>
    <row r="2240" spans="1:11" ht="14.4" x14ac:dyDescent="0.3">
      <c r="A2240" s="4">
        <v>42405</v>
      </c>
      <c r="B2240" s="5" t="str">
        <f t="shared" si="0"/>
        <v>2016</v>
      </c>
      <c r="C2240" s="6" t="str">
        <f t="shared" si="1"/>
        <v>Feb</v>
      </c>
      <c r="D2240" s="6" t="str">
        <f t="shared" si="2"/>
        <v>05</v>
      </c>
      <c r="E2240" s="6">
        <f t="shared" si="3"/>
        <v>6</v>
      </c>
      <c r="F2240" s="6" t="s">
        <v>10</v>
      </c>
      <c r="G2240" s="7">
        <v>7418.25</v>
      </c>
      <c r="H2240" s="7">
        <v>7503.15</v>
      </c>
      <c r="I2240" s="7">
        <v>7406.65</v>
      </c>
      <c r="J2240" s="7">
        <v>7489.1</v>
      </c>
      <c r="K2240" s="8">
        <v>1.15E-2</v>
      </c>
    </row>
    <row r="2241" spans="1:11" ht="14.4" x14ac:dyDescent="0.3">
      <c r="A2241" s="4">
        <v>42404</v>
      </c>
      <c r="B2241" s="5" t="str">
        <f t="shared" si="0"/>
        <v>2016</v>
      </c>
      <c r="C2241" s="6" t="str">
        <f t="shared" si="1"/>
        <v>Feb</v>
      </c>
      <c r="D2241" s="6" t="str">
        <f t="shared" si="2"/>
        <v>04</v>
      </c>
      <c r="E2241" s="6">
        <f t="shared" si="3"/>
        <v>6</v>
      </c>
      <c r="F2241" s="6" t="s">
        <v>10</v>
      </c>
      <c r="G2241" s="7">
        <v>7411.45</v>
      </c>
      <c r="H2241" s="7">
        <v>7457.05</v>
      </c>
      <c r="I2241" s="7">
        <v>7365.95</v>
      </c>
      <c r="J2241" s="7">
        <v>7404</v>
      </c>
      <c r="K2241" s="8">
        <v>5.7000000000000002E-3</v>
      </c>
    </row>
    <row r="2242" spans="1:11" ht="14.4" x14ac:dyDescent="0.3">
      <c r="A2242" s="4">
        <v>42403</v>
      </c>
      <c r="B2242" s="5" t="str">
        <f t="shared" si="0"/>
        <v>2016</v>
      </c>
      <c r="C2242" s="6" t="str">
        <f t="shared" si="1"/>
        <v>Feb</v>
      </c>
      <c r="D2242" s="6" t="str">
        <f t="shared" si="2"/>
        <v>03</v>
      </c>
      <c r="E2242" s="6">
        <f t="shared" si="3"/>
        <v>6</v>
      </c>
      <c r="F2242" s="6" t="s">
        <v>10</v>
      </c>
      <c r="G2242" s="7">
        <v>7392.45</v>
      </c>
      <c r="H2242" s="7">
        <v>7419.4</v>
      </c>
      <c r="I2242" s="7">
        <v>7350.3</v>
      </c>
      <c r="J2242" s="7">
        <v>7361.8</v>
      </c>
      <c r="K2242" s="8">
        <v>-1.26E-2</v>
      </c>
    </row>
    <row r="2243" spans="1:11" ht="14.4" x14ac:dyDescent="0.3">
      <c r="A2243" s="4">
        <v>42402</v>
      </c>
      <c r="B2243" s="5" t="str">
        <f t="shared" si="0"/>
        <v>2016</v>
      </c>
      <c r="C2243" s="6" t="str">
        <f t="shared" si="1"/>
        <v>Feb</v>
      </c>
      <c r="D2243" s="6" t="str">
        <f t="shared" si="2"/>
        <v>02</v>
      </c>
      <c r="E2243" s="6">
        <f t="shared" si="3"/>
        <v>6</v>
      </c>
      <c r="F2243" s="6" t="s">
        <v>10</v>
      </c>
      <c r="G2243" s="7">
        <v>7566.65</v>
      </c>
      <c r="H2243" s="7">
        <v>7576.3</v>
      </c>
      <c r="I2243" s="7">
        <v>7428.05</v>
      </c>
      <c r="J2243" s="7">
        <v>7455.55</v>
      </c>
      <c r="K2243" s="8">
        <v>-1.3299999999999999E-2</v>
      </c>
    </row>
    <row r="2244" spans="1:11" ht="14.4" x14ac:dyDescent="0.3">
      <c r="A2244" s="4">
        <v>42401</v>
      </c>
      <c r="B2244" s="5" t="str">
        <f t="shared" si="0"/>
        <v>2016</v>
      </c>
      <c r="C2244" s="6" t="str">
        <f t="shared" si="1"/>
        <v>Feb</v>
      </c>
      <c r="D2244" s="6" t="str">
        <f t="shared" si="2"/>
        <v>01</v>
      </c>
      <c r="E2244" s="6">
        <f t="shared" si="3"/>
        <v>6</v>
      </c>
      <c r="F2244" s="6" t="s">
        <v>10</v>
      </c>
      <c r="G2244" s="7">
        <v>7589.5</v>
      </c>
      <c r="H2244" s="7">
        <v>7600.45</v>
      </c>
      <c r="I2244" s="7">
        <v>7541.25</v>
      </c>
      <c r="J2244" s="7">
        <v>7555.95</v>
      </c>
      <c r="K2244" s="8">
        <v>-1E-3</v>
      </c>
    </row>
    <row r="2245" spans="1:11" ht="14.4" x14ac:dyDescent="0.3">
      <c r="A2245" s="4">
        <v>42398</v>
      </c>
      <c r="B2245" s="5" t="str">
        <f t="shared" si="0"/>
        <v>2016</v>
      </c>
      <c r="C2245" s="6" t="str">
        <f t="shared" si="1"/>
        <v>Jan</v>
      </c>
      <c r="D2245" s="6" t="str">
        <f t="shared" si="2"/>
        <v>98</v>
      </c>
      <c r="E2245" s="6">
        <f t="shared" si="3"/>
        <v>5</v>
      </c>
      <c r="F2245" s="6" t="s">
        <v>10</v>
      </c>
      <c r="G2245" s="7">
        <v>7413.35</v>
      </c>
      <c r="H2245" s="7">
        <v>7575.65</v>
      </c>
      <c r="I2245" s="7">
        <v>7402.8</v>
      </c>
      <c r="J2245" s="7">
        <v>7563.55</v>
      </c>
      <c r="K2245" s="8">
        <v>1.8700000000000001E-2</v>
      </c>
    </row>
    <row r="2246" spans="1:11" ht="14.4" x14ac:dyDescent="0.3">
      <c r="A2246" s="4">
        <v>42397</v>
      </c>
      <c r="B2246" s="5" t="str">
        <f t="shared" si="0"/>
        <v>2016</v>
      </c>
      <c r="C2246" s="6" t="str">
        <f t="shared" si="1"/>
        <v>Jan</v>
      </c>
      <c r="D2246" s="6" t="str">
        <f t="shared" si="2"/>
        <v>97</v>
      </c>
      <c r="E2246" s="6">
        <f t="shared" si="3"/>
        <v>5</v>
      </c>
      <c r="F2246" s="6" t="s">
        <v>10</v>
      </c>
      <c r="G2246" s="7">
        <v>7426.5</v>
      </c>
      <c r="H2246" s="7">
        <v>7468.85</v>
      </c>
      <c r="I2246" s="7">
        <v>7409.6</v>
      </c>
      <c r="J2246" s="7">
        <v>7424.65</v>
      </c>
      <c r="K2246" s="8">
        <v>-1.8E-3</v>
      </c>
    </row>
    <row r="2247" spans="1:11" ht="14.4" x14ac:dyDescent="0.3">
      <c r="A2247" s="4">
        <v>42396</v>
      </c>
      <c r="B2247" s="5" t="str">
        <f t="shared" si="0"/>
        <v>2016</v>
      </c>
      <c r="C2247" s="6" t="str">
        <f t="shared" si="1"/>
        <v>Jan</v>
      </c>
      <c r="D2247" s="6" t="str">
        <f t="shared" si="2"/>
        <v>96</v>
      </c>
      <c r="E2247" s="6">
        <f t="shared" si="3"/>
        <v>5</v>
      </c>
      <c r="F2247" s="6" t="s">
        <v>10</v>
      </c>
      <c r="G2247" s="7">
        <v>7469.6</v>
      </c>
      <c r="H2247" s="7">
        <v>7477.9</v>
      </c>
      <c r="I2247" s="7">
        <v>7419.7</v>
      </c>
      <c r="J2247" s="7">
        <v>7437.75</v>
      </c>
      <c r="K2247" s="8">
        <v>2.0000000000000001E-4</v>
      </c>
    </row>
    <row r="2248" spans="1:11" ht="14.4" x14ac:dyDescent="0.3">
      <c r="A2248" s="4">
        <v>42394</v>
      </c>
      <c r="B2248" s="5" t="str">
        <f t="shared" si="0"/>
        <v>2016</v>
      </c>
      <c r="C2248" s="6" t="str">
        <f t="shared" si="1"/>
        <v>Jan</v>
      </c>
      <c r="D2248" s="6" t="str">
        <f t="shared" si="2"/>
        <v>94</v>
      </c>
      <c r="E2248" s="6">
        <f t="shared" si="3"/>
        <v>5</v>
      </c>
      <c r="F2248" s="6" t="s">
        <v>10</v>
      </c>
      <c r="G2248" s="7">
        <v>7468.75</v>
      </c>
      <c r="H2248" s="7">
        <v>7487.15</v>
      </c>
      <c r="I2248" s="7">
        <v>7421.2</v>
      </c>
      <c r="J2248" s="7">
        <v>7436.15</v>
      </c>
      <c r="K2248" s="8">
        <v>1.8E-3</v>
      </c>
    </row>
    <row r="2249" spans="1:11" ht="14.4" x14ac:dyDescent="0.3">
      <c r="A2249" s="4">
        <v>42391</v>
      </c>
      <c r="B2249" s="5" t="str">
        <f t="shared" si="0"/>
        <v>2016</v>
      </c>
      <c r="C2249" s="6" t="str">
        <f t="shared" si="1"/>
        <v>Jan</v>
      </c>
      <c r="D2249" s="6" t="str">
        <f t="shared" si="2"/>
        <v>91</v>
      </c>
      <c r="E2249" s="6">
        <f t="shared" si="3"/>
        <v>4</v>
      </c>
      <c r="F2249" s="6" t="s">
        <v>10</v>
      </c>
      <c r="G2249" s="7">
        <v>7355.7</v>
      </c>
      <c r="H2249" s="7">
        <v>7433.4</v>
      </c>
      <c r="I2249" s="7">
        <v>7327.6</v>
      </c>
      <c r="J2249" s="7">
        <v>7422.45</v>
      </c>
      <c r="K2249" s="8">
        <v>0.02</v>
      </c>
    </row>
    <row r="2250" spans="1:11" ht="14.4" x14ac:dyDescent="0.3">
      <c r="A2250" s="4">
        <v>42390</v>
      </c>
      <c r="B2250" s="5" t="str">
        <f t="shared" si="0"/>
        <v>2016</v>
      </c>
      <c r="C2250" s="6" t="str">
        <f t="shared" si="1"/>
        <v>Jan</v>
      </c>
      <c r="D2250" s="6" t="str">
        <f t="shared" si="2"/>
        <v>90</v>
      </c>
      <c r="E2250" s="6">
        <f t="shared" si="3"/>
        <v>4</v>
      </c>
      <c r="F2250" s="6" t="s">
        <v>10</v>
      </c>
      <c r="G2250" s="7">
        <v>7376.65</v>
      </c>
      <c r="H2250" s="7">
        <v>7398.7</v>
      </c>
      <c r="I2250" s="7">
        <v>7250</v>
      </c>
      <c r="J2250" s="7">
        <v>7276.8</v>
      </c>
      <c r="K2250" s="8">
        <v>-4.4000000000000003E-3</v>
      </c>
    </row>
    <row r="2251" spans="1:11" ht="14.4" x14ac:dyDescent="0.3">
      <c r="A2251" s="4">
        <v>42389</v>
      </c>
      <c r="B2251" s="5" t="str">
        <f t="shared" si="0"/>
        <v>2016</v>
      </c>
      <c r="C2251" s="6" t="str">
        <f t="shared" si="1"/>
        <v>Jan</v>
      </c>
      <c r="D2251" s="6" t="str">
        <f t="shared" si="2"/>
        <v>89</v>
      </c>
      <c r="E2251" s="6">
        <f t="shared" si="3"/>
        <v>4</v>
      </c>
      <c r="F2251" s="6" t="s">
        <v>10</v>
      </c>
      <c r="G2251" s="7">
        <v>7357</v>
      </c>
      <c r="H2251" s="7">
        <v>7470.9</v>
      </c>
      <c r="I2251" s="7">
        <v>7241.5</v>
      </c>
      <c r="J2251" s="7">
        <v>7309.3</v>
      </c>
      <c r="K2251" s="8">
        <v>-1.6899999999999998E-2</v>
      </c>
    </row>
    <row r="2252" spans="1:11" ht="14.4" x14ac:dyDescent="0.3">
      <c r="A2252" s="4">
        <v>42388</v>
      </c>
      <c r="B2252" s="5" t="str">
        <f t="shared" si="0"/>
        <v>2016</v>
      </c>
      <c r="C2252" s="6" t="str">
        <f t="shared" si="1"/>
        <v>Jan</v>
      </c>
      <c r="D2252" s="6" t="str">
        <f t="shared" si="2"/>
        <v>88</v>
      </c>
      <c r="E2252" s="6">
        <f t="shared" si="3"/>
        <v>4</v>
      </c>
      <c r="F2252" s="6" t="s">
        <v>10</v>
      </c>
      <c r="G2252" s="7">
        <v>7381.8</v>
      </c>
      <c r="H2252" s="7">
        <v>7462.75</v>
      </c>
      <c r="I2252" s="7">
        <v>7364.15</v>
      </c>
      <c r="J2252" s="7">
        <v>7435.1</v>
      </c>
      <c r="K2252" s="8">
        <v>1.14E-2</v>
      </c>
    </row>
    <row r="2253" spans="1:11" ht="14.4" x14ac:dyDescent="0.3">
      <c r="A2253" s="4">
        <v>42387</v>
      </c>
      <c r="B2253" s="5" t="str">
        <f t="shared" si="0"/>
        <v>2016</v>
      </c>
      <c r="C2253" s="6" t="str">
        <f t="shared" si="1"/>
        <v>Jan</v>
      </c>
      <c r="D2253" s="6" t="str">
        <f t="shared" si="2"/>
        <v>87</v>
      </c>
      <c r="E2253" s="6">
        <f t="shared" si="3"/>
        <v>4</v>
      </c>
      <c r="F2253" s="6" t="s">
        <v>10</v>
      </c>
      <c r="G2253" s="7">
        <v>7420.35</v>
      </c>
      <c r="H2253" s="7">
        <v>7463.65</v>
      </c>
      <c r="I2253" s="7">
        <v>7336.4</v>
      </c>
      <c r="J2253" s="7">
        <v>7351</v>
      </c>
      <c r="K2253" s="8">
        <v>-1.17E-2</v>
      </c>
    </row>
    <row r="2254" spans="1:11" ht="14.4" x14ac:dyDescent="0.3">
      <c r="A2254" s="4">
        <v>42384</v>
      </c>
      <c r="B2254" s="5" t="str">
        <f t="shared" si="0"/>
        <v>2016</v>
      </c>
      <c r="C2254" s="6" t="str">
        <f t="shared" si="1"/>
        <v>Jan</v>
      </c>
      <c r="D2254" s="6" t="str">
        <f t="shared" si="2"/>
        <v>84</v>
      </c>
      <c r="E2254" s="6">
        <f t="shared" si="3"/>
        <v>3</v>
      </c>
      <c r="F2254" s="6" t="s">
        <v>10</v>
      </c>
      <c r="G2254" s="7">
        <v>7561.65</v>
      </c>
      <c r="H2254" s="7">
        <v>7566.5</v>
      </c>
      <c r="I2254" s="7">
        <v>7427.3</v>
      </c>
      <c r="J2254" s="7">
        <v>7437.8</v>
      </c>
      <c r="K2254" s="8">
        <v>-1.3100000000000001E-2</v>
      </c>
    </row>
    <row r="2255" spans="1:11" ht="14.4" x14ac:dyDescent="0.3">
      <c r="A2255" s="4">
        <v>42383</v>
      </c>
      <c r="B2255" s="5" t="str">
        <f t="shared" si="0"/>
        <v>2016</v>
      </c>
      <c r="C2255" s="6" t="str">
        <f t="shared" si="1"/>
        <v>Jan</v>
      </c>
      <c r="D2255" s="6" t="str">
        <f t="shared" si="2"/>
        <v>83</v>
      </c>
      <c r="E2255" s="6">
        <f t="shared" si="3"/>
        <v>3</v>
      </c>
      <c r="F2255" s="6" t="s">
        <v>10</v>
      </c>
      <c r="G2255" s="7">
        <v>7467.4</v>
      </c>
      <c r="H2255" s="7">
        <v>7604.8</v>
      </c>
      <c r="I2255" s="7">
        <v>7443.8</v>
      </c>
      <c r="J2255" s="7">
        <v>7536.8</v>
      </c>
      <c r="K2255" s="8">
        <v>-3.3999999999999998E-3</v>
      </c>
    </row>
    <row r="2256" spans="1:11" ht="14.4" x14ac:dyDescent="0.3">
      <c r="A2256" s="4">
        <v>42382</v>
      </c>
      <c r="B2256" s="5" t="str">
        <f t="shared" si="0"/>
        <v>2016</v>
      </c>
      <c r="C2256" s="6" t="str">
        <f t="shared" si="1"/>
        <v>Jan</v>
      </c>
      <c r="D2256" s="6" t="str">
        <f t="shared" si="2"/>
        <v>82</v>
      </c>
      <c r="E2256" s="6">
        <f t="shared" si="3"/>
        <v>3</v>
      </c>
      <c r="F2256" s="6" t="s">
        <v>10</v>
      </c>
      <c r="G2256" s="7">
        <v>7557.9</v>
      </c>
      <c r="H2256" s="7">
        <v>7590.95</v>
      </c>
      <c r="I2256" s="7">
        <v>7425.8</v>
      </c>
      <c r="J2256" s="7">
        <v>7562.4</v>
      </c>
      <c r="K2256" s="8">
        <v>6.8999999999999999E-3</v>
      </c>
    </row>
    <row r="2257" spans="1:11" ht="14.4" x14ac:dyDescent="0.3">
      <c r="A2257" s="4">
        <v>42381</v>
      </c>
      <c r="B2257" s="5" t="str">
        <f t="shared" si="0"/>
        <v>2016</v>
      </c>
      <c r="C2257" s="6" t="str">
        <f t="shared" si="1"/>
        <v>Jan</v>
      </c>
      <c r="D2257" s="6" t="str">
        <f t="shared" si="2"/>
        <v>81</v>
      </c>
      <c r="E2257" s="6">
        <f t="shared" si="3"/>
        <v>3</v>
      </c>
      <c r="F2257" s="6" t="s">
        <v>10</v>
      </c>
      <c r="G2257" s="7">
        <v>7587.2</v>
      </c>
      <c r="H2257" s="7">
        <v>7588.3</v>
      </c>
      <c r="I2257" s="7">
        <v>7487.8</v>
      </c>
      <c r="J2257" s="7">
        <v>7510.3</v>
      </c>
      <c r="K2257" s="8">
        <v>-7.1000000000000004E-3</v>
      </c>
    </row>
    <row r="2258" spans="1:11" ht="14.4" x14ac:dyDescent="0.3">
      <c r="A2258" s="4">
        <v>42380</v>
      </c>
      <c r="B2258" s="5" t="str">
        <f t="shared" si="0"/>
        <v>2016</v>
      </c>
      <c r="C2258" s="6" t="str">
        <f t="shared" si="1"/>
        <v>Jan</v>
      </c>
      <c r="D2258" s="6" t="str">
        <f t="shared" si="2"/>
        <v>80</v>
      </c>
      <c r="E2258" s="6">
        <f t="shared" si="3"/>
        <v>3</v>
      </c>
      <c r="F2258" s="6" t="s">
        <v>10</v>
      </c>
      <c r="G2258" s="7">
        <v>7527.45</v>
      </c>
      <c r="H2258" s="7">
        <v>7605.1</v>
      </c>
      <c r="I2258" s="7">
        <v>7494.35</v>
      </c>
      <c r="J2258" s="7">
        <v>7563.85</v>
      </c>
      <c r="K2258" s="8">
        <v>-4.8999999999999998E-3</v>
      </c>
    </row>
    <row r="2259" spans="1:11" ht="14.4" x14ac:dyDescent="0.3">
      <c r="A2259" s="4">
        <v>42377</v>
      </c>
      <c r="B2259" s="5" t="str">
        <f t="shared" si="0"/>
        <v>2016</v>
      </c>
      <c r="C2259" s="6" t="str">
        <f t="shared" si="1"/>
        <v>Jan</v>
      </c>
      <c r="D2259" s="6" t="str">
        <f t="shared" si="2"/>
        <v>77</v>
      </c>
      <c r="E2259" s="6">
        <f t="shared" si="3"/>
        <v>2</v>
      </c>
      <c r="F2259" s="6" t="s">
        <v>10</v>
      </c>
      <c r="G2259" s="7">
        <v>7611.65</v>
      </c>
      <c r="H2259" s="7">
        <v>7634.1</v>
      </c>
      <c r="I2259" s="7">
        <v>7581.05</v>
      </c>
      <c r="J2259" s="7">
        <v>7601.35</v>
      </c>
      <c r="K2259" s="8">
        <v>4.4000000000000003E-3</v>
      </c>
    </row>
    <row r="2260" spans="1:11" ht="14.4" x14ac:dyDescent="0.3">
      <c r="A2260" s="4">
        <v>42376</v>
      </c>
      <c r="B2260" s="5" t="str">
        <f t="shared" si="0"/>
        <v>2016</v>
      </c>
      <c r="C2260" s="6" t="str">
        <f t="shared" si="1"/>
        <v>Jan</v>
      </c>
      <c r="D2260" s="6" t="str">
        <f t="shared" si="2"/>
        <v>76</v>
      </c>
      <c r="E2260" s="6">
        <f t="shared" si="3"/>
        <v>2</v>
      </c>
      <c r="F2260" s="6" t="s">
        <v>10</v>
      </c>
      <c r="G2260" s="7">
        <v>7673.35</v>
      </c>
      <c r="H2260" s="7">
        <v>7674.95</v>
      </c>
      <c r="I2260" s="7">
        <v>7556.6</v>
      </c>
      <c r="J2260" s="7">
        <v>7568.3</v>
      </c>
      <c r="K2260" s="8">
        <v>-2.23E-2</v>
      </c>
    </row>
    <row r="2261" spans="1:11" ht="14.4" x14ac:dyDescent="0.3">
      <c r="A2261" s="4">
        <v>42375</v>
      </c>
      <c r="B2261" s="5" t="str">
        <f t="shared" si="0"/>
        <v>2016</v>
      </c>
      <c r="C2261" s="6" t="str">
        <f t="shared" si="1"/>
        <v>Jan</v>
      </c>
      <c r="D2261" s="6" t="str">
        <f t="shared" si="2"/>
        <v>75</v>
      </c>
      <c r="E2261" s="6">
        <f t="shared" si="3"/>
        <v>2</v>
      </c>
      <c r="F2261" s="6" t="s">
        <v>10</v>
      </c>
      <c r="G2261" s="7">
        <v>7788.05</v>
      </c>
      <c r="H2261" s="7">
        <v>7800.95</v>
      </c>
      <c r="I2261" s="7">
        <v>7721.2</v>
      </c>
      <c r="J2261" s="7">
        <v>7741</v>
      </c>
      <c r="K2261" s="8">
        <v>-5.5999999999999999E-3</v>
      </c>
    </row>
    <row r="2262" spans="1:11" ht="14.4" x14ac:dyDescent="0.3">
      <c r="A2262" s="4">
        <v>42374</v>
      </c>
      <c r="B2262" s="5" t="str">
        <f t="shared" si="0"/>
        <v>2016</v>
      </c>
      <c r="C2262" s="6" t="str">
        <f t="shared" si="1"/>
        <v>Jan</v>
      </c>
      <c r="D2262" s="6" t="str">
        <f t="shared" si="2"/>
        <v>74</v>
      </c>
      <c r="E2262" s="6">
        <f t="shared" si="3"/>
        <v>2</v>
      </c>
      <c r="F2262" s="6" t="s">
        <v>10</v>
      </c>
      <c r="G2262" s="7">
        <v>7828.4</v>
      </c>
      <c r="H2262" s="7">
        <v>7831.2</v>
      </c>
      <c r="I2262" s="7">
        <v>7763.25</v>
      </c>
      <c r="J2262" s="7">
        <v>7784.65</v>
      </c>
      <c r="K2262" s="8">
        <v>-8.9999999999999998E-4</v>
      </c>
    </row>
    <row r="2263" spans="1:11" ht="14.4" x14ac:dyDescent="0.3">
      <c r="A2263" s="4">
        <v>42373</v>
      </c>
      <c r="B2263" s="5" t="str">
        <f t="shared" si="0"/>
        <v>2016</v>
      </c>
      <c r="C2263" s="6" t="str">
        <f t="shared" si="1"/>
        <v>Jan</v>
      </c>
      <c r="D2263" s="6" t="str">
        <f t="shared" si="2"/>
        <v>73</v>
      </c>
      <c r="E2263" s="6">
        <f t="shared" si="3"/>
        <v>2</v>
      </c>
      <c r="F2263" s="6" t="s">
        <v>10</v>
      </c>
      <c r="G2263" s="7">
        <v>7924.55</v>
      </c>
      <c r="H2263" s="7">
        <v>7937.55</v>
      </c>
      <c r="I2263" s="7">
        <v>7781.1</v>
      </c>
      <c r="J2263" s="7">
        <v>7791.3</v>
      </c>
      <c r="K2263" s="8">
        <v>-2.1600000000000001E-2</v>
      </c>
    </row>
    <row r="2264" spans="1:11" ht="14.4" x14ac:dyDescent="0.3">
      <c r="A2264" s="4">
        <v>42370</v>
      </c>
      <c r="B2264" s="5" t="str">
        <f t="shared" si="0"/>
        <v>2016</v>
      </c>
      <c r="C2264" s="6" t="str">
        <f t="shared" si="1"/>
        <v>Jan</v>
      </c>
      <c r="D2264" s="6" t="str">
        <f t="shared" si="2"/>
        <v>70</v>
      </c>
      <c r="E2264" s="6">
        <f t="shared" si="3"/>
        <v>1</v>
      </c>
      <c r="F2264" s="6" t="s">
        <v>10</v>
      </c>
      <c r="G2264" s="7">
        <v>7938.45</v>
      </c>
      <c r="H2264" s="7">
        <v>7972.55</v>
      </c>
      <c r="I2264" s="7">
        <v>7909.8</v>
      </c>
      <c r="J2264" s="7">
        <v>7963.2</v>
      </c>
      <c r="K2264" s="8">
        <v>2.0999999999999999E-3</v>
      </c>
    </row>
    <row r="2265" spans="1:11" ht="14.4" x14ac:dyDescent="0.3">
      <c r="A2265" s="4">
        <v>42369</v>
      </c>
      <c r="B2265" s="5" t="str">
        <f t="shared" si="0"/>
        <v>2015</v>
      </c>
      <c r="C2265" s="6" t="str">
        <f t="shared" si="1"/>
        <v>Dec</v>
      </c>
      <c r="D2265" s="6" t="str">
        <f t="shared" si="2"/>
        <v>69</v>
      </c>
      <c r="E2265" s="6">
        <f t="shared" si="3"/>
        <v>53</v>
      </c>
      <c r="F2265" s="6" t="s">
        <v>10</v>
      </c>
      <c r="G2265" s="7">
        <v>7897.8</v>
      </c>
      <c r="H2265" s="7">
        <v>7955.55</v>
      </c>
      <c r="I2265" s="7">
        <v>7891.15</v>
      </c>
      <c r="J2265" s="7">
        <v>7946.35</v>
      </c>
      <c r="K2265" s="8">
        <v>6.3E-3</v>
      </c>
    </row>
    <row r="2266" spans="1:11" ht="14.4" x14ac:dyDescent="0.3">
      <c r="A2266" s="4">
        <v>42368</v>
      </c>
      <c r="B2266" s="5" t="str">
        <f t="shared" si="0"/>
        <v>2015</v>
      </c>
      <c r="C2266" s="6" t="str">
        <f t="shared" si="1"/>
        <v>Dec</v>
      </c>
      <c r="D2266" s="6" t="str">
        <f t="shared" si="2"/>
        <v>68</v>
      </c>
      <c r="E2266" s="6">
        <f t="shared" si="3"/>
        <v>53</v>
      </c>
      <c r="F2266" s="6" t="s">
        <v>10</v>
      </c>
      <c r="G2266" s="7">
        <v>7938.6</v>
      </c>
      <c r="H2266" s="7">
        <v>7944.75</v>
      </c>
      <c r="I2266" s="7">
        <v>7889.85</v>
      </c>
      <c r="J2266" s="7">
        <v>7896.25</v>
      </c>
      <c r="K2266" s="8">
        <v>-4.1000000000000003E-3</v>
      </c>
    </row>
    <row r="2267" spans="1:11" ht="14.4" x14ac:dyDescent="0.3">
      <c r="A2267" s="4">
        <v>42367</v>
      </c>
      <c r="B2267" s="5" t="str">
        <f t="shared" si="0"/>
        <v>2015</v>
      </c>
      <c r="C2267" s="6" t="str">
        <f t="shared" si="1"/>
        <v>Dec</v>
      </c>
      <c r="D2267" s="6" t="str">
        <f t="shared" si="2"/>
        <v>67</v>
      </c>
      <c r="E2267" s="6">
        <f t="shared" si="3"/>
        <v>53</v>
      </c>
      <c r="F2267" s="6" t="s">
        <v>10</v>
      </c>
      <c r="G2267" s="7">
        <v>7929.2</v>
      </c>
      <c r="H2267" s="7">
        <v>7942.15</v>
      </c>
      <c r="I2267" s="7">
        <v>7902.75</v>
      </c>
      <c r="J2267" s="7">
        <v>7928.95</v>
      </c>
      <c r="K2267" s="8">
        <v>5.0000000000000001E-4</v>
      </c>
    </row>
    <row r="2268" spans="1:11" ht="14.4" x14ac:dyDescent="0.3">
      <c r="A2268" s="4">
        <v>42366</v>
      </c>
      <c r="B2268" s="5" t="str">
        <f t="shared" si="0"/>
        <v>2015</v>
      </c>
      <c r="C2268" s="6" t="str">
        <f t="shared" si="1"/>
        <v>Dec</v>
      </c>
      <c r="D2268" s="6" t="str">
        <f t="shared" si="2"/>
        <v>66</v>
      </c>
      <c r="E2268" s="6">
        <f t="shared" si="3"/>
        <v>53</v>
      </c>
      <c r="F2268" s="6" t="s">
        <v>10</v>
      </c>
      <c r="G2268" s="7">
        <v>7863.2</v>
      </c>
      <c r="H2268" s="7">
        <v>7937.2</v>
      </c>
      <c r="I2268" s="7">
        <v>7863</v>
      </c>
      <c r="J2268" s="7">
        <v>7925.15</v>
      </c>
      <c r="K2268" s="8">
        <v>8.2000000000000007E-3</v>
      </c>
    </row>
    <row r="2269" spans="1:11" ht="14.4" x14ac:dyDescent="0.3">
      <c r="A2269" s="4">
        <v>42362</v>
      </c>
      <c r="B2269" s="5" t="str">
        <f t="shared" si="0"/>
        <v>2015</v>
      </c>
      <c r="C2269" s="6" t="str">
        <f t="shared" si="1"/>
        <v>Dec</v>
      </c>
      <c r="D2269" s="6" t="str">
        <f t="shared" si="2"/>
        <v>62</v>
      </c>
      <c r="E2269" s="6">
        <f t="shared" si="3"/>
        <v>52</v>
      </c>
      <c r="F2269" s="6" t="s">
        <v>10</v>
      </c>
      <c r="G2269" s="7">
        <v>7888.75</v>
      </c>
      <c r="H2269" s="7">
        <v>7888.75</v>
      </c>
      <c r="I2269" s="7">
        <v>7835.5</v>
      </c>
      <c r="J2269" s="7">
        <v>7861.05</v>
      </c>
      <c r="K2269" s="8">
        <v>-5.9999999999999995E-4</v>
      </c>
    </row>
    <row r="2270" spans="1:11" ht="14.4" x14ac:dyDescent="0.3">
      <c r="A2270" s="4">
        <v>42361</v>
      </c>
      <c r="B2270" s="5" t="str">
        <f t="shared" si="0"/>
        <v>2015</v>
      </c>
      <c r="C2270" s="6" t="str">
        <f t="shared" si="1"/>
        <v>Dec</v>
      </c>
      <c r="D2270" s="6" t="str">
        <f t="shared" si="2"/>
        <v>61</v>
      </c>
      <c r="E2270" s="6">
        <f t="shared" si="3"/>
        <v>52</v>
      </c>
      <c r="F2270" s="6" t="s">
        <v>10</v>
      </c>
      <c r="G2270" s="7">
        <v>7830.45</v>
      </c>
      <c r="H2270" s="7">
        <v>7871.45</v>
      </c>
      <c r="I2270" s="7">
        <v>7826.1</v>
      </c>
      <c r="J2270" s="7">
        <v>7865.95</v>
      </c>
      <c r="K2270" s="8">
        <v>1.03E-2</v>
      </c>
    </row>
    <row r="2271" spans="1:11" ht="14.4" x14ac:dyDescent="0.3">
      <c r="A2271" s="4">
        <v>42360</v>
      </c>
      <c r="B2271" s="5" t="str">
        <f t="shared" si="0"/>
        <v>2015</v>
      </c>
      <c r="C2271" s="6" t="str">
        <f t="shared" si="1"/>
        <v>Dec</v>
      </c>
      <c r="D2271" s="6" t="str">
        <f t="shared" si="2"/>
        <v>60</v>
      </c>
      <c r="E2271" s="6">
        <f t="shared" si="3"/>
        <v>52</v>
      </c>
      <c r="F2271" s="6" t="s">
        <v>10</v>
      </c>
      <c r="G2271" s="7">
        <v>7829.4</v>
      </c>
      <c r="H2271" s="7">
        <v>7846.3</v>
      </c>
      <c r="I2271" s="7">
        <v>7776.85</v>
      </c>
      <c r="J2271" s="7">
        <v>7786.1</v>
      </c>
      <c r="K2271" s="8">
        <v>-6.1999999999999998E-3</v>
      </c>
    </row>
    <row r="2272" spans="1:11" ht="14.4" x14ac:dyDescent="0.3">
      <c r="A2272" s="4">
        <v>42359</v>
      </c>
      <c r="B2272" s="5" t="str">
        <f t="shared" si="0"/>
        <v>2015</v>
      </c>
      <c r="C2272" s="6" t="str">
        <f t="shared" si="1"/>
        <v>Dec</v>
      </c>
      <c r="D2272" s="6" t="str">
        <f t="shared" si="2"/>
        <v>59</v>
      </c>
      <c r="E2272" s="6">
        <f t="shared" si="3"/>
        <v>52</v>
      </c>
      <c r="F2272" s="6" t="s">
        <v>10</v>
      </c>
      <c r="G2272" s="7">
        <v>7745.65</v>
      </c>
      <c r="H2272" s="7">
        <v>7840.75</v>
      </c>
      <c r="I2272" s="7">
        <v>7733.45</v>
      </c>
      <c r="J2272" s="7">
        <v>7834.45</v>
      </c>
      <c r="K2272" s="8">
        <v>9.2999999999999992E-3</v>
      </c>
    </row>
    <row r="2273" spans="1:11" ht="14.4" x14ac:dyDescent="0.3">
      <c r="A2273" s="4">
        <v>42356</v>
      </c>
      <c r="B2273" s="5" t="str">
        <f t="shared" si="0"/>
        <v>2015</v>
      </c>
      <c r="C2273" s="6" t="str">
        <f t="shared" si="1"/>
        <v>Dec</v>
      </c>
      <c r="D2273" s="6" t="str">
        <f t="shared" si="2"/>
        <v>56</v>
      </c>
      <c r="E2273" s="6">
        <f t="shared" si="3"/>
        <v>51</v>
      </c>
      <c r="F2273" s="6" t="s">
        <v>10</v>
      </c>
      <c r="G2273" s="7">
        <v>7828.9</v>
      </c>
      <c r="H2273" s="7">
        <v>7836.15</v>
      </c>
      <c r="I2273" s="7">
        <v>7753.35</v>
      </c>
      <c r="J2273" s="7">
        <v>7761.95</v>
      </c>
      <c r="K2273" s="8">
        <v>-1.0500000000000001E-2</v>
      </c>
    </row>
    <row r="2274" spans="1:11" ht="14.4" x14ac:dyDescent="0.3">
      <c r="A2274" s="4">
        <v>42355</v>
      </c>
      <c r="B2274" s="5" t="str">
        <f t="shared" si="0"/>
        <v>2015</v>
      </c>
      <c r="C2274" s="6" t="str">
        <f t="shared" si="1"/>
        <v>Dec</v>
      </c>
      <c r="D2274" s="6" t="str">
        <f t="shared" si="2"/>
        <v>55</v>
      </c>
      <c r="E2274" s="6">
        <f t="shared" si="3"/>
        <v>51</v>
      </c>
      <c r="F2274" s="6" t="s">
        <v>10</v>
      </c>
      <c r="G2274" s="7">
        <v>7783.05</v>
      </c>
      <c r="H2274" s="7">
        <v>7852.9</v>
      </c>
      <c r="I2274" s="7">
        <v>7737.55</v>
      </c>
      <c r="J2274" s="7">
        <v>7844.35</v>
      </c>
      <c r="K2274" s="8">
        <v>1.21E-2</v>
      </c>
    </row>
    <row r="2275" spans="1:11" ht="14.4" x14ac:dyDescent="0.3">
      <c r="A2275" s="4">
        <v>42354</v>
      </c>
      <c r="B2275" s="5" t="str">
        <f t="shared" si="0"/>
        <v>2015</v>
      </c>
      <c r="C2275" s="6" t="str">
        <f t="shared" si="1"/>
        <v>Dec</v>
      </c>
      <c r="D2275" s="6" t="str">
        <f t="shared" si="2"/>
        <v>54</v>
      </c>
      <c r="E2275" s="6">
        <f t="shared" si="3"/>
        <v>51</v>
      </c>
      <c r="F2275" s="6" t="s">
        <v>10</v>
      </c>
      <c r="G2275" s="7">
        <v>7725.25</v>
      </c>
      <c r="H2275" s="7">
        <v>7776.6</v>
      </c>
      <c r="I2275" s="7">
        <v>7715.75</v>
      </c>
      <c r="J2275" s="7">
        <v>7750.9</v>
      </c>
      <c r="K2275" s="8">
        <v>6.4999999999999997E-3</v>
      </c>
    </row>
    <row r="2276" spans="1:11" ht="14.4" x14ac:dyDescent="0.3">
      <c r="A2276" s="4">
        <v>42353</v>
      </c>
      <c r="B2276" s="5" t="str">
        <f t="shared" si="0"/>
        <v>2015</v>
      </c>
      <c r="C2276" s="6" t="str">
        <f t="shared" si="1"/>
        <v>Dec</v>
      </c>
      <c r="D2276" s="6" t="str">
        <f t="shared" si="2"/>
        <v>53</v>
      </c>
      <c r="E2276" s="6">
        <f t="shared" si="3"/>
        <v>51</v>
      </c>
      <c r="F2276" s="6" t="s">
        <v>10</v>
      </c>
      <c r="G2276" s="7">
        <v>7659.15</v>
      </c>
      <c r="H2276" s="7">
        <v>7705</v>
      </c>
      <c r="I2276" s="7">
        <v>7625.1</v>
      </c>
      <c r="J2276" s="7">
        <v>7700.9</v>
      </c>
      <c r="K2276" s="8">
        <v>6.6E-3</v>
      </c>
    </row>
    <row r="2277" spans="1:11" ht="14.4" x14ac:dyDescent="0.3">
      <c r="A2277" s="4">
        <v>42352</v>
      </c>
      <c r="B2277" s="5" t="str">
        <f t="shared" si="0"/>
        <v>2015</v>
      </c>
      <c r="C2277" s="6" t="str">
        <f t="shared" si="1"/>
        <v>Dec</v>
      </c>
      <c r="D2277" s="6" t="str">
        <f t="shared" si="2"/>
        <v>52</v>
      </c>
      <c r="E2277" s="6">
        <f t="shared" si="3"/>
        <v>51</v>
      </c>
      <c r="F2277" s="6" t="s">
        <v>10</v>
      </c>
      <c r="G2277" s="7">
        <v>7558.2</v>
      </c>
      <c r="H2277" s="7">
        <v>7663.95</v>
      </c>
      <c r="I2277" s="7">
        <v>7551.05</v>
      </c>
      <c r="J2277" s="7">
        <v>7650.05</v>
      </c>
      <c r="K2277" s="8">
        <v>5.1999999999999998E-3</v>
      </c>
    </row>
    <row r="2278" spans="1:11" ht="14.4" x14ac:dyDescent="0.3">
      <c r="A2278" s="4">
        <v>42349</v>
      </c>
      <c r="B2278" s="5" t="str">
        <f t="shared" si="0"/>
        <v>2015</v>
      </c>
      <c r="C2278" s="6" t="str">
        <f t="shared" si="1"/>
        <v>Dec</v>
      </c>
      <c r="D2278" s="6" t="str">
        <f t="shared" si="2"/>
        <v>49</v>
      </c>
      <c r="E2278" s="6">
        <f t="shared" si="3"/>
        <v>50</v>
      </c>
      <c r="F2278" s="6" t="s">
        <v>10</v>
      </c>
      <c r="G2278" s="7">
        <v>7699.6</v>
      </c>
      <c r="H2278" s="7">
        <v>7703.05</v>
      </c>
      <c r="I2278" s="7">
        <v>7575.3</v>
      </c>
      <c r="J2278" s="7">
        <v>7610.45</v>
      </c>
      <c r="K2278" s="8">
        <v>-9.4999999999999998E-3</v>
      </c>
    </row>
    <row r="2279" spans="1:11" ht="14.4" x14ac:dyDescent="0.3">
      <c r="A2279" s="4">
        <v>42348</v>
      </c>
      <c r="B2279" s="5" t="str">
        <f t="shared" si="0"/>
        <v>2015</v>
      </c>
      <c r="C2279" s="6" t="str">
        <f t="shared" si="1"/>
        <v>Dec</v>
      </c>
      <c r="D2279" s="6" t="str">
        <f t="shared" si="2"/>
        <v>48</v>
      </c>
      <c r="E2279" s="6">
        <f t="shared" si="3"/>
        <v>50</v>
      </c>
      <c r="F2279" s="6" t="s">
        <v>10</v>
      </c>
      <c r="G2279" s="7">
        <v>7643.3</v>
      </c>
      <c r="H2279" s="7">
        <v>7691.95</v>
      </c>
      <c r="I2279" s="7">
        <v>7610</v>
      </c>
      <c r="J2279" s="7">
        <v>7683.3</v>
      </c>
      <c r="K2279" s="8">
        <v>9.2999999999999992E-3</v>
      </c>
    </row>
    <row r="2280" spans="1:11" ht="14.4" x14ac:dyDescent="0.3">
      <c r="A2280" s="4">
        <v>42347</v>
      </c>
      <c r="B2280" s="5" t="str">
        <f t="shared" si="0"/>
        <v>2015</v>
      </c>
      <c r="C2280" s="6" t="str">
        <f t="shared" si="1"/>
        <v>Dec</v>
      </c>
      <c r="D2280" s="6" t="str">
        <f t="shared" si="2"/>
        <v>47</v>
      </c>
      <c r="E2280" s="6">
        <f t="shared" si="3"/>
        <v>50</v>
      </c>
      <c r="F2280" s="6" t="s">
        <v>10</v>
      </c>
      <c r="G2280" s="7">
        <v>7695.5</v>
      </c>
      <c r="H2280" s="7">
        <v>7702.85</v>
      </c>
      <c r="I2280" s="7">
        <v>7606.9</v>
      </c>
      <c r="J2280" s="7">
        <v>7612.5</v>
      </c>
      <c r="K2280" s="8">
        <v>-1.1599999999999999E-2</v>
      </c>
    </row>
    <row r="2281" spans="1:11" ht="14.4" x14ac:dyDescent="0.3">
      <c r="A2281" s="4">
        <v>42346</v>
      </c>
      <c r="B2281" s="5" t="str">
        <f t="shared" si="0"/>
        <v>2015</v>
      </c>
      <c r="C2281" s="6" t="str">
        <f t="shared" si="1"/>
        <v>Dec</v>
      </c>
      <c r="D2281" s="6" t="str">
        <f t="shared" si="2"/>
        <v>46</v>
      </c>
      <c r="E2281" s="6">
        <f t="shared" si="3"/>
        <v>50</v>
      </c>
      <c r="F2281" s="6" t="s">
        <v>10</v>
      </c>
      <c r="G2281" s="7">
        <v>7738.5</v>
      </c>
      <c r="H2281" s="7">
        <v>7771.25</v>
      </c>
      <c r="I2281" s="7">
        <v>7685.45</v>
      </c>
      <c r="J2281" s="7">
        <v>7701.7</v>
      </c>
      <c r="K2281" s="8">
        <v>-8.2000000000000007E-3</v>
      </c>
    </row>
    <row r="2282" spans="1:11" ht="14.4" x14ac:dyDescent="0.3">
      <c r="A2282" s="4">
        <v>42345</v>
      </c>
      <c r="B2282" s="5" t="str">
        <f t="shared" si="0"/>
        <v>2015</v>
      </c>
      <c r="C2282" s="6" t="str">
        <f t="shared" si="1"/>
        <v>Dec</v>
      </c>
      <c r="D2282" s="6" t="str">
        <f t="shared" si="2"/>
        <v>45</v>
      </c>
      <c r="E2282" s="6">
        <f t="shared" si="3"/>
        <v>50</v>
      </c>
      <c r="F2282" s="6" t="s">
        <v>10</v>
      </c>
      <c r="G2282" s="7">
        <v>7816.55</v>
      </c>
      <c r="H2282" s="7">
        <v>7825.4</v>
      </c>
      <c r="I2282" s="7">
        <v>7746.05</v>
      </c>
      <c r="J2282" s="7">
        <v>7765.4</v>
      </c>
      <c r="K2282" s="8">
        <v>-2.0999999999999999E-3</v>
      </c>
    </row>
    <row r="2283" spans="1:11" ht="14.4" x14ac:dyDescent="0.3">
      <c r="A2283" s="4">
        <v>42342</v>
      </c>
      <c r="B2283" s="5" t="str">
        <f t="shared" si="0"/>
        <v>2015</v>
      </c>
      <c r="C2283" s="6" t="str">
        <f t="shared" si="1"/>
        <v>Dec</v>
      </c>
      <c r="D2283" s="6" t="str">
        <f t="shared" si="2"/>
        <v>42</v>
      </c>
      <c r="E2283" s="6">
        <f t="shared" si="3"/>
        <v>49</v>
      </c>
      <c r="F2283" s="6" t="s">
        <v>10</v>
      </c>
      <c r="G2283" s="7">
        <v>7817.6</v>
      </c>
      <c r="H2283" s="7">
        <v>7821.4</v>
      </c>
      <c r="I2283" s="7">
        <v>7775.7</v>
      </c>
      <c r="J2283" s="7">
        <v>7781.9</v>
      </c>
      <c r="K2283" s="8">
        <v>-1.0500000000000001E-2</v>
      </c>
    </row>
    <row r="2284" spans="1:11" ht="14.4" x14ac:dyDescent="0.3">
      <c r="A2284" s="4">
        <v>42341</v>
      </c>
      <c r="B2284" s="5" t="str">
        <f t="shared" si="0"/>
        <v>2015</v>
      </c>
      <c r="C2284" s="6" t="str">
        <f t="shared" si="1"/>
        <v>Dec</v>
      </c>
      <c r="D2284" s="6" t="str">
        <f t="shared" si="2"/>
        <v>41</v>
      </c>
      <c r="E2284" s="6">
        <f t="shared" si="3"/>
        <v>49</v>
      </c>
      <c r="F2284" s="6" t="s">
        <v>10</v>
      </c>
      <c r="G2284" s="7">
        <v>7902.3</v>
      </c>
      <c r="H2284" s="7">
        <v>7912.3</v>
      </c>
      <c r="I2284" s="7">
        <v>7853.3</v>
      </c>
      <c r="J2284" s="7">
        <v>7864.15</v>
      </c>
      <c r="K2284" s="8">
        <v>-8.5000000000000006E-3</v>
      </c>
    </row>
    <row r="2285" spans="1:11" ht="14.4" x14ac:dyDescent="0.3">
      <c r="A2285" s="4">
        <v>42340</v>
      </c>
      <c r="B2285" s="5" t="str">
        <f t="shared" si="0"/>
        <v>2015</v>
      </c>
      <c r="C2285" s="6" t="str">
        <f t="shared" si="1"/>
        <v>Dec</v>
      </c>
      <c r="D2285" s="6" t="str">
        <f t="shared" si="2"/>
        <v>40</v>
      </c>
      <c r="E2285" s="6">
        <f t="shared" si="3"/>
        <v>49</v>
      </c>
      <c r="F2285" s="6" t="s">
        <v>10</v>
      </c>
      <c r="G2285" s="7">
        <v>7976.7</v>
      </c>
      <c r="H2285" s="7">
        <v>7979.3</v>
      </c>
      <c r="I2285" s="7">
        <v>7910.8</v>
      </c>
      <c r="J2285" s="7">
        <v>7931.35</v>
      </c>
      <c r="K2285" s="8">
        <v>-3.0000000000000001E-3</v>
      </c>
    </row>
    <row r="2286" spans="1:11" ht="14.4" x14ac:dyDescent="0.3">
      <c r="A2286" s="4">
        <v>42339</v>
      </c>
      <c r="B2286" s="5" t="str">
        <f t="shared" si="0"/>
        <v>2015</v>
      </c>
      <c r="C2286" s="6" t="str">
        <f t="shared" si="1"/>
        <v>Dec</v>
      </c>
      <c r="D2286" s="6" t="str">
        <f t="shared" si="2"/>
        <v>39</v>
      </c>
      <c r="E2286" s="6">
        <f t="shared" si="3"/>
        <v>49</v>
      </c>
      <c r="F2286" s="6" t="s">
        <v>10</v>
      </c>
      <c r="G2286" s="7">
        <v>7958.15</v>
      </c>
      <c r="H2286" s="7">
        <v>7972.15</v>
      </c>
      <c r="I2286" s="7">
        <v>7934.15</v>
      </c>
      <c r="J2286" s="7">
        <v>7954.9</v>
      </c>
      <c r="K2286" s="8">
        <v>2.5000000000000001E-3</v>
      </c>
    </row>
    <row r="2287" spans="1:11" ht="14.4" x14ac:dyDescent="0.3">
      <c r="A2287" s="4">
        <v>42338</v>
      </c>
      <c r="B2287" s="5" t="str">
        <f t="shared" si="0"/>
        <v>2015</v>
      </c>
      <c r="C2287" s="6" t="str">
        <f t="shared" si="1"/>
        <v>Nov</v>
      </c>
      <c r="D2287" s="6" t="str">
        <f t="shared" si="2"/>
        <v>38</v>
      </c>
      <c r="E2287" s="6">
        <f t="shared" si="3"/>
        <v>49</v>
      </c>
      <c r="F2287" s="6" t="s">
        <v>10</v>
      </c>
      <c r="G2287" s="7">
        <v>7936.25</v>
      </c>
      <c r="H2287" s="7">
        <v>7966</v>
      </c>
      <c r="I2287" s="7">
        <v>7922.8</v>
      </c>
      <c r="J2287" s="7">
        <v>7935.25</v>
      </c>
      <c r="K2287" s="8">
        <v>-8.9999999999999998E-4</v>
      </c>
    </row>
    <row r="2288" spans="1:11" ht="14.4" x14ac:dyDescent="0.3">
      <c r="A2288" s="4">
        <v>42335</v>
      </c>
      <c r="B2288" s="5" t="str">
        <f t="shared" si="0"/>
        <v>2015</v>
      </c>
      <c r="C2288" s="6" t="str">
        <f t="shared" si="1"/>
        <v>Nov</v>
      </c>
      <c r="D2288" s="6" t="str">
        <f t="shared" si="2"/>
        <v>35</v>
      </c>
      <c r="E2288" s="6">
        <f t="shared" si="3"/>
        <v>48</v>
      </c>
      <c r="F2288" s="6" t="s">
        <v>10</v>
      </c>
      <c r="G2288" s="7">
        <v>7910.6</v>
      </c>
      <c r="H2288" s="7">
        <v>7959.3</v>
      </c>
      <c r="I2288" s="7">
        <v>7879.45</v>
      </c>
      <c r="J2288" s="7">
        <v>7942.7</v>
      </c>
      <c r="K2288" s="8">
        <v>7.4999999999999997E-3</v>
      </c>
    </row>
    <row r="2289" spans="1:11" ht="14.4" x14ac:dyDescent="0.3">
      <c r="A2289" s="4">
        <v>42334</v>
      </c>
      <c r="B2289" s="5" t="str">
        <f t="shared" si="0"/>
        <v>2015</v>
      </c>
      <c r="C2289" s="6" t="str">
        <f t="shared" si="1"/>
        <v>Nov</v>
      </c>
      <c r="D2289" s="6" t="str">
        <f t="shared" si="2"/>
        <v>34</v>
      </c>
      <c r="E2289" s="6">
        <f t="shared" si="3"/>
        <v>48</v>
      </c>
      <c r="F2289" s="6" t="s">
        <v>10</v>
      </c>
      <c r="G2289" s="7">
        <v>7837.15</v>
      </c>
      <c r="H2289" s="7">
        <v>7897.1</v>
      </c>
      <c r="I2289" s="7">
        <v>7832</v>
      </c>
      <c r="J2289" s="7">
        <v>7883.8</v>
      </c>
      <c r="K2289" s="8">
        <v>6.7000000000000002E-3</v>
      </c>
    </row>
    <row r="2290" spans="1:11" ht="14.4" x14ac:dyDescent="0.3">
      <c r="A2290" s="4">
        <v>42332</v>
      </c>
      <c r="B2290" s="5" t="str">
        <f t="shared" si="0"/>
        <v>2015</v>
      </c>
      <c r="C2290" s="6" t="str">
        <f t="shared" si="1"/>
        <v>Nov</v>
      </c>
      <c r="D2290" s="6" t="str">
        <f t="shared" si="2"/>
        <v>32</v>
      </c>
      <c r="E2290" s="6">
        <f t="shared" si="3"/>
        <v>48</v>
      </c>
      <c r="F2290" s="6" t="s">
        <v>10</v>
      </c>
      <c r="G2290" s="7">
        <v>7837</v>
      </c>
      <c r="H2290" s="7">
        <v>7870.35</v>
      </c>
      <c r="I2290" s="7">
        <v>7812.65</v>
      </c>
      <c r="J2290" s="7">
        <v>7831.6</v>
      </c>
      <c r="K2290" s="8">
        <v>-2.2000000000000001E-3</v>
      </c>
    </row>
    <row r="2291" spans="1:11" ht="14.4" x14ac:dyDescent="0.3">
      <c r="A2291" s="4">
        <v>42331</v>
      </c>
      <c r="B2291" s="5" t="str">
        <f t="shared" si="0"/>
        <v>2015</v>
      </c>
      <c r="C2291" s="6" t="str">
        <f t="shared" si="1"/>
        <v>Nov</v>
      </c>
      <c r="D2291" s="6" t="str">
        <f t="shared" si="2"/>
        <v>31</v>
      </c>
      <c r="E2291" s="6">
        <f t="shared" si="3"/>
        <v>48</v>
      </c>
      <c r="F2291" s="6" t="s">
        <v>10</v>
      </c>
      <c r="G2291" s="7">
        <v>7869.5</v>
      </c>
      <c r="H2291" s="7">
        <v>7877.5</v>
      </c>
      <c r="I2291" s="7">
        <v>7825.2</v>
      </c>
      <c r="J2291" s="7">
        <v>7849.25</v>
      </c>
      <c r="K2291" s="8">
        <v>-8.9999999999999998E-4</v>
      </c>
    </row>
    <row r="2292" spans="1:11" ht="14.4" x14ac:dyDescent="0.3">
      <c r="A2292" s="4">
        <v>42328</v>
      </c>
      <c r="B2292" s="5" t="str">
        <f t="shared" si="0"/>
        <v>2015</v>
      </c>
      <c r="C2292" s="6" t="str">
        <f t="shared" si="1"/>
        <v>Nov</v>
      </c>
      <c r="D2292" s="6" t="str">
        <f t="shared" si="2"/>
        <v>28</v>
      </c>
      <c r="E2292" s="6">
        <f t="shared" si="3"/>
        <v>47</v>
      </c>
      <c r="F2292" s="6" t="s">
        <v>10</v>
      </c>
      <c r="G2292" s="7">
        <v>7841.9</v>
      </c>
      <c r="H2292" s="7">
        <v>7906.95</v>
      </c>
      <c r="I2292" s="7">
        <v>7817.8</v>
      </c>
      <c r="J2292" s="7">
        <v>7856.55</v>
      </c>
      <c r="K2292" s="8">
        <v>1.8E-3</v>
      </c>
    </row>
    <row r="2293" spans="1:11" ht="14.4" x14ac:dyDescent="0.3">
      <c r="A2293" s="4">
        <v>42327</v>
      </c>
      <c r="B2293" s="5" t="str">
        <f t="shared" si="0"/>
        <v>2015</v>
      </c>
      <c r="C2293" s="6" t="str">
        <f t="shared" si="1"/>
        <v>Nov</v>
      </c>
      <c r="D2293" s="6" t="str">
        <f t="shared" si="2"/>
        <v>27</v>
      </c>
      <c r="E2293" s="6">
        <f t="shared" si="3"/>
        <v>47</v>
      </c>
      <c r="F2293" s="6" t="s">
        <v>10</v>
      </c>
      <c r="G2293" s="7">
        <v>7788.5</v>
      </c>
      <c r="H2293" s="7">
        <v>7854.9</v>
      </c>
      <c r="I2293" s="7">
        <v>7765.45</v>
      </c>
      <c r="J2293" s="7">
        <v>7842.75</v>
      </c>
      <c r="K2293" s="8">
        <v>1.43E-2</v>
      </c>
    </row>
    <row r="2294" spans="1:11" ht="14.4" x14ac:dyDescent="0.3">
      <c r="A2294" s="4">
        <v>42326</v>
      </c>
      <c r="B2294" s="5" t="str">
        <f t="shared" si="0"/>
        <v>2015</v>
      </c>
      <c r="C2294" s="6" t="str">
        <f t="shared" si="1"/>
        <v>Nov</v>
      </c>
      <c r="D2294" s="6" t="str">
        <f t="shared" si="2"/>
        <v>26</v>
      </c>
      <c r="E2294" s="6">
        <f t="shared" si="3"/>
        <v>47</v>
      </c>
      <c r="F2294" s="6" t="s">
        <v>10</v>
      </c>
      <c r="G2294" s="7">
        <v>7823.15</v>
      </c>
      <c r="H2294" s="7">
        <v>7843.4</v>
      </c>
      <c r="I2294" s="7">
        <v>7725.05</v>
      </c>
      <c r="J2294" s="7">
        <v>7731.8</v>
      </c>
      <c r="K2294" s="8">
        <v>-1.35E-2</v>
      </c>
    </row>
    <row r="2295" spans="1:11" ht="14.4" x14ac:dyDescent="0.3">
      <c r="A2295" s="4">
        <v>42325</v>
      </c>
      <c r="B2295" s="5" t="str">
        <f t="shared" si="0"/>
        <v>2015</v>
      </c>
      <c r="C2295" s="6" t="str">
        <f t="shared" si="1"/>
        <v>Nov</v>
      </c>
      <c r="D2295" s="6" t="str">
        <f t="shared" si="2"/>
        <v>25</v>
      </c>
      <c r="E2295" s="6">
        <f t="shared" si="3"/>
        <v>47</v>
      </c>
      <c r="F2295" s="6" t="s">
        <v>10</v>
      </c>
      <c r="G2295" s="7">
        <v>7848.75</v>
      </c>
      <c r="H2295" s="7">
        <v>7860.45</v>
      </c>
      <c r="I2295" s="7">
        <v>7793</v>
      </c>
      <c r="J2295" s="7">
        <v>7837.55</v>
      </c>
      <c r="K2295" s="8">
        <v>4.0000000000000001E-3</v>
      </c>
    </row>
    <row r="2296" spans="1:11" ht="14.4" x14ac:dyDescent="0.3">
      <c r="A2296" s="4">
        <v>42324</v>
      </c>
      <c r="B2296" s="5" t="str">
        <f t="shared" si="0"/>
        <v>2015</v>
      </c>
      <c r="C2296" s="6" t="str">
        <f t="shared" si="1"/>
        <v>Nov</v>
      </c>
      <c r="D2296" s="6" t="str">
        <f t="shared" si="2"/>
        <v>24</v>
      </c>
      <c r="E2296" s="6">
        <f t="shared" si="3"/>
        <v>47</v>
      </c>
      <c r="F2296" s="6" t="s">
        <v>10</v>
      </c>
      <c r="G2296" s="7">
        <v>7732.95</v>
      </c>
      <c r="H2296" s="7">
        <v>7838.85</v>
      </c>
      <c r="I2296" s="7">
        <v>7714.15</v>
      </c>
      <c r="J2296" s="7">
        <v>7806.6</v>
      </c>
      <c r="K2296" s="8">
        <v>5.7000000000000002E-3</v>
      </c>
    </row>
    <row r="2297" spans="1:11" ht="14.4" x14ac:dyDescent="0.3">
      <c r="A2297" s="4">
        <v>42321</v>
      </c>
      <c r="B2297" s="5" t="str">
        <f t="shared" si="0"/>
        <v>2015</v>
      </c>
      <c r="C2297" s="6" t="str">
        <f t="shared" si="1"/>
        <v>Nov</v>
      </c>
      <c r="D2297" s="6" t="str">
        <f t="shared" si="2"/>
        <v>21</v>
      </c>
      <c r="E2297" s="6">
        <f t="shared" si="3"/>
        <v>46</v>
      </c>
      <c r="F2297" s="6" t="s">
        <v>10</v>
      </c>
      <c r="G2297" s="7">
        <v>7762.45</v>
      </c>
      <c r="H2297" s="7">
        <v>7775.1</v>
      </c>
      <c r="I2297" s="7">
        <v>7730.9</v>
      </c>
      <c r="J2297" s="7">
        <v>7762.25</v>
      </c>
      <c r="K2297" s="8">
        <v>-8.0000000000000002E-3</v>
      </c>
    </row>
    <row r="2298" spans="1:11" ht="14.4" x14ac:dyDescent="0.3">
      <c r="A2298" s="4">
        <v>42319</v>
      </c>
      <c r="B2298" s="5" t="str">
        <f t="shared" si="0"/>
        <v>2015</v>
      </c>
      <c r="C2298" s="6" t="str">
        <f t="shared" si="1"/>
        <v>Nov</v>
      </c>
      <c r="D2298" s="6" t="str">
        <f t="shared" si="2"/>
        <v>19</v>
      </c>
      <c r="E2298" s="6">
        <f t="shared" si="3"/>
        <v>46</v>
      </c>
      <c r="F2298" s="6" t="s">
        <v>10</v>
      </c>
      <c r="G2298" s="7">
        <v>7838.8</v>
      </c>
      <c r="H2298" s="7">
        <v>7847.95</v>
      </c>
      <c r="I2298" s="7">
        <v>7819.1</v>
      </c>
      <c r="J2298" s="7">
        <v>7825</v>
      </c>
      <c r="K2298" s="8">
        <v>5.4000000000000003E-3</v>
      </c>
    </row>
    <row r="2299" spans="1:11" ht="14.4" x14ac:dyDescent="0.3">
      <c r="A2299" s="4">
        <v>42318</v>
      </c>
      <c r="B2299" s="5" t="str">
        <f t="shared" si="0"/>
        <v>2015</v>
      </c>
      <c r="C2299" s="6" t="str">
        <f t="shared" si="1"/>
        <v>Nov</v>
      </c>
      <c r="D2299" s="6" t="str">
        <f t="shared" si="2"/>
        <v>18</v>
      </c>
      <c r="E2299" s="6">
        <f t="shared" si="3"/>
        <v>46</v>
      </c>
      <c r="F2299" s="6" t="s">
        <v>10</v>
      </c>
      <c r="G2299" s="7">
        <v>7877.6</v>
      </c>
      <c r="H2299" s="7">
        <v>7885.1</v>
      </c>
      <c r="I2299" s="7">
        <v>7772.85</v>
      </c>
      <c r="J2299" s="7">
        <v>7783.35</v>
      </c>
      <c r="K2299" s="8">
        <v>-1.67E-2</v>
      </c>
    </row>
    <row r="2300" spans="1:11" ht="14.4" x14ac:dyDescent="0.3">
      <c r="A2300" s="4">
        <v>42317</v>
      </c>
      <c r="B2300" s="5" t="str">
        <f t="shared" si="0"/>
        <v>2015</v>
      </c>
      <c r="C2300" s="6" t="str">
        <f t="shared" si="1"/>
        <v>Nov</v>
      </c>
      <c r="D2300" s="6" t="str">
        <f t="shared" si="2"/>
        <v>17</v>
      </c>
      <c r="E2300" s="6">
        <f t="shared" si="3"/>
        <v>46</v>
      </c>
      <c r="F2300" s="6" t="s">
        <v>10</v>
      </c>
      <c r="G2300" s="7">
        <v>7788.25</v>
      </c>
      <c r="H2300" s="7">
        <v>7937.75</v>
      </c>
      <c r="I2300" s="7">
        <v>7771.7</v>
      </c>
      <c r="J2300" s="7">
        <v>7915.2</v>
      </c>
      <c r="K2300" s="8">
        <v>-4.8999999999999998E-3</v>
      </c>
    </row>
    <row r="2301" spans="1:11" ht="14.4" x14ac:dyDescent="0.3">
      <c r="A2301" s="4">
        <v>42314</v>
      </c>
      <c r="B2301" s="5" t="str">
        <f t="shared" si="0"/>
        <v>2015</v>
      </c>
      <c r="C2301" s="6" t="str">
        <f t="shared" si="1"/>
        <v>Nov</v>
      </c>
      <c r="D2301" s="6" t="str">
        <f t="shared" si="2"/>
        <v>14</v>
      </c>
      <c r="E2301" s="6">
        <f t="shared" si="3"/>
        <v>45</v>
      </c>
      <c r="F2301" s="6" t="s">
        <v>10</v>
      </c>
      <c r="G2301" s="7">
        <v>7956.55</v>
      </c>
      <c r="H2301" s="7">
        <v>8002.65</v>
      </c>
      <c r="I2301" s="7">
        <v>7926.15</v>
      </c>
      <c r="J2301" s="7">
        <v>7954.3</v>
      </c>
      <c r="K2301" s="8">
        <v>-1E-4</v>
      </c>
    </row>
    <row r="2302" spans="1:11" ht="14.4" x14ac:dyDescent="0.3">
      <c r="A2302" s="4">
        <v>42313</v>
      </c>
      <c r="B2302" s="5" t="str">
        <f t="shared" si="0"/>
        <v>2015</v>
      </c>
      <c r="C2302" s="6" t="str">
        <f t="shared" si="1"/>
        <v>Nov</v>
      </c>
      <c r="D2302" s="6" t="str">
        <f t="shared" si="2"/>
        <v>13</v>
      </c>
      <c r="E2302" s="6">
        <f t="shared" si="3"/>
        <v>45</v>
      </c>
      <c r="F2302" s="6" t="s">
        <v>10</v>
      </c>
      <c r="G2302" s="7">
        <v>8030.35</v>
      </c>
      <c r="H2302" s="7">
        <v>8031.2</v>
      </c>
      <c r="I2302" s="7">
        <v>7944.1</v>
      </c>
      <c r="J2302" s="7">
        <v>7955.45</v>
      </c>
      <c r="K2302" s="8">
        <v>-1.0500000000000001E-2</v>
      </c>
    </row>
    <row r="2303" spans="1:11" ht="14.4" x14ac:dyDescent="0.3">
      <c r="A2303" s="4">
        <v>42312</v>
      </c>
      <c r="B2303" s="5" t="str">
        <f t="shared" si="0"/>
        <v>2015</v>
      </c>
      <c r="C2303" s="6" t="str">
        <f t="shared" si="1"/>
        <v>Nov</v>
      </c>
      <c r="D2303" s="6" t="str">
        <f t="shared" si="2"/>
        <v>12</v>
      </c>
      <c r="E2303" s="6">
        <f t="shared" si="3"/>
        <v>45</v>
      </c>
      <c r="F2303" s="6" t="s">
        <v>10</v>
      </c>
      <c r="G2303" s="7">
        <v>8104.9</v>
      </c>
      <c r="H2303" s="7">
        <v>8116.1</v>
      </c>
      <c r="I2303" s="7">
        <v>8027.3</v>
      </c>
      <c r="J2303" s="7">
        <v>8040.2</v>
      </c>
      <c r="K2303" s="8">
        <v>-2.5000000000000001E-3</v>
      </c>
    </row>
    <row r="2304" spans="1:11" ht="14.4" x14ac:dyDescent="0.3">
      <c r="A2304" s="4">
        <v>42311</v>
      </c>
      <c r="B2304" s="5" t="str">
        <f t="shared" si="0"/>
        <v>2015</v>
      </c>
      <c r="C2304" s="6" t="str">
        <f t="shared" si="1"/>
        <v>Nov</v>
      </c>
      <c r="D2304" s="6" t="str">
        <f t="shared" si="2"/>
        <v>11</v>
      </c>
      <c r="E2304" s="6">
        <f t="shared" si="3"/>
        <v>45</v>
      </c>
      <c r="F2304" s="6" t="s">
        <v>10</v>
      </c>
      <c r="G2304" s="7">
        <v>8086.35</v>
      </c>
      <c r="H2304" s="7">
        <v>8100.35</v>
      </c>
      <c r="I2304" s="7">
        <v>8031.75</v>
      </c>
      <c r="J2304" s="7">
        <v>8060.7</v>
      </c>
      <c r="K2304" s="8">
        <v>1.1999999999999999E-3</v>
      </c>
    </row>
    <row r="2305" spans="1:11" ht="14.4" x14ac:dyDescent="0.3">
      <c r="A2305" s="4">
        <v>42310</v>
      </c>
      <c r="B2305" s="5" t="str">
        <f t="shared" si="0"/>
        <v>2015</v>
      </c>
      <c r="C2305" s="6" t="str">
        <f t="shared" si="1"/>
        <v>Nov</v>
      </c>
      <c r="D2305" s="6" t="str">
        <f t="shared" si="2"/>
        <v>10</v>
      </c>
      <c r="E2305" s="6">
        <f t="shared" si="3"/>
        <v>45</v>
      </c>
      <c r="F2305" s="6" t="s">
        <v>10</v>
      </c>
      <c r="G2305" s="7">
        <v>8054.55</v>
      </c>
      <c r="H2305" s="7">
        <v>8060.7</v>
      </c>
      <c r="I2305" s="7">
        <v>7995.6</v>
      </c>
      <c r="J2305" s="7">
        <v>8050.8</v>
      </c>
      <c r="K2305" s="8">
        <v>-1.9E-3</v>
      </c>
    </row>
    <row r="2306" spans="1:11" ht="14.4" x14ac:dyDescent="0.3">
      <c r="A2306" s="4">
        <v>42307</v>
      </c>
      <c r="B2306" s="5" t="str">
        <f t="shared" si="0"/>
        <v>2015</v>
      </c>
      <c r="C2306" s="6" t="str">
        <f t="shared" si="1"/>
        <v>Oct</v>
      </c>
      <c r="D2306" s="6" t="str">
        <f t="shared" si="2"/>
        <v>07</v>
      </c>
      <c r="E2306" s="6">
        <f t="shared" si="3"/>
        <v>44</v>
      </c>
      <c r="F2306" s="6" t="s">
        <v>10</v>
      </c>
      <c r="G2306" s="7">
        <v>8123.55</v>
      </c>
      <c r="H2306" s="7">
        <v>8146.1</v>
      </c>
      <c r="I2306" s="7">
        <v>8044.4</v>
      </c>
      <c r="J2306" s="7">
        <v>8065.8</v>
      </c>
      <c r="K2306" s="8">
        <v>-5.7000000000000002E-3</v>
      </c>
    </row>
    <row r="2307" spans="1:11" ht="14.4" x14ac:dyDescent="0.3">
      <c r="A2307" s="4">
        <v>42306</v>
      </c>
      <c r="B2307" s="5" t="str">
        <f t="shared" si="0"/>
        <v>2015</v>
      </c>
      <c r="C2307" s="6" t="str">
        <f t="shared" si="1"/>
        <v>Oct</v>
      </c>
      <c r="D2307" s="6" t="str">
        <f t="shared" si="2"/>
        <v>06</v>
      </c>
      <c r="E2307" s="6">
        <f t="shared" si="3"/>
        <v>44</v>
      </c>
      <c r="F2307" s="6" t="s">
        <v>10</v>
      </c>
      <c r="G2307" s="7">
        <v>8175.45</v>
      </c>
      <c r="H2307" s="7">
        <v>8179.6</v>
      </c>
      <c r="I2307" s="7">
        <v>8098</v>
      </c>
      <c r="J2307" s="7">
        <v>8111.75</v>
      </c>
      <c r="K2307" s="8">
        <v>-7.3000000000000001E-3</v>
      </c>
    </row>
    <row r="2308" spans="1:11" ht="14.4" x14ac:dyDescent="0.3">
      <c r="A2308" s="4">
        <v>42305</v>
      </c>
      <c r="B2308" s="5" t="str">
        <f t="shared" si="0"/>
        <v>2015</v>
      </c>
      <c r="C2308" s="6" t="str">
        <f t="shared" si="1"/>
        <v>Oct</v>
      </c>
      <c r="D2308" s="6" t="str">
        <f t="shared" si="2"/>
        <v>05</v>
      </c>
      <c r="E2308" s="6">
        <f t="shared" si="3"/>
        <v>44</v>
      </c>
      <c r="F2308" s="6" t="s">
        <v>10</v>
      </c>
      <c r="G2308" s="7">
        <v>8188.9</v>
      </c>
      <c r="H2308" s="7">
        <v>8209.1</v>
      </c>
      <c r="I2308" s="7">
        <v>8131.8</v>
      </c>
      <c r="J2308" s="7">
        <v>8171.2</v>
      </c>
      <c r="K2308" s="8">
        <v>-7.4999999999999997E-3</v>
      </c>
    </row>
    <row r="2309" spans="1:11" ht="14.4" x14ac:dyDescent="0.3">
      <c r="A2309" s="4">
        <v>42304</v>
      </c>
      <c r="B2309" s="5" t="str">
        <f t="shared" si="0"/>
        <v>2015</v>
      </c>
      <c r="C2309" s="6" t="str">
        <f t="shared" si="1"/>
        <v>Oct</v>
      </c>
      <c r="D2309" s="6" t="str">
        <f t="shared" si="2"/>
        <v>04</v>
      </c>
      <c r="E2309" s="6">
        <f t="shared" si="3"/>
        <v>44</v>
      </c>
      <c r="F2309" s="6" t="s">
        <v>10</v>
      </c>
      <c r="G2309" s="7">
        <v>8230.35</v>
      </c>
      <c r="H2309" s="7">
        <v>8241.9500000000007</v>
      </c>
      <c r="I2309" s="7">
        <v>8217.0499999999993</v>
      </c>
      <c r="J2309" s="7">
        <v>8232.9</v>
      </c>
      <c r="K2309" s="8">
        <v>-3.3E-3</v>
      </c>
    </row>
    <row r="2310" spans="1:11" ht="14.4" x14ac:dyDescent="0.3">
      <c r="A2310" s="4">
        <v>42303</v>
      </c>
      <c r="B2310" s="5" t="str">
        <f t="shared" si="0"/>
        <v>2015</v>
      </c>
      <c r="C2310" s="6" t="str">
        <f t="shared" si="1"/>
        <v>Oct</v>
      </c>
      <c r="D2310" s="6" t="str">
        <f t="shared" si="2"/>
        <v>03</v>
      </c>
      <c r="E2310" s="6">
        <f t="shared" si="3"/>
        <v>44</v>
      </c>
      <c r="F2310" s="6" t="s">
        <v>10</v>
      </c>
      <c r="G2310" s="7">
        <v>8333.65</v>
      </c>
      <c r="H2310" s="7">
        <v>8336.2999999999993</v>
      </c>
      <c r="I2310" s="7">
        <v>8252.0499999999993</v>
      </c>
      <c r="J2310" s="7">
        <v>8260.5499999999993</v>
      </c>
      <c r="K2310" s="8">
        <v>-4.1999999999999997E-3</v>
      </c>
    </row>
    <row r="2311" spans="1:11" ht="14.4" x14ac:dyDescent="0.3">
      <c r="A2311" s="4">
        <v>42300</v>
      </c>
      <c r="B2311" s="5" t="str">
        <f t="shared" si="0"/>
        <v>2015</v>
      </c>
      <c r="C2311" s="6" t="str">
        <f t="shared" si="1"/>
        <v>Oct</v>
      </c>
      <c r="D2311" s="6" t="str">
        <f t="shared" si="2"/>
        <v>00</v>
      </c>
      <c r="E2311" s="6">
        <f t="shared" si="3"/>
        <v>43</v>
      </c>
      <c r="F2311" s="6" t="s">
        <v>10</v>
      </c>
      <c r="G2311" s="7">
        <v>8308.25</v>
      </c>
      <c r="H2311" s="7">
        <v>8328.1</v>
      </c>
      <c r="I2311" s="7">
        <v>8280.75</v>
      </c>
      <c r="J2311" s="7">
        <v>8295.4500000000007</v>
      </c>
      <c r="K2311" s="8">
        <v>5.3E-3</v>
      </c>
    </row>
    <row r="2312" spans="1:11" ht="14.4" x14ac:dyDescent="0.3">
      <c r="A2312" s="4">
        <v>42298</v>
      </c>
      <c r="B2312" s="5" t="str">
        <f t="shared" si="0"/>
        <v>2015</v>
      </c>
      <c r="C2312" s="6" t="str">
        <f t="shared" si="1"/>
        <v>Oct</v>
      </c>
      <c r="D2312" s="6" t="str">
        <f t="shared" si="2"/>
        <v>98</v>
      </c>
      <c r="E2312" s="6">
        <f t="shared" si="3"/>
        <v>43</v>
      </c>
      <c r="F2312" s="6" t="s">
        <v>10</v>
      </c>
      <c r="G2312" s="7">
        <v>8258.35</v>
      </c>
      <c r="H2312" s="7">
        <v>8294.4</v>
      </c>
      <c r="I2312" s="7">
        <v>8217.15</v>
      </c>
      <c r="J2312" s="7">
        <v>8251.7000000000007</v>
      </c>
      <c r="K2312" s="8">
        <v>-1.1999999999999999E-3</v>
      </c>
    </row>
    <row r="2313" spans="1:11" ht="14.4" x14ac:dyDescent="0.3">
      <c r="A2313" s="4">
        <v>42297</v>
      </c>
      <c r="B2313" s="5" t="str">
        <f t="shared" si="0"/>
        <v>2015</v>
      </c>
      <c r="C2313" s="6" t="str">
        <f t="shared" si="1"/>
        <v>Oct</v>
      </c>
      <c r="D2313" s="6" t="str">
        <f t="shared" si="2"/>
        <v>97</v>
      </c>
      <c r="E2313" s="6">
        <f t="shared" si="3"/>
        <v>43</v>
      </c>
      <c r="F2313" s="6" t="s">
        <v>10</v>
      </c>
      <c r="G2313" s="7">
        <v>8280.2999999999993</v>
      </c>
      <c r="H2313" s="7">
        <v>8294.0499999999993</v>
      </c>
      <c r="I2313" s="7">
        <v>8229.2000000000007</v>
      </c>
      <c r="J2313" s="7">
        <v>8261.65</v>
      </c>
      <c r="K2313" s="8">
        <v>-1.6000000000000001E-3</v>
      </c>
    </row>
    <row r="2314" spans="1:11" ht="14.4" x14ac:dyDescent="0.3">
      <c r="A2314" s="4">
        <v>42296</v>
      </c>
      <c r="B2314" s="5" t="str">
        <f t="shared" si="0"/>
        <v>2015</v>
      </c>
      <c r="C2314" s="6" t="str">
        <f t="shared" si="1"/>
        <v>Oct</v>
      </c>
      <c r="D2314" s="6" t="str">
        <f t="shared" si="2"/>
        <v>96</v>
      </c>
      <c r="E2314" s="6">
        <f t="shared" si="3"/>
        <v>43</v>
      </c>
      <c r="F2314" s="6" t="s">
        <v>10</v>
      </c>
      <c r="G2314" s="7">
        <v>8262.5499999999993</v>
      </c>
      <c r="H2314" s="7">
        <v>8283.0499999999993</v>
      </c>
      <c r="I2314" s="7">
        <v>8239.2000000000007</v>
      </c>
      <c r="J2314" s="7">
        <v>8275.0499999999993</v>
      </c>
      <c r="K2314" s="8">
        <v>4.4999999999999997E-3</v>
      </c>
    </row>
    <row r="2315" spans="1:11" ht="14.4" x14ac:dyDescent="0.3">
      <c r="A2315" s="4">
        <v>42293</v>
      </c>
      <c r="B2315" s="5" t="str">
        <f t="shared" si="0"/>
        <v>2015</v>
      </c>
      <c r="C2315" s="6" t="str">
        <f t="shared" si="1"/>
        <v>Oct</v>
      </c>
      <c r="D2315" s="6" t="str">
        <f t="shared" si="2"/>
        <v>93</v>
      </c>
      <c r="E2315" s="6">
        <f t="shared" si="3"/>
        <v>42</v>
      </c>
      <c r="F2315" s="6" t="s">
        <v>10</v>
      </c>
      <c r="G2315" s="7">
        <v>8193.65</v>
      </c>
      <c r="H2315" s="7">
        <v>8246.4</v>
      </c>
      <c r="I2315" s="7">
        <v>8147.65</v>
      </c>
      <c r="J2315" s="7">
        <v>8238.15</v>
      </c>
      <c r="K2315" s="8">
        <v>7.1999999999999998E-3</v>
      </c>
    </row>
    <row r="2316" spans="1:11" ht="14.4" x14ac:dyDescent="0.3">
      <c r="A2316" s="4">
        <v>42292</v>
      </c>
      <c r="B2316" s="5" t="str">
        <f t="shared" si="0"/>
        <v>2015</v>
      </c>
      <c r="C2316" s="6" t="str">
        <f t="shared" si="1"/>
        <v>Oct</v>
      </c>
      <c r="D2316" s="6" t="str">
        <f t="shared" si="2"/>
        <v>92</v>
      </c>
      <c r="E2316" s="6">
        <f t="shared" si="3"/>
        <v>42</v>
      </c>
      <c r="F2316" s="6" t="s">
        <v>10</v>
      </c>
      <c r="G2316" s="7">
        <v>8134.35</v>
      </c>
      <c r="H2316" s="7">
        <v>8190.55</v>
      </c>
      <c r="I2316" s="7">
        <v>8129.8</v>
      </c>
      <c r="J2316" s="7">
        <v>8179.5</v>
      </c>
      <c r="K2316" s="8">
        <v>8.8000000000000005E-3</v>
      </c>
    </row>
    <row r="2317" spans="1:11" ht="14.4" x14ac:dyDescent="0.3">
      <c r="A2317" s="4">
        <v>42291</v>
      </c>
      <c r="B2317" s="5" t="str">
        <f t="shared" si="0"/>
        <v>2015</v>
      </c>
      <c r="C2317" s="6" t="str">
        <f t="shared" si="1"/>
        <v>Oct</v>
      </c>
      <c r="D2317" s="6" t="str">
        <f t="shared" si="2"/>
        <v>91</v>
      </c>
      <c r="E2317" s="6">
        <f t="shared" si="3"/>
        <v>42</v>
      </c>
      <c r="F2317" s="6" t="s">
        <v>10</v>
      </c>
      <c r="G2317" s="7">
        <v>8102.4</v>
      </c>
      <c r="H2317" s="7">
        <v>8139.3</v>
      </c>
      <c r="I2317" s="7">
        <v>8096.35</v>
      </c>
      <c r="J2317" s="7">
        <v>8107.9</v>
      </c>
      <c r="K2317" s="8">
        <v>-2.8999999999999998E-3</v>
      </c>
    </row>
    <row r="2318" spans="1:11" ht="14.4" x14ac:dyDescent="0.3">
      <c r="A2318" s="4">
        <v>42290</v>
      </c>
      <c r="B2318" s="5" t="str">
        <f t="shared" si="0"/>
        <v>2015</v>
      </c>
      <c r="C2318" s="6" t="str">
        <f t="shared" si="1"/>
        <v>Oct</v>
      </c>
      <c r="D2318" s="6" t="str">
        <f t="shared" si="2"/>
        <v>90</v>
      </c>
      <c r="E2318" s="6">
        <f t="shared" si="3"/>
        <v>42</v>
      </c>
      <c r="F2318" s="6" t="s">
        <v>10</v>
      </c>
      <c r="G2318" s="7">
        <v>8121.95</v>
      </c>
      <c r="H2318" s="7">
        <v>8150.25</v>
      </c>
      <c r="I2318" s="7">
        <v>8088.6</v>
      </c>
      <c r="J2318" s="7">
        <v>8131.7</v>
      </c>
      <c r="K2318" s="8">
        <v>-1.5E-3</v>
      </c>
    </row>
    <row r="2319" spans="1:11" ht="14.4" x14ac:dyDescent="0.3">
      <c r="A2319" s="4">
        <v>42289</v>
      </c>
      <c r="B2319" s="5" t="str">
        <f t="shared" si="0"/>
        <v>2015</v>
      </c>
      <c r="C2319" s="6" t="str">
        <f t="shared" si="1"/>
        <v>Oct</v>
      </c>
      <c r="D2319" s="6" t="str">
        <f t="shared" si="2"/>
        <v>89</v>
      </c>
      <c r="E2319" s="6">
        <f t="shared" si="3"/>
        <v>42</v>
      </c>
      <c r="F2319" s="6" t="s">
        <v>10</v>
      </c>
      <c r="G2319" s="7">
        <v>8231.5</v>
      </c>
      <c r="H2319" s="7">
        <v>8244.5</v>
      </c>
      <c r="I2319" s="7">
        <v>8128.2</v>
      </c>
      <c r="J2319" s="7">
        <v>8143.6</v>
      </c>
      <c r="K2319" s="8">
        <v>-5.5999999999999999E-3</v>
      </c>
    </row>
    <row r="2320" spans="1:11" ht="14.4" x14ac:dyDescent="0.3">
      <c r="A2320" s="4">
        <v>42286</v>
      </c>
      <c r="B2320" s="5" t="str">
        <f t="shared" si="0"/>
        <v>2015</v>
      </c>
      <c r="C2320" s="6" t="str">
        <f t="shared" si="1"/>
        <v>Oct</v>
      </c>
      <c r="D2320" s="6" t="str">
        <f t="shared" si="2"/>
        <v>86</v>
      </c>
      <c r="E2320" s="6">
        <f t="shared" si="3"/>
        <v>41</v>
      </c>
      <c r="F2320" s="6" t="s">
        <v>10</v>
      </c>
      <c r="G2320" s="7">
        <v>8186.35</v>
      </c>
      <c r="H2320" s="7">
        <v>8232.2000000000007</v>
      </c>
      <c r="I2320" s="7">
        <v>8139.65</v>
      </c>
      <c r="J2320" s="7">
        <v>8189.7</v>
      </c>
      <c r="K2320" s="8">
        <v>7.4000000000000003E-3</v>
      </c>
    </row>
    <row r="2321" spans="1:11" ht="14.4" x14ac:dyDescent="0.3">
      <c r="A2321" s="4">
        <v>42285</v>
      </c>
      <c r="B2321" s="5" t="str">
        <f t="shared" si="0"/>
        <v>2015</v>
      </c>
      <c r="C2321" s="6" t="str">
        <f t="shared" si="1"/>
        <v>Oct</v>
      </c>
      <c r="D2321" s="6" t="str">
        <f t="shared" si="2"/>
        <v>85</v>
      </c>
      <c r="E2321" s="6">
        <f t="shared" si="3"/>
        <v>41</v>
      </c>
      <c r="F2321" s="6" t="s">
        <v>10</v>
      </c>
      <c r="G2321" s="7">
        <v>8196.75</v>
      </c>
      <c r="H2321" s="7">
        <v>8196.75</v>
      </c>
      <c r="I2321" s="7">
        <v>8105.85</v>
      </c>
      <c r="J2321" s="7">
        <v>8129.35</v>
      </c>
      <c r="K2321" s="8">
        <v>-5.8999999999999999E-3</v>
      </c>
    </row>
    <row r="2322" spans="1:11" ht="14.4" x14ac:dyDescent="0.3">
      <c r="A2322" s="4">
        <v>42284</v>
      </c>
      <c r="B2322" s="5" t="str">
        <f t="shared" si="0"/>
        <v>2015</v>
      </c>
      <c r="C2322" s="6" t="str">
        <f t="shared" si="1"/>
        <v>Oct</v>
      </c>
      <c r="D2322" s="6" t="str">
        <f t="shared" si="2"/>
        <v>84</v>
      </c>
      <c r="E2322" s="6">
        <f t="shared" si="3"/>
        <v>41</v>
      </c>
      <c r="F2322" s="6" t="s">
        <v>10</v>
      </c>
      <c r="G2322" s="7">
        <v>8146.2</v>
      </c>
      <c r="H2322" s="7">
        <v>8188.9</v>
      </c>
      <c r="I2322" s="7">
        <v>8132.9</v>
      </c>
      <c r="J2322" s="7">
        <v>8177.4</v>
      </c>
      <c r="K2322" s="8">
        <v>3.0000000000000001E-3</v>
      </c>
    </row>
    <row r="2323" spans="1:11" ht="14.4" x14ac:dyDescent="0.3">
      <c r="A2323" s="4">
        <v>42283</v>
      </c>
      <c r="B2323" s="5" t="str">
        <f t="shared" si="0"/>
        <v>2015</v>
      </c>
      <c r="C2323" s="6" t="str">
        <f t="shared" si="1"/>
        <v>Oct</v>
      </c>
      <c r="D2323" s="6" t="str">
        <f t="shared" si="2"/>
        <v>83</v>
      </c>
      <c r="E2323" s="6">
        <f t="shared" si="3"/>
        <v>41</v>
      </c>
      <c r="F2323" s="6" t="s">
        <v>10</v>
      </c>
      <c r="G2323" s="7">
        <v>8180.45</v>
      </c>
      <c r="H2323" s="7">
        <v>8180.95</v>
      </c>
      <c r="I2323" s="7">
        <v>8096.5</v>
      </c>
      <c r="J2323" s="7">
        <v>8152.9</v>
      </c>
      <c r="K2323" s="8">
        <v>4.1000000000000003E-3</v>
      </c>
    </row>
    <row r="2324" spans="1:11" ht="14.4" x14ac:dyDescent="0.3">
      <c r="A2324" s="4">
        <v>42282</v>
      </c>
      <c r="B2324" s="5" t="str">
        <f t="shared" si="0"/>
        <v>2015</v>
      </c>
      <c r="C2324" s="6" t="str">
        <f t="shared" si="1"/>
        <v>Oct</v>
      </c>
      <c r="D2324" s="6" t="str">
        <f t="shared" si="2"/>
        <v>82</v>
      </c>
      <c r="E2324" s="6">
        <f t="shared" si="3"/>
        <v>41</v>
      </c>
      <c r="F2324" s="6" t="s">
        <v>10</v>
      </c>
      <c r="G2324" s="7">
        <v>8005.1</v>
      </c>
      <c r="H2324" s="7">
        <v>8128.9</v>
      </c>
      <c r="I2324" s="7">
        <v>8005.1</v>
      </c>
      <c r="J2324" s="7">
        <v>8119.3</v>
      </c>
      <c r="K2324" s="8">
        <v>2.12E-2</v>
      </c>
    </row>
    <row r="2325" spans="1:11" ht="14.4" x14ac:dyDescent="0.3">
      <c r="A2325" s="4">
        <v>42278</v>
      </c>
      <c r="B2325" s="5" t="str">
        <f t="shared" si="0"/>
        <v>2015</v>
      </c>
      <c r="C2325" s="6" t="str">
        <f t="shared" si="1"/>
        <v>Oct</v>
      </c>
      <c r="D2325" s="6" t="str">
        <f t="shared" si="2"/>
        <v>78</v>
      </c>
      <c r="E2325" s="6">
        <f t="shared" si="3"/>
        <v>40</v>
      </c>
      <c r="F2325" s="6" t="s">
        <v>10</v>
      </c>
      <c r="G2325" s="7">
        <v>7992.05</v>
      </c>
      <c r="H2325" s="7">
        <v>8008.25</v>
      </c>
      <c r="I2325" s="7">
        <v>7930.65</v>
      </c>
      <c r="J2325" s="7">
        <v>7950.9</v>
      </c>
      <c r="K2325" s="8">
        <v>2.9999999999999997E-4</v>
      </c>
    </row>
    <row r="2326" spans="1:11" ht="14.4" x14ac:dyDescent="0.3">
      <c r="A2326" s="4">
        <v>42277</v>
      </c>
      <c r="B2326" s="5" t="str">
        <f t="shared" si="0"/>
        <v>2015</v>
      </c>
      <c r="C2326" s="6" t="str">
        <f t="shared" si="1"/>
        <v>Sep</v>
      </c>
      <c r="D2326" s="6" t="str">
        <f t="shared" si="2"/>
        <v>77</v>
      </c>
      <c r="E2326" s="6">
        <f t="shared" si="3"/>
        <v>40</v>
      </c>
      <c r="F2326" s="6" t="s">
        <v>10</v>
      </c>
      <c r="G2326" s="7">
        <v>7924.25</v>
      </c>
      <c r="H2326" s="7">
        <v>7957.7</v>
      </c>
      <c r="I2326" s="7">
        <v>7874.5</v>
      </c>
      <c r="J2326" s="7">
        <v>7948.9</v>
      </c>
      <c r="K2326" s="8">
        <v>1.35E-2</v>
      </c>
    </row>
    <row r="2327" spans="1:11" ht="14.4" x14ac:dyDescent="0.3">
      <c r="A2327" s="4">
        <v>42276</v>
      </c>
      <c r="B2327" s="5" t="str">
        <f t="shared" si="0"/>
        <v>2015</v>
      </c>
      <c r="C2327" s="6" t="str">
        <f t="shared" si="1"/>
        <v>Sep</v>
      </c>
      <c r="D2327" s="6" t="str">
        <f t="shared" si="2"/>
        <v>76</v>
      </c>
      <c r="E2327" s="6">
        <f t="shared" si="3"/>
        <v>40</v>
      </c>
      <c r="F2327" s="6" t="s">
        <v>10</v>
      </c>
      <c r="G2327" s="7">
        <v>7725.7</v>
      </c>
      <c r="H2327" s="7">
        <v>7926.55</v>
      </c>
      <c r="I2327" s="7">
        <v>7691.2</v>
      </c>
      <c r="J2327" s="7">
        <v>7843.3</v>
      </c>
      <c r="K2327" s="8">
        <v>6.1000000000000004E-3</v>
      </c>
    </row>
    <row r="2328" spans="1:11" ht="14.4" x14ac:dyDescent="0.3">
      <c r="A2328" s="4">
        <v>42275</v>
      </c>
      <c r="B2328" s="5" t="str">
        <f t="shared" si="0"/>
        <v>2015</v>
      </c>
      <c r="C2328" s="6" t="str">
        <f t="shared" si="1"/>
        <v>Sep</v>
      </c>
      <c r="D2328" s="6" t="str">
        <f t="shared" si="2"/>
        <v>75</v>
      </c>
      <c r="E2328" s="6">
        <f t="shared" si="3"/>
        <v>40</v>
      </c>
      <c r="F2328" s="6" t="s">
        <v>10</v>
      </c>
      <c r="G2328" s="7">
        <v>7892.8</v>
      </c>
      <c r="H2328" s="7">
        <v>7893.95</v>
      </c>
      <c r="I2328" s="7">
        <v>7787.95</v>
      </c>
      <c r="J2328" s="7">
        <v>7795.7</v>
      </c>
      <c r="K2328" s="8">
        <v>-9.2999999999999992E-3</v>
      </c>
    </row>
    <row r="2329" spans="1:11" ht="14.4" x14ac:dyDescent="0.3">
      <c r="A2329" s="4">
        <v>42271</v>
      </c>
      <c r="B2329" s="5" t="str">
        <f t="shared" si="0"/>
        <v>2015</v>
      </c>
      <c r="C2329" s="6" t="str">
        <f t="shared" si="1"/>
        <v>Sep</v>
      </c>
      <c r="D2329" s="6" t="str">
        <f t="shared" si="2"/>
        <v>71</v>
      </c>
      <c r="E2329" s="6">
        <f t="shared" si="3"/>
        <v>39</v>
      </c>
      <c r="F2329" s="6" t="s">
        <v>10</v>
      </c>
      <c r="G2329" s="7">
        <v>7838.4</v>
      </c>
      <c r="H2329" s="7">
        <v>7894.5</v>
      </c>
      <c r="I2329" s="7">
        <v>7804.1</v>
      </c>
      <c r="J2329" s="7">
        <v>7868.5</v>
      </c>
      <c r="K2329" s="8">
        <v>2.8999999999999998E-3</v>
      </c>
    </row>
    <row r="2330" spans="1:11" ht="14.4" x14ac:dyDescent="0.3">
      <c r="A2330" s="4">
        <v>42270</v>
      </c>
      <c r="B2330" s="5" t="str">
        <f t="shared" si="0"/>
        <v>2015</v>
      </c>
      <c r="C2330" s="6" t="str">
        <f t="shared" si="1"/>
        <v>Sep</v>
      </c>
      <c r="D2330" s="6" t="str">
        <f t="shared" si="2"/>
        <v>70</v>
      </c>
      <c r="E2330" s="6">
        <f t="shared" si="3"/>
        <v>39</v>
      </c>
      <c r="F2330" s="6" t="s">
        <v>10</v>
      </c>
      <c r="G2330" s="7">
        <v>7737.35</v>
      </c>
      <c r="H2330" s="7">
        <v>7882.9</v>
      </c>
      <c r="I2330" s="7">
        <v>7723.25</v>
      </c>
      <c r="J2330" s="7">
        <v>7845.95</v>
      </c>
      <c r="K2330" s="8">
        <v>4.3E-3</v>
      </c>
    </row>
    <row r="2331" spans="1:11" ht="14.4" x14ac:dyDescent="0.3">
      <c r="A2331" s="4">
        <v>42269</v>
      </c>
      <c r="B2331" s="5" t="str">
        <f t="shared" si="0"/>
        <v>2015</v>
      </c>
      <c r="C2331" s="6" t="str">
        <f t="shared" si="1"/>
        <v>Sep</v>
      </c>
      <c r="D2331" s="6" t="str">
        <f t="shared" si="2"/>
        <v>69</v>
      </c>
      <c r="E2331" s="6">
        <f t="shared" si="3"/>
        <v>39</v>
      </c>
      <c r="F2331" s="6" t="s">
        <v>10</v>
      </c>
      <c r="G2331" s="7">
        <v>8014.8</v>
      </c>
      <c r="H2331" s="7">
        <v>8021.6</v>
      </c>
      <c r="I2331" s="7">
        <v>7787.75</v>
      </c>
      <c r="J2331" s="7">
        <v>7812</v>
      </c>
      <c r="K2331" s="8">
        <v>-2.07E-2</v>
      </c>
    </row>
    <row r="2332" spans="1:11" ht="14.4" x14ac:dyDescent="0.3">
      <c r="A2332" s="4">
        <v>42268</v>
      </c>
      <c r="B2332" s="5" t="str">
        <f t="shared" si="0"/>
        <v>2015</v>
      </c>
      <c r="C2332" s="6" t="str">
        <f t="shared" si="1"/>
        <v>Sep</v>
      </c>
      <c r="D2332" s="6" t="str">
        <f t="shared" si="2"/>
        <v>68</v>
      </c>
      <c r="E2332" s="6">
        <f t="shared" si="3"/>
        <v>39</v>
      </c>
      <c r="F2332" s="6" t="s">
        <v>10</v>
      </c>
      <c r="G2332" s="7">
        <v>7911.5</v>
      </c>
      <c r="H2332" s="7">
        <v>7987.9</v>
      </c>
      <c r="I2332" s="7">
        <v>7908.35</v>
      </c>
      <c r="J2332" s="7">
        <v>7977.1</v>
      </c>
      <c r="K2332" s="8">
        <v>-5.9999999999999995E-4</v>
      </c>
    </row>
    <row r="2333" spans="1:11" ht="14.4" x14ac:dyDescent="0.3">
      <c r="A2333" s="4">
        <v>42265</v>
      </c>
      <c r="B2333" s="5" t="str">
        <f t="shared" si="0"/>
        <v>2015</v>
      </c>
      <c r="C2333" s="6" t="str">
        <f t="shared" si="1"/>
        <v>Sep</v>
      </c>
      <c r="D2333" s="6" t="str">
        <f t="shared" si="2"/>
        <v>65</v>
      </c>
      <c r="E2333" s="6">
        <f t="shared" si="3"/>
        <v>38</v>
      </c>
      <c r="F2333" s="6" t="s">
        <v>10</v>
      </c>
      <c r="G2333" s="7">
        <v>7967.45</v>
      </c>
      <c r="H2333" s="7">
        <v>8055</v>
      </c>
      <c r="I2333" s="7">
        <v>7955.85</v>
      </c>
      <c r="J2333" s="7">
        <v>7981.9</v>
      </c>
      <c r="K2333" s="8">
        <v>1.0500000000000001E-2</v>
      </c>
    </row>
    <row r="2334" spans="1:11" ht="14.4" x14ac:dyDescent="0.3">
      <c r="A2334" s="4">
        <v>42263</v>
      </c>
      <c r="B2334" s="5" t="str">
        <f t="shared" si="0"/>
        <v>2015</v>
      </c>
      <c r="C2334" s="6" t="str">
        <f t="shared" si="1"/>
        <v>Sep</v>
      </c>
      <c r="D2334" s="6" t="str">
        <f t="shared" si="2"/>
        <v>63</v>
      </c>
      <c r="E2334" s="6">
        <f t="shared" si="3"/>
        <v>38</v>
      </c>
      <c r="F2334" s="6" t="s">
        <v>10</v>
      </c>
      <c r="G2334" s="7">
        <v>7886.85</v>
      </c>
      <c r="H2334" s="7">
        <v>7913.9</v>
      </c>
      <c r="I2334" s="7">
        <v>7853.3</v>
      </c>
      <c r="J2334" s="7">
        <v>7899.15</v>
      </c>
      <c r="K2334" s="8">
        <v>8.8999999999999999E-3</v>
      </c>
    </row>
    <row r="2335" spans="1:11" ht="14.4" x14ac:dyDescent="0.3">
      <c r="A2335" s="4">
        <v>42262</v>
      </c>
      <c r="B2335" s="5" t="str">
        <f t="shared" si="0"/>
        <v>2015</v>
      </c>
      <c r="C2335" s="6" t="str">
        <f t="shared" si="1"/>
        <v>Sep</v>
      </c>
      <c r="D2335" s="6" t="str">
        <f t="shared" si="2"/>
        <v>62</v>
      </c>
      <c r="E2335" s="6">
        <f t="shared" si="3"/>
        <v>38</v>
      </c>
      <c r="F2335" s="6" t="s">
        <v>10</v>
      </c>
      <c r="G2335" s="7">
        <v>7867.35</v>
      </c>
      <c r="H2335" s="7">
        <v>7880</v>
      </c>
      <c r="I2335" s="7">
        <v>7799.75</v>
      </c>
      <c r="J2335" s="7">
        <v>7829.1</v>
      </c>
      <c r="K2335" s="8">
        <v>-5.4999999999999997E-3</v>
      </c>
    </row>
    <row r="2336" spans="1:11" ht="14.4" x14ac:dyDescent="0.3">
      <c r="A2336" s="4">
        <v>42261</v>
      </c>
      <c r="B2336" s="5" t="str">
        <f t="shared" si="0"/>
        <v>2015</v>
      </c>
      <c r="C2336" s="6" t="str">
        <f t="shared" si="1"/>
        <v>Sep</v>
      </c>
      <c r="D2336" s="6" t="str">
        <f t="shared" si="2"/>
        <v>61</v>
      </c>
      <c r="E2336" s="6">
        <f t="shared" si="3"/>
        <v>38</v>
      </c>
      <c r="F2336" s="6" t="s">
        <v>10</v>
      </c>
      <c r="G2336" s="7">
        <v>7811.1</v>
      </c>
      <c r="H2336" s="7">
        <v>7879.95</v>
      </c>
      <c r="I2336" s="7">
        <v>7761.85</v>
      </c>
      <c r="J2336" s="7">
        <v>7872.25</v>
      </c>
      <c r="K2336" s="8">
        <v>1.06E-2</v>
      </c>
    </row>
    <row r="2337" spans="1:11" ht="14.4" x14ac:dyDescent="0.3">
      <c r="A2337" s="4">
        <v>42258</v>
      </c>
      <c r="B2337" s="5" t="str">
        <f t="shared" si="0"/>
        <v>2015</v>
      </c>
      <c r="C2337" s="6" t="str">
        <f t="shared" si="1"/>
        <v>Sep</v>
      </c>
      <c r="D2337" s="6" t="str">
        <f t="shared" si="2"/>
        <v>58</v>
      </c>
      <c r="E2337" s="6">
        <f t="shared" si="3"/>
        <v>37</v>
      </c>
      <c r="F2337" s="6" t="s">
        <v>10</v>
      </c>
      <c r="G2337" s="7">
        <v>7833.8</v>
      </c>
      <c r="H2337" s="7">
        <v>7864.85</v>
      </c>
      <c r="I2337" s="7">
        <v>7759.9</v>
      </c>
      <c r="J2337" s="7">
        <v>7789.3</v>
      </c>
      <c r="K2337" s="8">
        <v>2.0000000000000001E-4</v>
      </c>
    </row>
    <row r="2338" spans="1:11" ht="14.4" x14ac:dyDescent="0.3">
      <c r="A2338" s="4">
        <v>42257</v>
      </c>
      <c r="B2338" s="5" t="str">
        <f t="shared" si="0"/>
        <v>2015</v>
      </c>
      <c r="C2338" s="6" t="str">
        <f t="shared" si="1"/>
        <v>Sep</v>
      </c>
      <c r="D2338" s="6" t="str">
        <f t="shared" si="2"/>
        <v>57</v>
      </c>
      <c r="E2338" s="6">
        <f t="shared" si="3"/>
        <v>37</v>
      </c>
      <c r="F2338" s="6" t="s">
        <v>10</v>
      </c>
      <c r="G2338" s="7">
        <v>7729.05</v>
      </c>
      <c r="H2338" s="7">
        <v>7819.85</v>
      </c>
      <c r="I2338" s="7">
        <v>7678.5</v>
      </c>
      <c r="J2338" s="7">
        <v>7788.1</v>
      </c>
      <c r="K2338" s="8">
        <v>-3.8999999999999998E-3</v>
      </c>
    </row>
    <row r="2339" spans="1:11" ht="14.4" x14ac:dyDescent="0.3">
      <c r="A2339" s="4">
        <v>42256</v>
      </c>
      <c r="B2339" s="5" t="str">
        <f t="shared" si="0"/>
        <v>2015</v>
      </c>
      <c r="C2339" s="6" t="str">
        <f t="shared" si="1"/>
        <v>Sep</v>
      </c>
      <c r="D2339" s="6" t="str">
        <f t="shared" si="2"/>
        <v>56</v>
      </c>
      <c r="E2339" s="6">
        <f t="shared" si="3"/>
        <v>37</v>
      </c>
      <c r="F2339" s="6" t="s">
        <v>10</v>
      </c>
      <c r="G2339" s="7">
        <v>7805.85</v>
      </c>
      <c r="H2339" s="7">
        <v>7846.05</v>
      </c>
      <c r="I2339" s="7">
        <v>7764.55</v>
      </c>
      <c r="J2339" s="7">
        <v>7818.6</v>
      </c>
      <c r="K2339" s="8">
        <v>1.7000000000000001E-2</v>
      </c>
    </row>
    <row r="2340" spans="1:11" ht="14.4" x14ac:dyDescent="0.3">
      <c r="A2340" s="4">
        <v>42255</v>
      </c>
      <c r="B2340" s="5" t="str">
        <f t="shared" si="0"/>
        <v>2015</v>
      </c>
      <c r="C2340" s="6" t="str">
        <f t="shared" si="1"/>
        <v>Sep</v>
      </c>
      <c r="D2340" s="6" t="str">
        <f t="shared" si="2"/>
        <v>55</v>
      </c>
      <c r="E2340" s="6">
        <f t="shared" si="3"/>
        <v>37</v>
      </c>
      <c r="F2340" s="6" t="s">
        <v>10</v>
      </c>
      <c r="G2340" s="7">
        <v>7587.7</v>
      </c>
      <c r="H2340" s="7">
        <v>7720.9</v>
      </c>
      <c r="I2340" s="7">
        <v>7539.5</v>
      </c>
      <c r="J2340" s="7">
        <v>7688.25</v>
      </c>
      <c r="K2340" s="8">
        <v>1.7100000000000001E-2</v>
      </c>
    </row>
    <row r="2341" spans="1:11" ht="14.4" x14ac:dyDescent="0.3">
      <c r="A2341" s="4">
        <v>42254</v>
      </c>
      <c r="B2341" s="5" t="str">
        <f t="shared" si="0"/>
        <v>2015</v>
      </c>
      <c r="C2341" s="6" t="str">
        <f t="shared" si="1"/>
        <v>Sep</v>
      </c>
      <c r="D2341" s="6" t="str">
        <f t="shared" si="2"/>
        <v>54</v>
      </c>
      <c r="E2341" s="6">
        <f t="shared" si="3"/>
        <v>37</v>
      </c>
      <c r="F2341" s="6" t="s">
        <v>10</v>
      </c>
      <c r="G2341" s="7">
        <v>7685.85</v>
      </c>
      <c r="H2341" s="7">
        <v>7705.05</v>
      </c>
      <c r="I2341" s="7">
        <v>7545.9</v>
      </c>
      <c r="J2341" s="7">
        <v>7558.8</v>
      </c>
      <c r="K2341" s="8">
        <v>-1.26E-2</v>
      </c>
    </row>
    <row r="2342" spans="1:11" ht="14.4" x14ac:dyDescent="0.3">
      <c r="A2342" s="4">
        <v>42251</v>
      </c>
      <c r="B2342" s="5" t="str">
        <f t="shared" si="0"/>
        <v>2015</v>
      </c>
      <c r="C2342" s="6" t="str">
        <f t="shared" si="1"/>
        <v>Sep</v>
      </c>
      <c r="D2342" s="6" t="str">
        <f t="shared" si="2"/>
        <v>51</v>
      </c>
      <c r="E2342" s="6">
        <f t="shared" si="3"/>
        <v>36</v>
      </c>
      <c r="F2342" s="6" t="s">
        <v>10</v>
      </c>
      <c r="G2342" s="7">
        <v>7803.4</v>
      </c>
      <c r="H2342" s="7">
        <v>7804.9</v>
      </c>
      <c r="I2342" s="7">
        <v>7626.85</v>
      </c>
      <c r="J2342" s="7">
        <v>7655.05</v>
      </c>
      <c r="K2342" s="8">
        <v>-2.1499999999999998E-2</v>
      </c>
    </row>
    <row r="2343" spans="1:11" ht="14.4" x14ac:dyDescent="0.3">
      <c r="A2343" s="4">
        <v>42250</v>
      </c>
      <c r="B2343" s="5" t="str">
        <f t="shared" si="0"/>
        <v>2015</v>
      </c>
      <c r="C2343" s="6" t="str">
        <f t="shared" si="1"/>
        <v>Sep</v>
      </c>
      <c r="D2343" s="6" t="str">
        <f t="shared" si="2"/>
        <v>50</v>
      </c>
      <c r="E2343" s="6">
        <f t="shared" si="3"/>
        <v>36</v>
      </c>
      <c r="F2343" s="6" t="s">
        <v>10</v>
      </c>
      <c r="G2343" s="7">
        <v>7774.45</v>
      </c>
      <c r="H2343" s="7">
        <v>7845.6</v>
      </c>
      <c r="I2343" s="7">
        <v>7754.05</v>
      </c>
      <c r="J2343" s="7">
        <v>7823</v>
      </c>
      <c r="K2343" s="8">
        <v>1.37E-2</v>
      </c>
    </row>
    <row r="2344" spans="1:11" ht="14.4" x14ac:dyDescent="0.3">
      <c r="A2344" s="4">
        <v>42249</v>
      </c>
      <c r="B2344" s="5" t="str">
        <f t="shared" si="0"/>
        <v>2015</v>
      </c>
      <c r="C2344" s="6" t="str">
        <f t="shared" si="1"/>
        <v>Sep</v>
      </c>
      <c r="D2344" s="6" t="str">
        <f t="shared" si="2"/>
        <v>49</v>
      </c>
      <c r="E2344" s="6">
        <f t="shared" si="3"/>
        <v>36</v>
      </c>
      <c r="F2344" s="6" t="s">
        <v>10</v>
      </c>
      <c r="G2344" s="7">
        <v>7856.65</v>
      </c>
      <c r="H2344" s="7">
        <v>7862.55</v>
      </c>
      <c r="I2344" s="7">
        <v>7699.25</v>
      </c>
      <c r="J2344" s="7">
        <v>7717</v>
      </c>
      <c r="K2344" s="8">
        <v>-8.8000000000000005E-3</v>
      </c>
    </row>
    <row r="2345" spans="1:11" ht="14.4" x14ac:dyDescent="0.3">
      <c r="A2345" s="4">
        <v>42248</v>
      </c>
      <c r="B2345" s="5" t="str">
        <f t="shared" si="0"/>
        <v>2015</v>
      </c>
      <c r="C2345" s="6" t="str">
        <f t="shared" si="1"/>
        <v>Sep</v>
      </c>
      <c r="D2345" s="6" t="str">
        <f t="shared" si="2"/>
        <v>48</v>
      </c>
      <c r="E2345" s="6">
        <f t="shared" si="3"/>
        <v>36</v>
      </c>
      <c r="F2345" s="6" t="s">
        <v>10</v>
      </c>
      <c r="G2345" s="7">
        <v>7907.95</v>
      </c>
      <c r="H2345" s="7">
        <v>7929.1</v>
      </c>
      <c r="I2345" s="7">
        <v>7746.5</v>
      </c>
      <c r="J2345" s="7">
        <v>7785.85</v>
      </c>
      <c r="K2345" s="8">
        <v>-2.3300000000000001E-2</v>
      </c>
    </row>
    <row r="2346" spans="1:11" ht="14.4" x14ac:dyDescent="0.3">
      <c r="A2346" s="4">
        <v>42247</v>
      </c>
      <c r="B2346" s="5" t="str">
        <f t="shared" si="0"/>
        <v>2015</v>
      </c>
      <c r="C2346" s="6" t="str">
        <f t="shared" si="1"/>
        <v>Aug</v>
      </c>
      <c r="D2346" s="6" t="str">
        <f t="shared" si="2"/>
        <v>47</v>
      </c>
      <c r="E2346" s="6">
        <f t="shared" si="3"/>
        <v>36</v>
      </c>
      <c r="F2346" s="6" t="s">
        <v>10</v>
      </c>
      <c r="G2346" s="7">
        <v>8009.25</v>
      </c>
      <c r="H2346" s="7">
        <v>8043.6</v>
      </c>
      <c r="I2346" s="7">
        <v>7947.95</v>
      </c>
      <c r="J2346" s="7">
        <v>7971.3</v>
      </c>
      <c r="K2346" s="8">
        <v>-3.8E-3</v>
      </c>
    </row>
    <row r="2347" spans="1:11" ht="14.4" x14ac:dyDescent="0.3">
      <c r="A2347" s="4">
        <v>42244</v>
      </c>
      <c r="B2347" s="5" t="str">
        <f t="shared" si="0"/>
        <v>2015</v>
      </c>
      <c r="C2347" s="6" t="str">
        <f t="shared" si="1"/>
        <v>Aug</v>
      </c>
      <c r="D2347" s="6" t="str">
        <f t="shared" si="2"/>
        <v>44</v>
      </c>
      <c r="E2347" s="6">
        <f t="shared" si="3"/>
        <v>35</v>
      </c>
      <c r="F2347" s="6" t="s">
        <v>10</v>
      </c>
      <c r="G2347" s="7">
        <v>8053.7</v>
      </c>
      <c r="H2347" s="7">
        <v>8091.8</v>
      </c>
      <c r="I2347" s="7">
        <v>7961.65</v>
      </c>
      <c r="J2347" s="7">
        <v>8001.95</v>
      </c>
      <c r="K2347" s="8">
        <v>6.7000000000000002E-3</v>
      </c>
    </row>
    <row r="2348" spans="1:11" ht="14.4" x14ac:dyDescent="0.3">
      <c r="A2348" s="4">
        <v>42243</v>
      </c>
      <c r="B2348" s="5" t="str">
        <f t="shared" si="0"/>
        <v>2015</v>
      </c>
      <c r="C2348" s="6" t="str">
        <f t="shared" si="1"/>
        <v>Aug</v>
      </c>
      <c r="D2348" s="6" t="str">
        <f t="shared" si="2"/>
        <v>43</v>
      </c>
      <c r="E2348" s="6">
        <f t="shared" si="3"/>
        <v>35</v>
      </c>
      <c r="F2348" s="6" t="s">
        <v>10</v>
      </c>
      <c r="G2348" s="7">
        <v>7921.6</v>
      </c>
      <c r="H2348" s="7">
        <v>7963.6</v>
      </c>
      <c r="I2348" s="7">
        <v>7862.3</v>
      </c>
      <c r="J2348" s="7">
        <v>7948.95</v>
      </c>
      <c r="K2348" s="8">
        <v>2.0199999999999999E-2</v>
      </c>
    </row>
    <row r="2349" spans="1:11" ht="14.4" x14ac:dyDescent="0.3">
      <c r="A2349" s="4">
        <v>42242</v>
      </c>
      <c r="B2349" s="5" t="str">
        <f t="shared" si="0"/>
        <v>2015</v>
      </c>
      <c r="C2349" s="6" t="str">
        <f t="shared" si="1"/>
        <v>Aug</v>
      </c>
      <c r="D2349" s="6" t="str">
        <f t="shared" si="2"/>
        <v>42</v>
      </c>
      <c r="E2349" s="6">
        <f t="shared" si="3"/>
        <v>35</v>
      </c>
      <c r="F2349" s="6" t="s">
        <v>10</v>
      </c>
      <c r="G2349" s="7">
        <v>7865.25</v>
      </c>
      <c r="H2349" s="7">
        <v>7930.05</v>
      </c>
      <c r="I2349" s="7">
        <v>7777.1</v>
      </c>
      <c r="J2349" s="7">
        <v>7791.85</v>
      </c>
      <c r="K2349" s="8">
        <v>-1.1299999999999999E-2</v>
      </c>
    </row>
    <row r="2350" spans="1:11" ht="14.4" x14ac:dyDescent="0.3">
      <c r="A2350" s="4">
        <v>42241</v>
      </c>
      <c r="B2350" s="5" t="str">
        <f t="shared" si="0"/>
        <v>2015</v>
      </c>
      <c r="C2350" s="6" t="str">
        <f t="shared" si="1"/>
        <v>Aug</v>
      </c>
      <c r="D2350" s="6" t="str">
        <f t="shared" si="2"/>
        <v>41</v>
      </c>
      <c r="E2350" s="6">
        <f t="shared" si="3"/>
        <v>35</v>
      </c>
      <c r="F2350" s="6" t="s">
        <v>10</v>
      </c>
      <c r="G2350" s="7">
        <v>7895.4</v>
      </c>
      <c r="H2350" s="7">
        <v>7925.4</v>
      </c>
      <c r="I2350" s="7">
        <v>7667.25</v>
      </c>
      <c r="J2350" s="7">
        <v>7880.7</v>
      </c>
      <c r="K2350" s="8">
        <v>9.1999999999999998E-3</v>
      </c>
    </row>
    <row r="2351" spans="1:11" ht="14.4" x14ac:dyDescent="0.3">
      <c r="A2351" s="4">
        <v>42240</v>
      </c>
      <c r="B2351" s="5" t="str">
        <f t="shared" si="0"/>
        <v>2015</v>
      </c>
      <c r="C2351" s="6" t="str">
        <f t="shared" si="1"/>
        <v>Aug</v>
      </c>
      <c r="D2351" s="6" t="str">
        <f t="shared" si="2"/>
        <v>40</v>
      </c>
      <c r="E2351" s="6">
        <f t="shared" si="3"/>
        <v>35</v>
      </c>
      <c r="F2351" s="6" t="s">
        <v>10</v>
      </c>
      <c r="G2351" s="7">
        <v>8055.95</v>
      </c>
      <c r="H2351" s="7">
        <v>8060.05</v>
      </c>
      <c r="I2351" s="7">
        <v>7769.4</v>
      </c>
      <c r="J2351" s="7">
        <v>7809</v>
      </c>
      <c r="K2351" s="8">
        <v>-5.9200000000000003E-2</v>
      </c>
    </row>
    <row r="2352" spans="1:11" ht="14.4" x14ac:dyDescent="0.3">
      <c r="A2352" s="4">
        <v>42237</v>
      </c>
      <c r="B2352" s="5" t="str">
        <f t="shared" si="0"/>
        <v>2015</v>
      </c>
      <c r="C2352" s="6" t="str">
        <f t="shared" si="1"/>
        <v>Aug</v>
      </c>
      <c r="D2352" s="6" t="str">
        <f t="shared" si="2"/>
        <v>37</v>
      </c>
      <c r="E2352" s="6">
        <f t="shared" si="3"/>
        <v>34</v>
      </c>
      <c r="F2352" s="6" t="s">
        <v>10</v>
      </c>
      <c r="G2352" s="7">
        <v>8305.4</v>
      </c>
      <c r="H2352" s="7">
        <v>8322.2000000000007</v>
      </c>
      <c r="I2352" s="7">
        <v>8225.0499999999993</v>
      </c>
      <c r="J2352" s="7">
        <v>8299.9500000000007</v>
      </c>
      <c r="K2352" s="8">
        <v>-8.6999999999999994E-3</v>
      </c>
    </row>
    <row r="2353" spans="1:11" ht="14.4" x14ac:dyDescent="0.3">
      <c r="A2353" s="4">
        <v>42236</v>
      </c>
      <c r="B2353" s="5" t="str">
        <f t="shared" si="0"/>
        <v>2015</v>
      </c>
      <c r="C2353" s="6" t="str">
        <f t="shared" si="1"/>
        <v>Aug</v>
      </c>
      <c r="D2353" s="6" t="str">
        <f t="shared" si="2"/>
        <v>36</v>
      </c>
      <c r="E2353" s="6">
        <f t="shared" si="3"/>
        <v>34</v>
      </c>
      <c r="F2353" s="6" t="s">
        <v>10</v>
      </c>
      <c r="G2353" s="7">
        <v>8471.0499999999993</v>
      </c>
      <c r="H2353" s="7">
        <v>8501.35</v>
      </c>
      <c r="I2353" s="7">
        <v>8359.75</v>
      </c>
      <c r="J2353" s="7">
        <v>8372.75</v>
      </c>
      <c r="K2353" s="8">
        <v>-1.44E-2</v>
      </c>
    </row>
    <row r="2354" spans="1:11" ht="14.4" x14ac:dyDescent="0.3">
      <c r="A2354" s="4">
        <v>42235</v>
      </c>
      <c r="B2354" s="5" t="str">
        <f t="shared" si="0"/>
        <v>2015</v>
      </c>
      <c r="C2354" s="6" t="str">
        <f t="shared" si="1"/>
        <v>Aug</v>
      </c>
      <c r="D2354" s="6" t="str">
        <f t="shared" si="2"/>
        <v>35</v>
      </c>
      <c r="E2354" s="6">
        <f t="shared" si="3"/>
        <v>34</v>
      </c>
      <c r="F2354" s="6" t="s">
        <v>10</v>
      </c>
      <c r="G2354" s="7">
        <v>8468.0499999999993</v>
      </c>
      <c r="H2354" s="7">
        <v>8520.4500000000007</v>
      </c>
      <c r="I2354" s="7">
        <v>8425.9500000000007</v>
      </c>
      <c r="J2354" s="7">
        <v>8495.15</v>
      </c>
      <c r="K2354" s="8">
        <v>3.3999999999999998E-3</v>
      </c>
    </row>
    <row r="2355" spans="1:11" ht="14.4" x14ac:dyDescent="0.3">
      <c r="A2355" s="4">
        <v>42234</v>
      </c>
      <c r="B2355" s="5" t="str">
        <f t="shared" si="0"/>
        <v>2015</v>
      </c>
      <c r="C2355" s="6" t="str">
        <f t="shared" si="1"/>
        <v>Aug</v>
      </c>
      <c r="D2355" s="6" t="str">
        <f t="shared" si="2"/>
        <v>34</v>
      </c>
      <c r="E2355" s="6">
        <f t="shared" si="3"/>
        <v>34</v>
      </c>
      <c r="F2355" s="6" t="s">
        <v>10</v>
      </c>
      <c r="G2355" s="7">
        <v>8505.85</v>
      </c>
      <c r="H2355" s="7">
        <v>8525.75</v>
      </c>
      <c r="I2355" s="7">
        <v>8433.6</v>
      </c>
      <c r="J2355" s="7">
        <v>8466.5499999999993</v>
      </c>
      <c r="K2355" s="8">
        <v>-1.2999999999999999E-3</v>
      </c>
    </row>
    <row r="2356" spans="1:11" ht="14.4" x14ac:dyDescent="0.3">
      <c r="A2356" s="4">
        <v>42233</v>
      </c>
      <c r="B2356" s="5" t="str">
        <f t="shared" si="0"/>
        <v>2015</v>
      </c>
      <c r="C2356" s="6" t="str">
        <f t="shared" si="1"/>
        <v>Aug</v>
      </c>
      <c r="D2356" s="6" t="str">
        <f t="shared" si="2"/>
        <v>33</v>
      </c>
      <c r="E2356" s="6">
        <f t="shared" si="3"/>
        <v>34</v>
      </c>
      <c r="F2356" s="6" t="s">
        <v>10</v>
      </c>
      <c r="G2356" s="7">
        <v>8530.5</v>
      </c>
      <c r="H2356" s="7">
        <v>8530.6</v>
      </c>
      <c r="I2356" s="7">
        <v>8428.0499999999993</v>
      </c>
      <c r="J2356" s="7">
        <v>8477.2999999999993</v>
      </c>
      <c r="K2356" s="8">
        <v>-4.7999999999999996E-3</v>
      </c>
    </row>
    <row r="2357" spans="1:11" ht="14.4" x14ac:dyDescent="0.3">
      <c r="A2357" s="4">
        <v>42230</v>
      </c>
      <c r="B2357" s="5" t="str">
        <f t="shared" si="0"/>
        <v>2015</v>
      </c>
      <c r="C2357" s="6" t="str">
        <f t="shared" si="1"/>
        <v>Aug</v>
      </c>
      <c r="D2357" s="6" t="str">
        <f t="shared" si="2"/>
        <v>30</v>
      </c>
      <c r="E2357" s="6">
        <f t="shared" si="3"/>
        <v>33</v>
      </c>
      <c r="F2357" s="6" t="s">
        <v>10</v>
      </c>
      <c r="G2357" s="7">
        <v>8402.35</v>
      </c>
      <c r="H2357" s="7">
        <v>8530.1</v>
      </c>
      <c r="I2357" s="7">
        <v>8381.2000000000007</v>
      </c>
      <c r="J2357" s="7">
        <v>8518.5499999999993</v>
      </c>
      <c r="K2357" s="8">
        <v>1.95E-2</v>
      </c>
    </row>
    <row r="2358" spans="1:11" ht="14.4" x14ac:dyDescent="0.3">
      <c r="A2358" s="4">
        <v>42229</v>
      </c>
      <c r="B2358" s="5" t="str">
        <f t="shared" si="0"/>
        <v>2015</v>
      </c>
      <c r="C2358" s="6" t="str">
        <f t="shared" si="1"/>
        <v>Aug</v>
      </c>
      <c r="D2358" s="6" t="str">
        <f t="shared" si="2"/>
        <v>29</v>
      </c>
      <c r="E2358" s="6">
        <f t="shared" si="3"/>
        <v>33</v>
      </c>
      <c r="F2358" s="6" t="s">
        <v>10</v>
      </c>
      <c r="G2358" s="7">
        <v>8384.4500000000007</v>
      </c>
      <c r="H2358" s="7">
        <v>8429.5</v>
      </c>
      <c r="I2358" s="7">
        <v>8339.75</v>
      </c>
      <c r="J2358" s="7">
        <v>8355.85</v>
      </c>
      <c r="K2358" s="8">
        <v>8.0000000000000004E-4</v>
      </c>
    </row>
    <row r="2359" spans="1:11" ht="14.4" x14ac:dyDescent="0.3">
      <c r="A2359" s="4">
        <v>42228</v>
      </c>
      <c r="B2359" s="5" t="str">
        <f t="shared" si="0"/>
        <v>2015</v>
      </c>
      <c r="C2359" s="6" t="str">
        <f t="shared" si="1"/>
        <v>Aug</v>
      </c>
      <c r="D2359" s="6" t="str">
        <f t="shared" si="2"/>
        <v>28</v>
      </c>
      <c r="E2359" s="6">
        <f t="shared" si="3"/>
        <v>33</v>
      </c>
      <c r="F2359" s="6" t="s">
        <v>10</v>
      </c>
      <c r="G2359" s="7">
        <v>8445.7000000000007</v>
      </c>
      <c r="H2359" s="7">
        <v>8446.9500000000007</v>
      </c>
      <c r="I2359" s="7">
        <v>8337.9500000000007</v>
      </c>
      <c r="J2359" s="7">
        <v>8349.4500000000007</v>
      </c>
      <c r="K2359" s="8">
        <v>-1.3299999999999999E-2</v>
      </c>
    </row>
    <row r="2360" spans="1:11" ht="14.4" x14ac:dyDescent="0.3">
      <c r="A2360" s="4">
        <v>42227</v>
      </c>
      <c r="B2360" s="5" t="str">
        <f t="shared" si="0"/>
        <v>2015</v>
      </c>
      <c r="C2360" s="6" t="str">
        <f t="shared" si="1"/>
        <v>Aug</v>
      </c>
      <c r="D2360" s="6" t="str">
        <f t="shared" si="2"/>
        <v>27</v>
      </c>
      <c r="E2360" s="6">
        <f t="shared" si="3"/>
        <v>33</v>
      </c>
      <c r="F2360" s="6" t="s">
        <v>10</v>
      </c>
      <c r="G2360" s="7">
        <v>8548.4500000000007</v>
      </c>
      <c r="H2360" s="7">
        <v>8556.25</v>
      </c>
      <c r="I2360" s="7">
        <v>8441.2999999999993</v>
      </c>
      <c r="J2360" s="7">
        <v>8462.35</v>
      </c>
      <c r="K2360" s="8">
        <v>-7.4000000000000003E-3</v>
      </c>
    </row>
    <row r="2361" spans="1:11" ht="14.4" x14ac:dyDescent="0.3">
      <c r="A2361" s="4">
        <v>42226</v>
      </c>
      <c r="B2361" s="5" t="str">
        <f t="shared" si="0"/>
        <v>2015</v>
      </c>
      <c r="C2361" s="6" t="str">
        <f t="shared" si="1"/>
        <v>Aug</v>
      </c>
      <c r="D2361" s="6" t="str">
        <f t="shared" si="2"/>
        <v>26</v>
      </c>
      <c r="E2361" s="6">
        <f t="shared" si="3"/>
        <v>33</v>
      </c>
      <c r="F2361" s="6" t="s">
        <v>10</v>
      </c>
      <c r="G2361" s="7">
        <v>8577</v>
      </c>
      <c r="H2361" s="7">
        <v>8621.5499999999993</v>
      </c>
      <c r="I2361" s="7">
        <v>8497.7999999999993</v>
      </c>
      <c r="J2361" s="7">
        <v>8525.6</v>
      </c>
      <c r="K2361" s="8">
        <v>-4.5999999999999999E-3</v>
      </c>
    </row>
    <row r="2362" spans="1:11" ht="14.4" x14ac:dyDescent="0.3">
      <c r="A2362" s="4">
        <v>42223</v>
      </c>
      <c r="B2362" s="5" t="str">
        <f t="shared" si="0"/>
        <v>2015</v>
      </c>
      <c r="C2362" s="6" t="str">
        <f t="shared" si="1"/>
        <v>Aug</v>
      </c>
      <c r="D2362" s="6" t="str">
        <f t="shared" si="2"/>
        <v>23</v>
      </c>
      <c r="E2362" s="6">
        <f t="shared" si="3"/>
        <v>32</v>
      </c>
      <c r="F2362" s="6" t="s">
        <v>10</v>
      </c>
      <c r="G2362" s="7">
        <v>8580.7999999999993</v>
      </c>
      <c r="H2362" s="7">
        <v>8595.9500000000007</v>
      </c>
      <c r="I2362" s="7">
        <v>8552.7000000000007</v>
      </c>
      <c r="J2362" s="7">
        <v>8564.6</v>
      </c>
      <c r="K2362" s="8">
        <v>-2.8E-3</v>
      </c>
    </row>
    <row r="2363" spans="1:11" ht="14.4" x14ac:dyDescent="0.3">
      <c r="A2363" s="4">
        <v>42222</v>
      </c>
      <c r="B2363" s="5" t="str">
        <f t="shared" si="0"/>
        <v>2015</v>
      </c>
      <c r="C2363" s="6" t="str">
        <f t="shared" si="1"/>
        <v>Aug</v>
      </c>
      <c r="D2363" s="6" t="str">
        <f t="shared" si="2"/>
        <v>22</v>
      </c>
      <c r="E2363" s="6">
        <f t="shared" si="3"/>
        <v>32</v>
      </c>
      <c r="F2363" s="6" t="s">
        <v>10</v>
      </c>
      <c r="G2363" s="7">
        <v>8585.7999999999993</v>
      </c>
      <c r="H2363" s="7">
        <v>8606.2999999999993</v>
      </c>
      <c r="I2363" s="7">
        <v>8551.5</v>
      </c>
      <c r="J2363" s="7">
        <v>8588.65</v>
      </c>
      <c r="K2363" s="8">
        <v>2.3999999999999998E-3</v>
      </c>
    </row>
    <row r="2364" spans="1:11" ht="14.4" x14ac:dyDescent="0.3">
      <c r="A2364" s="4">
        <v>42221</v>
      </c>
      <c r="B2364" s="5" t="str">
        <f t="shared" si="0"/>
        <v>2015</v>
      </c>
      <c r="C2364" s="6" t="str">
        <f t="shared" si="1"/>
        <v>Aug</v>
      </c>
      <c r="D2364" s="6" t="str">
        <f t="shared" si="2"/>
        <v>21</v>
      </c>
      <c r="E2364" s="6">
        <f t="shared" si="3"/>
        <v>32</v>
      </c>
      <c r="F2364" s="6" t="s">
        <v>10</v>
      </c>
      <c r="G2364" s="7">
        <v>8547.4500000000007</v>
      </c>
      <c r="H2364" s="7">
        <v>8591.85</v>
      </c>
      <c r="I2364" s="7">
        <v>8545.85</v>
      </c>
      <c r="J2364" s="7">
        <v>8567.9500000000007</v>
      </c>
      <c r="K2364" s="8">
        <v>6.0000000000000001E-3</v>
      </c>
    </row>
    <row r="2365" spans="1:11" ht="14.4" x14ac:dyDescent="0.3">
      <c r="A2365" s="4">
        <v>42220</v>
      </c>
      <c r="B2365" s="5" t="str">
        <f t="shared" si="0"/>
        <v>2015</v>
      </c>
      <c r="C2365" s="6" t="str">
        <f t="shared" si="1"/>
        <v>Aug</v>
      </c>
      <c r="D2365" s="6" t="str">
        <f t="shared" si="2"/>
        <v>20</v>
      </c>
      <c r="E2365" s="6">
        <f t="shared" si="3"/>
        <v>32</v>
      </c>
      <c r="F2365" s="6" t="s">
        <v>10</v>
      </c>
      <c r="G2365" s="7">
        <v>8564.1</v>
      </c>
      <c r="H2365" s="7">
        <v>8565.15</v>
      </c>
      <c r="I2365" s="7">
        <v>8448.25</v>
      </c>
      <c r="J2365" s="7">
        <v>8516.9</v>
      </c>
      <c r="K2365" s="8">
        <v>-3.0999999999999999E-3</v>
      </c>
    </row>
    <row r="2366" spans="1:11" ht="14.4" x14ac:dyDescent="0.3">
      <c r="A2366" s="4">
        <v>42219</v>
      </c>
      <c r="B2366" s="5" t="str">
        <f t="shared" si="0"/>
        <v>2015</v>
      </c>
      <c r="C2366" s="6" t="str">
        <f t="shared" si="1"/>
        <v>Aug</v>
      </c>
      <c r="D2366" s="6" t="str">
        <f t="shared" si="2"/>
        <v>19</v>
      </c>
      <c r="E2366" s="6">
        <f t="shared" si="3"/>
        <v>32</v>
      </c>
      <c r="F2366" s="6" t="s">
        <v>10</v>
      </c>
      <c r="G2366" s="7">
        <v>8510.65</v>
      </c>
      <c r="H2366" s="7">
        <v>8563.9500000000007</v>
      </c>
      <c r="I2366" s="7">
        <v>8508.1</v>
      </c>
      <c r="J2366" s="7">
        <v>8543.0499999999993</v>
      </c>
      <c r="K2366" s="8">
        <v>1.1999999999999999E-3</v>
      </c>
    </row>
    <row r="2367" spans="1:11" ht="14.4" x14ac:dyDescent="0.3">
      <c r="A2367" s="4">
        <v>42216</v>
      </c>
      <c r="B2367" s="5" t="str">
        <f t="shared" si="0"/>
        <v>2015</v>
      </c>
      <c r="C2367" s="6" t="str">
        <f t="shared" si="1"/>
        <v>Jul</v>
      </c>
      <c r="D2367" s="6" t="str">
        <f t="shared" si="2"/>
        <v>16</v>
      </c>
      <c r="E2367" s="6">
        <f t="shared" si="3"/>
        <v>31</v>
      </c>
      <c r="F2367" s="6" t="s">
        <v>10</v>
      </c>
      <c r="G2367" s="7">
        <v>8456.1</v>
      </c>
      <c r="H2367" s="7">
        <v>8548.9500000000007</v>
      </c>
      <c r="I2367" s="7">
        <v>8448</v>
      </c>
      <c r="J2367" s="7">
        <v>8532.85</v>
      </c>
      <c r="K2367" s="8">
        <v>1.32E-2</v>
      </c>
    </row>
    <row r="2368" spans="1:11" ht="14.4" x14ac:dyDescent="0.3">
      <c r="A2368" s="4">
        <v>42215</v>
      </c>
      <c r="B2368" s="5" t="str">
        <f t="shared" si="0"/>
        <v>2015</v>
      </c>
      <c r="C2368" s="6" t="str">
        <f t="shared" si="1"/>
        <v>Jul</v>
      </c>
      <c r="D2368" s="6" t="str">
        <f t="shared" si="2"/>
        <v>15</v>
      </c>
      <c r="E2368" s="6">
        <f t="shared" si="3"/>
        <v>31</v>
      </c>
      <c r="F2368" s="6" t="s">
        <v>10</v>
      </c>
      <c r="G2368" s="7">
        <v>8417</v>
      </c>
      <c r="H2368" s="7">
        <v>8458.9</v>
      </c>
      <c r="I2368" s="7">
        <v>8408.2999999999993</v>
      </c>
      <c r="J2368" s="7">
        <v>8421.7999999999993</v>
      </c>
      <c r="K2368" s="8">
        <v>5.5999999999999999E-3</v>
      </c>
    </row>
    <row r="2369" spans="1:11" ht="14.4" x14ac:dyDescent="0.3">
      <c r="A2369" s="4">
        <v>42214</v>
      </c>
      <c r="B2369" s="5" t="str">
        <f t="shared" si="0"/>
        <v>2015</v>
      </c>
      <c r="C2369" s="6" t="str">
        <f t="shared" si="1"/>
        <v>Jul</v>
      </c>
      <c r="D2369" s="6" t="str">
        <f t="shared" si="2"/>
        <v>14</v>
      </c>
      <c r="E2369" s="6">
        <f t="shared" si="3"/>
        <v>31</v>
      </c>
      <c r="F2369" s="6" t="s">
        <v>10</v>
      </c>
      <c r="G2369" s="7">
        <v>8365.6</v>
      </c>
      <c r="H2369" s="7">
        <v>8381.5</v>
      </c>
      <c r="I2369" s="7">
        <v>8338.4500000000007</v>
      </c>
      <c r="J2369" s="7">
        <v>8375.0499999999993</v>
      </c>
      <c r="K2369" s="8">
        <v>4.5999999999999999E-3</v>
      </c>
    </row>
    <row r="2370" spans="1:11" ht="14.4" x14ac:dyDescent="0.3">
      <c r="A2370" s="4">
        <v>42213</v>
      </c>
      <c r="B2370" s="5" t="str">
        <f t="shared" si="0"/>
        <v>2015</v>
      </c>
      <c r="C2370" s="6" t="str">
        <f t="shared" si="1"/>
        <v>Jul</v>
      </c>
      <c r="D2370" s="6" t="str">
        <f t="shared" si="2"/>
        <v>13</v>
      </c>
      <c r="E2370" s="6">
        <f t="shared" si="3"/>
        <v>31</v>
      </c>
      <c r="F2370" s="6" t="s">
        <v>10</v>
      </c>
      <c r="G2370" s="7">
        <v>8371.1</v>
      </c>
      <c r="H2370" s="7">
        <v>8397.4</v>
      </c>
      <c r="I2370" s="7">
        <v>8321.75</v>
      </c>
      <c r="J2370" s="7">
        <v>8337</v>
      </c>
      <c r="K2370" s="8">
        <v>-2.8999999999999998E-3</v>
      </c>
    </row>
    <row r="2371" spans="1:11" ht="14.4" x14ac:dyDescent="0.3">
      <c r="A2371" s="4">
        <v>42212</v>
      </c>
      <c r="B2371" s="5" t="str">
        <f t="shared" si="0"/>
        <v>2015</v>
      </c>
      <c r="C2371" s="6" t="str">
        <f t="shared" si="1"/>
        <v>Jul</v>
      </c>
      <c r="D2371" s="6" t="str">
        <f t="shared" si="2"/>
        <v>12</v>
      </c>
      <c r="E2371" s="6">
        <f t="shared" si="3"/>
        <v>31</v>
      </c>
      <c r="F2371" s="6" t="s">
        <v>10</v>
      </c>
      <c r="G2371" s="7">
        <v>8492.1</v>
      </c>
      <c r="H2371" s="7">
        <v>8492.2000000000007</v>
      </c>
      <c r="I2371" s="7">
        <v>8351.5499999999993</v>
      </c>
      <c r="J2371" s="7">
        <v>8361</v>
      </c>
      <c r="K2371" s="8">
        <v>-1.8800000000000001E-2</v>
      </c>
    </row>
    <row r="2372" spans="1:11" ht="14.4" x14ac:dyDescent="0.3">
      <c r="A2372" s="4">
        <v>42209</v>
      </c>
      <c r="B2372" s="5" t="str">
        <f t="shared" si="0"/>
        <v>2015</v>
      </c>
      <c r="C2372" s="6" t="str">
        <f t="shared" si="1"/>
        <v>Jul</v>
      </c>
      <c r="D2372" s="6" t="str">
        <f t="shared" si="2"/>
        <v>09</v>
      </c>
      <c r="E2372" s="6">
        <f t="shared" si="3"/>
        <v>30</v>
      </c>
      <c r="F2372" s="6" t="s">
        <v>10</v>
      </c>
      <c r="G2372" s="7">
        <v>8588.15</v>
      </c>
      <c r="H2372" s="7">
        <v>8589.15</v>
      </c>
      <c r="I2372" s="7">
        <v>8513.5</v>
      </c>
      <c r="J2372" s="7">
        <v>8521.5499999999993</v>
      </c>
      <c r="K2372" s="8">
        <v>-7.9000000000000008E-3</v>
      </c>
    </row>
    <row r="2373" spans="1:11" ht="14.4" x14ac:dyDescent="0.3">
      <c r="A2373" s="4">
        <v>42208</v>
      </c>
      <c r="B2373" s="5" t="str">
        <f t="shared" si="0"/>
        <v>2015</v>
      </c>
      <c r="C2373" s="6" t="str">
        <f t="shared" si="1"/>
        <v>Jul</v>
      </c>
      <c r="D2373" s="6" t="str">
        <f t="shared" si="2"/>
        <v>08</v>
      </c>
      <c r="E2373" s="6">
        <f t="shared" si="3"/>
        <v>30</v>
      </c>
      <c r="F2373" s="6" t="s">
        <v>10</v>
      </c>
      <c r="G2373" s="7">
        <v>8643.9500000000007</v>
      </c>
      <c r="H2373" s="7">
        <v>8654.75</v>
      </c>
      <c r="I2373" s="7">
        <v>8573.7999999999993</v>
      </c>
      <c r="J2373" s="7">
        <v>8589.7999999999993</v>
      </c>
      <c r="K2373" s="8">
        <v>-5.1000000000000004E-3</v>
      </c>
    </row>
    <row r="2374" spans="1:11" ht="14.4" x14ac:dyDescent="0.3">
      <c r="A2374" s="4">
        <v>42207</v>
      </c>
      <c r="B2374" s="5" t="str">
        <f t="shared" si="0"/>
        <v>2015</v>
      </c>
      <c r="C2374" s="6" t="str">
        <f t="shared" si="1"/>
        <v>Jul</v>
      </c>
      <c r="D2374" s="6" t="str">
        <f t="shared" si="2"/>
        <v>07</v>
      </c>
      <c r="E2374" s="6">
        <f t="shared" si="3"/>
        <v>30</v>
      </c>
      <c r="F2374" s="6" t="s">
        <v>10</v>
      </c>
      <c r="G2374" s="7">
        <v>8512.25</v>
      </c>
      <c r="H2374" s="7">
        <v>8643.9</v>
      </c>
      <c r="I2374" s="7">
        <v>8498.65</v>
      </c>
      <c r="J2374" s="7">
        <v>8633.5</v>
      </c>
      <c r="K2374" s="8">
        <v>1.2200000000000001E-2</v>
      </c>
    </row>
    <row r="2375" spans="1:11" ht="14.4" x14ac:dyDescent="0.3">
      <c r="A2375" s="4">
        <v>42206</v>
      </c>
      <c r="B2375" s="5" t="str">
        <f t="shared" si="0"/>
        <v>2015</v>
      </c>
      <c r="C2375" s="6" t="str">
        <f t="shared" si="1"/>
        <v>Jul</v>
      </c>
      <c r="D2375" s="6" t="str">
        <f t="shared" si="2"/>
        <v>06</v>
      </c>
      <c r="E2375" s="6">
        <f t="shared" si="3"/>
        <v>30</v>
      </c>
      <c r="F2375" s="6" t="s">
        <v>10</v>
      </c>
      <c r="G2375" s="7">
        <v>8601.5</v>
      </c>
      <c r="H2375" s="7">
        <v>8646.75</v>
      </c>
      <c r="I2375" s="7">
        <v>8517.9</v>
      </c>
      <c r="J2375" s="7">
        <v>8529.4500000000007</v>
      </c>
      <c r="K2375" s="8">
        <v>-8.6E-3</v>
      </c>
    </row>
    <row r="2376" spans="1:11" ht="14.4" x14ac:dyDescent="0.3">
      <c r="A2376" s="4">
        <v>42205</v>
      </c>
      <c r="B2376" s="5" t="str">
        <f t="shared" si="0"/>
        <v>2015</v>
      </c>
      <c r="C2376" s="6" t="str">
        <f t="shared" si="1"/>
        <v>Jul</v>
      </c>
      <c r="D2376" s="6" t="str">
        <f t="shared" si="2"/>
        <v>05</v>
      </c>
      <c r="E2376" s="6">
        <f t="shared" si="3"/>
        <v>30</v>
      </c>
      <c r="F2376" s="6" t="s">
        <v>10</v>
      </c>
      <c r="G2376" s="7">
        <v>8623.9</v>
      </c>
      <c r="H2376" s="7">
        <v>8624.1</v>
      </c>
      <c r="I2376" s="7">
        <v>8559</v>
      </c>
      <c r="J2376" s="7">
        <v>8603.4500000000007</v>
      </c>
      <c r="K2376" s="8">
        <v>-6.9999999999999999E-4</v>
      </c>
    </row>
    <row r="2377" spans="1:11" ht="14.4" x14ac:dyDescent="0.3">
      <c r="A2377" s="4">
        <v>42202</v>
      </c>
      <c r="B2377" s="5" t="str">
        <f t="shared" si="0"/>
        <v>2015</v>
      </c>
      <c r="C2377" s="6" t="str">
        <f t="shared" si="1"/>
        <v>Jul</v>
      </c>
      <c r="D2377" s="6" t="str">
        <f t="shared" si="2"/>
        <v>02</v>
      </c>
      <c r="E2377" s="6">
        <f t="shared" si="3"/>
        <v>29</v>
      </c>
      <c r="F2377" s="6" t="s">
        <v>10</v>
      </c>
      <c r="G2377" s="7">
        <v>8623.65</v>
      </c>
      <c r="H2377" s="7">
        <v>8642.9500000000007</v>
      </c>
      <c r="I2377" s="7">
        <v>8593.15</v>
      </c>
      <c r="J2377" s="7">
        <v>8609.85</v>
      </c>
      <c r="K2377" s="8">
        <v>2.0000000000000001E-4</v>
      </c>
    </row>
    <row r="2378" spans="1:11" ht="14.4" x14ac:dyDescent="0.3">
      <c r="A2378" s="4">
        <v>42201</v>
      </c>
      <c r="B2378" s="5" t="str">
        <f t="shared" si="0"/>
        <v>2015</v>
      </c>
      <c r="C2378" s="6" t="str">
        <f t="shared" si="1"/>
        <v>Jul</v>
      </c>
      <c r="D2378" s="6" t="str">
        <f t="shared" si="2"/>
        <v>01</v>
      </c>
      <c r="E2378" s="6">
        <f t="shared" si="3"/>
        <v>29</v>
      </c>
      <c r="F2378" s="6" t="s">
        <v>10</v>
      </c>
      <c r="G2378" s="7">
        <v>8546.15</v>
      </c>
      <c r="H2378" s="7">
        <v>8616.1</v>
      </c>
      <c r="I2378" s="7">
        <v>8542.9</v>
      </c>
      <c r="J2378" s="7">
        <v>8608.0499999999993</v>
      </c>
      <c r="K2378" s="8">
        <v>9.9000000000000008E-3</v>
      </c>
    </row>
    <row r="2379" spans="1:11" ht="14.4" x14ac:dyDescent="0.3">
      <c r="A2379" s="4">
        <v>42200</v>
      </c>
      <c r="B2379" s="5" t="str">
        <f t="shared" si="0"/>
        <v>2015</v>
      </c>
      <c r="C2379" s="6" t="str">
        <f t="shared" si="1"/>
        <v>Jul</v>
      </c>
      <c r="D2379" s="6" t="str">
        <f t="shared" si="2"/>
        <v>00</v>
      </c>
      <c r="E2379" s="6">
        <f t="shared" si="3"/>
        <v>29</v>
      </c>
      <c r="F2379" s="6" t="s">
        <v>10</v>
      </c>
      <c r="G2379" s="7">
        <v>8463.4</v>
      </c>
      <c r="H2379" s="7">
        <v>8531.4</v>
      </c>
      <c r="I2379" s="7">
        <v>8462.9500000000007</v>
      </c>
      <c r="J2379" s="7">
        <v>8523.7999999999993</v>
      </c>
      <c r="K2379" s="8">
        <v>8.2000000000000007E-3</v>
      </c>
    </row>
    <row r="2380" spans="1:11" ht="14.4" x14ac:dyDescent="0.3">
      <c r="A2380" s="4">
        <v>42199</v>
      </c>
      <c r="B2380" s="5" t="str">
        <f t="shared" si="0"/>
        <v>2015</v>
      </c>
      <c r="C2380" s="6" t="str">
        <f t="shared" si="1"/>
        <v>Jul</v>
      </c>
      <c r="D2380" s="6" t="str">
        <f t="shared" si="2"/>
        <v>99</v>
      </c>
      <c r="E2380" s="6">
        <f t="shared" si="3"/>
        <v>29</v>
      </c>
      <c r="F2380" s="6" t="s">
        <v>10</v>
      </c>
      <c r="G2380" s="7">
        <v>8470.6</v>
      </c>
      <c r="H2380" s="7">
        <v>8480.25</v>
      </c>
      <c r="I2380" s="7">
        <v>8424.1</v>
      </c>
      <c r="J2380" s="7">
        <v>8454.1</v>
      </c>
      <c r="K2380" s="8">
        <v>-6.9999999999999999E-4</v>
      </c>
    </row>
    <row r="2381" spans="1:11" ht="14.4" x14ac:dyDescent="0.3">
      <c r="A2381" s="4">
        <v>42198</v>
      </c>
      <c r="B2381" s="5" t="str">
        <f t="shared" si="0"/>
        <v>2015</v>
      </c>
      <c r="C2381" s="6" t="str">
        <f t="shared" si="1"/>
        <v>Jul</v>
      </c>
      <c r="D2381" s="6" t="str">
        <f t="shared" si="2"/>
        <v>98</v>
      </c>
      <c r="E2381" s="6">
        <f t="shared" si="3"/>
        <v>29</v>
      </c>
      <c r="F2381" s="6" t="s">
        <v>10</v>
      </c>
      <c r="G2381" s="7">
        <v>8397.25</v>
      </c>
      <c r="H2381" s="7">
        <v>8471.65</v>
      </c>
      <c r="I2381" s="7">
        <v>8355.4</v>
      </c>
      <c r="J2381" s="7">
        <v>8459.65</v>
      </c>
      <c r="K2381" s="8">
        <v>1.1900000000000001E-2</v>
      </c>
    </row>
    <row r="2382" spans="1:11" ht="14.4" x14ac:dyDescent="0.3">
      <c r="A2382" s="4">
        <v>42195</v>
      </c>
      <c r="B2382" s="5" t="str">
        <f t="shared" si="0"/>
        <v>2015</v>
      </c>
      <c r="C2382" s="6" t="str">
        <f t="shared" si="1"/>
        <v>Jul</v>
      </c>
      <c r="D2382" s="6" t="str">
        <f t="shared" si="2"/>
        <v>95</v>
      </c>
      <c r="E2382" s="6">
        <f t="shared" si="3"/>
        <v>28</v>
      </c>
      <c r="F2382" s="6" t="s">
        <v>10</v>
      </c>
      <c r="G2382" s="7">
        <v>8365.7000000000007</v>
      </c>
      <c r="H2382" s="7">
        <v>8377.1</v>
      </c>
      <c r="I2382" s="7">
        <v>8315.4</v>
      </c>
      <c r="J2382" s="7">
        <v>8360.5499999999993</v>
      </c>
      <c r="K2382" s="8">
        <v>3.8E-3</v>
      </c>
    </row>
    <row r="2383" spans="1:11" ht="14.4" x14ac:dyDescent="0.3">
      <c r="A2383" s="4">
        <v>42194</v>
      </c>
      <c r="B2383" s="5" t="str">
        <f t="shared" si="0"/>
        <v>2015</v>
      </c>
      <c r="C2383" s="6" t="str">
        <f t="shared" si="1"/>
        <v>Jul</v>
      </c>
      <c r="D2383" s="6" t="str">
        <f t="shared" si="2"/>
        <v>94</v>
      </c>
      <c r="E2383" s="6">
        <f t="shared" si="3"/>
        <v>28</v>
      </c>
      <c r="F2383" s="6" t="s">
        <v>10</v>
      </c>
      <c r="G2383" s="7">
        <v>8364.85</v>
      </c>
      <c r="H2383" s="7">
        <v>8400.2999999999993</v>
      </c>
      <c r="I2383" s="7">
        <v>8323</v>
      </c>
      <c r="J2383" s="7">
        <v>8328.5499999999993</v>
      </c>
      <c r="K2383" s="8">
        <v>-4.1000000000000003E-3</v>
      </c>
    </row>
    <row r="2384" spans="1:11" ht="14.4" x14ac:dyDescent="0.3">
      <c r="A2384" s="4">
        <v>42193</v>
      </c>
      <c r="B2384" s="5" t="str">
        <f t="shared" si="0"/>
        <v>2015</v>
      </c>
      <c r="C2384" s="6" t="str">
        <f t="shared" si="1"/>
        <v>Jul</v>
      </c>
      <c r="D2384" s="6" t="str">
        <f t="shared" si="2"/>
        <v>93</v>
      </c>
      <c r="E2384" s="6">
        <f t="shared" si="3"/>
        <v>28</v>
      </c>
      <c r="F2384" s="6" t="s">
        <v>10</v>
      </c>
      <c r="G2384" s="7">
        <v>8439.2000000000007</v>
      </c>
      <c r="H2384" s="7">
        <v>8457.5</v>
      </c>
      <c r="I2384" s="7">
        <v>8341.4</v>
      </c>
      <c r="J2384" s="7">
        <v>8363.0499999999993</v>
      </c>
      <c r="K2384" s="8">
        <v>-1.7399999999999999E-2</v>
      </c>
    </row>
    <row r="2385" spans="1:11" ht="14.4" x14ac:dyDescent="0.3">
      <c r="A2385" s="4">
        <v>42192</v>
      </c>
      <c r="B2385" s="5" t="str">
        <f t="shared" si="0"/>
        <v>2015</v>
      </c>
      <c r="C2385" s="6" t="str">
        <f t="shared" si="1"/>
        <v>Jul</v>
      </c>
      <c r="D2385" s="6" t="str">
        <f t="shared" si="2"/>
        <v>92</v>
      </c>
      <c r="E2385" s="6">
        <f t="shared" si="3"/>
        <v>28</v>
      </c>
      <c r="F2385" s="6" t="s">
        <v>10</v>
      </c>
      <c r="G2385" s="7">
        <v>8525.5</v>
      </c>
      <c r="H2385" s="7">
        <v>8561.35</v>
      </c>
      <c r="I2385" s="7">
        <v>8483.85</v>
      </c>
      <c r="J2385" s="7">
        <v>8510.7999999999993</v>
      </c>
      <c r="K2385" s="8">
        <v>-1.2999999999999999E-3</v>
      </c>
    </row>
    <row r="2386" spans="1:11" ht="14.4" x14ac:dyDescent="0.3">
      <c r="A2386" s="4">
        <v>42191</v>
      </c>
      <c r="B2386" s="5" t="str">
        <f t="shared" si="0"/>
        <v>2015</v>
      </c>
      <c r="C2386" s="6" t="str">
        <f t="shared" si="1"/>
        <v>Jul</v>
      </c>
      <c r="D2386" s="6" t="str">
        <f t="shared" si="2"/>
        <v>91</v>
      </c>
      <c r="E2386" s="6">
        <f t="shared" si="3"/>
        <v>28</v>
      </c>
      <c r="F2386" s="6" t="s">
        <v>10</v>
      </c>
      <c r="G2386" s="7">
        <v>8386.15</v>
      </c>
      <c r="H2386" s="7">
        <v>8533.15</v>
      </c>
      <c r="I2386" s="7">
        <v>8386.15</v>
      </c>
      <c r="J2386" s="7">
        <v>8522.15</v>
      </c>
      <c r="K2386" s="8">
        <v>4.4000000000000003E-3</v>
      </c>
    </row>
    <row r="2387" spans="1:11" ht="14.4" x14ac:dyDescent="0.3">
      <c r="A2387" s="4">
        <v>42188</v>
      </c>
      <c r="B2387" s="5" t="str">
        <f t="shared" si="0"/>
        <v>2015</v>
      </c>
      <c r="C2387" s="6" t="str">
        <f t="shared" si="1"/>
        <v>Jul</v>
      </c>
      <c r="D2387" s="6" t="str">
        <f t="shared" si="2"/>
        <v>88</v>
      </c>
      <c r="E2387" s="6">
        <f t="shared" si="3"/>
        <v>27</v>
      </c>
      <c r="F2387" s="6" t="s">
        <v>10</v>
      </c>
      <c r="G2387" s="7">
        <v>8440.1</v>
      </c>
      <c r="H2387" s="7">
        <v>8497.75</v>
      </c>
      <c r="I2387" s="7">
        <v>8424.15</v>
      </c>
      <c r="J2387" s="7">
        <v>8484.9</v>
      </c>
      <c r="K2387" s="8">
        <v>4.7000000000000002E-3</v>
      </c>
    </row>
    <row r="2388" spans="1:11" ht="14.4" x14ac:dyDescent="0.3">
      <c r="A2388" s="4">
        <v>42187</v>
      </c>
      <c r="B2388" s="5" t="str">
        <f t="shared" si="0"/>
        <v>2015</v>
      </c>
      <c r="C2388" s="6" t="str">
        <f t="shared" si="1"/>
        <v>Jul</v>
      </c>
      <c r="D2388" s="6" t="str">
        <f t="shared" si="2"/>
        <v>87</v>
      </c>
      <c r="E2388" s="6">
        <f t="shared" si="3"/>
        <v>27</v>
      </c>
      <c r="F2388" s="6" t="s">
        <v>10</v>
      </c>
      <c r="G2388" s="7">
        <v>8471.9500000000007</v>
      </c>
      <c r="H2388" s="7">
        <v>8479.25</v>
      </c>
      <c r="I2388" s="7">
        <v>8433.2000000000007</v>
      </c>
      <c r="J2388" s="7">
        <v>8444.9</v>
      </c>
      <c r="K2388" s="8">
        <v>-1E-3</v>
      </c>
    </row>
    <row r="2389" spans="1:11" ht="14.4" x14ac:dyDescent="0.3">
      <c r="A2389" s="4">
        <v>42186</v>
      </c>
      <c r="B2389" s="5" t="str">
        <f t="shared" si="0"/>
        <v>2015</v>
      </c>
      <c r="C2389" s="6" t="str">
        <f t="shared" si="1"/>
        <v>Jul</v>
      </c>
      <c r="D2389" s="6" t="str">
        <f t="shared" si="2"/>
        <v>86</v>
      </c>
      <c r="E2389" s="6">
        <f t="shared" si="3"/>
        <v>27</v>
      </c>
      <c r="F2389" s="6" t="s">
        <v>10</v>
      </c>
      <c r="G2389" s="7">
        <v>8376.25</v>
      </c>
      <c r="H2389" s="7">
        <v>8481.6</v>
      </c>
      <c r="I2389" s="7">
        <v>8370.15</v>
      </c>
      <c r="J2389" s="7">
        <v>8453.0499999999993</v>
      </c>
      <c r="K2389" s="8">
        <v>1.01E-2</v>
      </c>
    </row>
    <row r="2390" spans="1:11" ht="14.4" x14ac:dyDescent="0.3">
      <c r="A2390" s="4">
        <v>42185</v>
      </c>
      <c r="B2390" s="5" t="str">
        <f t="shared" si="0"/>
        <v>2015</v>
      </c>
      <c r="C2390" s="6" t="str">
        <f t="shared" si="1"/>
        <v>Jun</v>
      </c>
      <c r="D2390" s="6" t="str">
        <f t="shared" si="2"/>
        <v>85</v>
      </c>
      <c r="E2390" s="6">
        <f t="shared" si="3"/>
        <v>27</v>
      </c>
      <c r="F2390" s="6" t="s">
        <v>10</v>
      </c>
      <c r="G2390" s="7">
        <v>8316.35</v>
      </c>
      <c r="H2390" s="7">
        <v>8378</v>
      </c>
      <c r="I2390" s="7">
        <v>8298.9500000000007</v>
      </c>
      <c r="J2390" s="7">
        <v>8368.5</v>
      </c>
      <c r="K2390" s="8">
        <v>6.0000000000000001E-3</v>
      </c>
    </row>
    <row r="2391" spans="1:11" ht="14.4" x14ac:dyDescent="0.3">
      <c r="A2391" s="4">
        <v>42184</v>
      </c>
      <c r="B2391" s="5" t="str">
        <f t="shared" si="0"/>
        <v>2015</v>
      </c>
      <c r="C2391" s="6" t="str">
        <f t="shared" si="1"/>
        <v>Jun</v>
      </c>
      <c r="D2391" s="6" t="str">
        <f t="shared" si="2"/>
        <v>84</v>
      </c>
      <c r="E2391" s="6">
        <f t="shared" si="3"/>
        <v>27</v>
      </c>
      <c r="F2391" s="6" t="s">
        <v>10</v>
      </c>
      <c r="G2391" s="7">
        <v>8247.0499999999993</v>
      </c>
      <c r="H2391" s="7">
        <v>8329.4500000000007</v>
      </c>
      <c r="I2391" s="7">
        <v>8195.65</v>
      </c>
      <c r="J2391" s="7">
        <v>8318.4</v>
      </c>
      <c r="K2391" s="8">
        <v>-7.4999999999999997E-3</v>
      </c>
    </row>
    <row r="2392" spans="1:11" ht="14.4" x14ac:dyDescent="0.3">
      <c r="A2392" s="4">
        <v>42181</v>
      </c>
      <c r="B2392" s="5" t="str">
        <f t="shared" si="0"/>
        <v>2015</v>
      </c>
      <c r="C2392" s="6" t="str">
        <f t="shared" si="1"/>
        <v>Jun</v>
      </c>
      <c r="D2392" s="6" t="str">
        <f t="shared" si="2"/>
        <v>81</v>
      </c>
      <c r="E2392" s="6">
        <f t="shared" si="3"/>
        <v>26</v>
      </c>
      <c r="F2392" s="6" t="s">
        <v>10</v>
      </c>
      <c r="G2392" s="7">
        <v>8393.9500000000007</v>
      </c>
      <c r="H2392" s="7">
        <v>8408.5499999999993</v>
      </c>
      <c r="I2392" s="7">
        <v>8339.7000000000007</v>
      </c>
      <c r="J2392" s="7">
        <v>8381.1</v>
      </c>
      <c r="K2392" s="8">
        <v>-2E-3</v>
      </c>
    </row>
    <row r="2393" spans="1:11" ht="14.4" x14ac:dyDescent="0.3">
      <c r="A2393" s="4">
        <v>42180</v>
      </c>
      <c r="B2393" s="5" t="str">
        <f t="shared" si="0"/>
        <v>2015</v>
      </c>
      <c r="C2393" s="6" t="str">
        <f t="shared" si="1"/>
        <v>Jun</v>
      </c>
      <c r="D2393" s="6" t="str">
        <f t="shared" si="2"/>
        <v>80</v>
      </c>
      <c r="E2393" s="6">
        <f t="shared" si="3"/>
        <v>26</v>
      </c>
      <c r="F2393" s="6" t="s">
        <v>10</v>
      </c>
      <c r="G2393" s="7">
        <v>8336.25</v>
      </c>
      <c r="H2393" s="7">
        <v>8423.15</v>
      </c>
      <c r="I2393" s="7">
        <v>8329.5</v>
      </c>
      <c r="J2393" s="7">
        <v>8398</v>
      </c>
      <c r="K2393" s="8">
        <v>4.4000000000000003E-3</v>
      </c>
    </row>
    <row r="2394" spans="1:11" ht="14.4" x14ac:dyDescent="0.3">
      <c r="A2394" s="4">
        <v>42179</v>
      </c>
      <c r="B2394" s="5" t="str">
        <f t="shared" si="0"/>
        <v>2015</v>
      </c>
      <c r="C2394" s="6" t="str">
        <f t="shared" si="1"/>
        <v>Jun</v>
      </c>
      <c r="D2394" s="6" t="str">
        <f t="shared" si="2"/>
        <v>79</v>
      </c>
      <c r="E2394" s="6">
        <f t="shared" si="3"/>
        <v>26</v>
      </c>
      <c r="F2394" s="6" t="s">
        <v>10</v>
      </c>
      <c r="G2394" s="7">
        <v>8399.4</v>
      </c>
      <c r="H2394" s="7">
        <v>8421.35</v>
      </c>
      <c r="I2394" s="7">
        <v>8338.9</v>
      </c>
      <c r="J2394" s="7">
        <v>8360.85</v>
      </c>
      <c r="K2394" s="8">
        <v>-2.5000000000000001E-3</v>
      </c>
    </row>
    <row r="2395" spans="1:11" ht="14.4" x14ac:dyDescent="0.3">
      <c r="A2395" s="4">
        <v>42178</v>
      </c>
      <c r="B2395" s="5" t="str">
        <f t="shared" si="0"/>
        <v>2015</v>
      </c>
      <c r="C2395" s="6" t="str">
        <f t="shared" si="1"/>
        <v>Jun</v>
      </c>
      <c r="D2395" s="6" t="str">
        <f t="shared" si="2"/>
        <v>78</v>
      </c>
      <c r="E2395" s="6">
        <f t="shared" si="3"/>
        <v>26</v>
      </c>
      <c r="F2395" s="6" t="s">
        <v>10</v>
      </c>
      <c r="G2395" s="7">
        <v>8377.4500000000007</v>
      </c>
      <c r="H2395" s="7">
        <v>8398.4500000000007</v>
      </c>
      <c r="I2395" s="7">
        <v>8334.9500000000007</v>
      </c>
      <c r="J2395" s="7">
        <v>8381.5499999999993</v>
      </c>
      <c r="K2395" s="8">
        <v>3.3999999999999998E-3</v>
      </c>
    </row>
    <row r="2396" spans="1:11" ht="14.4" x14ac:dyDescent="0.3">
      <c r="A2396" s="4">
        <v>42177</v>
      </c>
      <c r="B2396" s="5" t="str">
        <f t="shared" si="0"/>
        <v>2015</v>
      </c>
      <c r="C2396" s="6" t="str">
        <f t="shared" si="1"/>
        <v>Jun</v>
      </c>
      <c r="D2396" s="6" t="str">
        <f t="shared" si="2"/>
        <v>77</v>
      </c>
      <c r="E2396" s="6">
        <f t="shared" si="3"/>
        <v>26</v>
      </c>
      <c r="F2396" s="6" t="s">
        <v>10</v>
      </c>
      <c r="G2396" s="7">
        <v>8259.2999999999993</v>
      </c>
      <c r="H2396" s="7">
        <v>8369.4500000000007</v>
      </c>
      <c r="I2396" s="7">
        <v>8257.4</v>
      </c>
      <c r="J2396" s="7">
        <v>8353.1</v>
      </c>
      <c r="K2396" s="8">
        <v>1.5599999999999999E-2</v>
      </c>
    </row>
    <row r="2397" spans="1:11" ht="14.4" x14ac:dyDescent="0.3">
      <c r="A2397" s="4">
        <v>42174</v>
      </c>
      <c r="B2397" s="5" t="str">
        <f t="shared" si="0"/>
        <v>2015</v>
      </c>
      <c r="C2397" s="6" t="str">
        <f t="shared" si="1"/>
        <v>Jun</v>
      </c>
      <c r="D2397" s="6" t="str">
        <f t="shared" si="2"/>
        <v>74</v>
      </c>
      <c r="E2397" s="6">
        <f t="shared" si="3"/>
        <v>25</v>
      </c>
      <c r="F2397" s="6" t="s">
        <v>10</v>
      </c>
      <c r="G2397" s="7">
        <v>8201.15</v>
      </c>
      <c r="H2397" s="7">
        <v>8250.7999999999993</v>
      </c>
      <c r="I2397" s="7">
        <v>8195.65</v>
      </c>
      <c r="J2397" s="7">
        <v>8224.9500000000007</v>
      </c>
      <c r="K2397" s="8">
        <v>6.1999999999999998E-3</v>
      </c>
    </row>
    <row r="2398" spans="1:11" ht="14.4" x14ac:dyDescent="0.3">
      <c r="A2398" s="4">
        <v>42173</v>
      </c>
      <c r="B2398" s="5" t="str">
        <f t="shared" si="0"/>
        <v>2015</v>
      </c>
      <c r="C2398" s="6" t="str">
        <f t="shared" si="1"/>
        <v>Jun</v>
      </c>
      <c r="D2398" s="6" t="str">
        <f t="shared" si="2"/>
        <v>73</v>
      </c>
      <c r="E2398" s="6">
        <f t="shared" si="3"/>
        <v>25</v>
      </c>
      <c r="F2398" s="6" t="s">
        <v>10</v>
      </c>
      <c r="G2398" s="7">
        <v>8113.7</v>
      </c>
      <c r="H2398" s="7">
        <v>8186.9</v>
      </c>
      <c r="I2398" s="7">
        <v>8101.8</v>
      </c>
      <c r="J2398" s="7">
        <v>8174.6</v>
      </c>
      <c r="K2398" s="8">
        <v>1.03E-2</v>
      </c>
    </row>
    <row r="2399" spans="1:11" ht="14.4" x14ac:dyDescent="0.3">
      <c r="A2399" s="4">
        <v>42172</v>
      </c>
      <c r="B2399" s="5" t="str">
        <f t="shared" si="0"/>
        <v>2015</v>
      </c>
      <c r="C2399" s="6" t="str">
        <f t="shared" si="1"/>
        <v>Jun</v>
      </c>
      <c r="D2399" s="6" t="str">
        <f t="shared" si="2"/>
        <v>72</v>
      </c>
      <c r="E2399" s="6">
        <f t="shared" si="3"/>
        <v>25</v>
      </c>
      <c r="F2399" s="6" t="s">
        <v>10</v>
      </c>
      <c r="G2399" s="7">
        <v>8084.2</v>
      </c>
      <c r="H2399" s="7">
        <v>8136.85</v>
      </c>
      <c r="I2399" s="7">
        <v>8048.95</v>
      </c>
      <c r="J2399" s="7">
        <v>8091.55</v>
      </c>
      <c r="K2399" s="8">
        <v>5.4999999999999997E-3</v>
      </c>
    </row>
    <row r="2400" spans="1:11" ht="14.4" x14ac:dyDescent="0.3">
      <c r="A2400" s="4">
        <v>42171</v>
      </c>
      <c r="B2400" s="5" t="str">
        <f t="shared" si="0"/>
        <v>2015</v>
      </c>
      <c r="C2400" s="6" t="str">
        <f t="shared" si="1"/>
        <v>Jun</v>
      </c>
      <c r="D2400" s="6" t="str">
        <f t="shared" si="2"/>
        <v>71</v>
      </c>
      <c r="E2400" s="6">
        <f t="shared" si="3"/>
        <v>25</v>
      </c>
      <c r="F2400" s="6" t="s">
        <v>10</v>
      </c>
      <c r="G2400" s="7">
        <v>8004.2</v>
      </c>
      <c r="H2400" s="7">
        <v>8061.85</v>
      </c>
      <c r="I2400" s="7">
        <v>7952.35</v>
      </c>
      <c r="J2400" s="7">
        <v>8047.3</v>
      </c>
      <c r="K2400" s="8">
        <v>4.1999999999999997E-3</v>
      </c>
    </row>
    <row r="2401" spans="1:11" ht="14.4" x14ac:dyDescent="0.3">
      <c r="A2401" s="4">
        <v>42170</v>
      </c>
      <c r="B2401" s="5" t="str">
        <f t="shared" si="0"/>
        <v>2015</v>
      </c>
      <c r="C2401" s="6" t="str">
        <f t="shared" si="1"/>
        <v>Jun</v>
      </c>
      <c r="D2401" s="6" t="str">
        <f t="shared" si="2"/>
        <v>70</v>
      </c>
      <c r="E2401" s="6">
        <f t="shared" si="3"/>
        <v>25</v>
      </c>
      <c r="F2401" s="6" t="s">
        <v>10</v>
      </c>
      <c r="G2401" s="7">
        <v>7986.6</v>
      </c>
      <c r="H2401" s="7">
        <v>8057.7</v>
      </c>
      <c r="I2401" s="7">
        <v>7944.85</v>
      </c>
      <c r="J2401" s="7">
        <v>8013.9</v>
      </c>
      <c r="K2401" s="8">
        <v>3.8999999999999998E-3</v>
      </c>
    </row>
    <row r="2402" spans="1:11" ht="14.4" x14ac:dyDescent="0.3">
      <c r="A2402" s="4">
        <v>42167</v>
      </c>
      <c r="B2402" s="5" t="str">
        <f t="shared" si="0"/>
        <v>2015</v>
      </c>
      <c r="C2402" s="6" t="str">
        <f t="shared" si="1"/>
        <v>Jun</v>
      </c>
      <c r="D2402" s="6" t="str">
        <f t="shared" si="2"/>
        <v>67</v>
      </c>
      <c r="E2402" s="6">
        <f t="shared" si="3"/>
        <v>24</v>
      </c>
      <c r="F2402" s="6" t="s">
        <v>10</v>
      </c>
      <c r="G2402" s="7">
        <v>7959.85</v>
      </c>
      <c r="H2402" s="7">
        <v>7995.6</v>
      </c>
      <c r="I2402" s="7">
        <v>7940.3</v>
      </c>
      <c r="J2402" s="7">
        <v>7982.9</v>
      </c>
      <c r="K2402" s="8">
        <v>2.2000000000000001E-3</v>
      </c>
    </row>
    <row r="2403" spans="1:11" ht="14.4" x14ac:dyDescent="0.3">
      <c r="A2403" s="4">
        <v>42166</v>
      </c>
      <c r="B2403" s="5" t="str">
        <f t="shared" si="0"/>
        <v>2015</v>
      </c>
      <c r="C2403" s="6" t="str">
        <f t="shared" si="1"/>
        <v>Jun</v>
      </c>
      <c r="D2403" s="6" t="str">
        <f t="shared" si="2"/>
        <v>66</v>
      </c>
      <c r="E2403" s="6">
        <f t="shared" si="3"/>
        <v>24</v>
      </c>
      <c r="F2403" s="6" t="s">
        <v>10</v>
      </c>
      <c r="G2403" s="7">
        <v>8157.3</v>
      </c>
      <c r="H2403" s="7">
        <v>8163.05</v>
      </c>
      <c r="I2403" s="7">
        <v>7958.25</v>
      </c>
      <c r="J2403" s="7">
        <v>7965.35</v>
      </c>
      <c r="K2403" s="8">
        <v>-1.9599999999999999E-2</v>
      </c>
    </row>
    <row r="2404" spans="1:11" ht="14.4" x14ac:dyDescent="0.3">
      <c r="A2404" s="4">
        <v>42165</v>
      </c>
      <c r="B2404" s="5" t="str">
        <f t="shared" si="0"/>
        <v>2015</v>
      </c>
      <c r="C2404" s="6" t="str">
        <f t="shared" si="1"/>
        <v>Jun</v>
      </c>
      <c r="D2404" s="6" t="str">
        <f t="shared" si="2"/>
        <v>65</v>
      </c>
      <c r="E2404" s="6">
        <f t="shared" si="3"/>
        <v>24</v>
      </c>
      <c r="F2404" s="6" t="s">
        <v>10</v>
      </c>
      <c r="G2404" s="7">
        <v>8024.15</v>
      </c>
      <c r="H2404" s="7">
        <v>8152.25</v>
      </c>
      <c r="I2404" s="7">
        <v>8023.8</v>
      </c>
      <c r="J2404" s="7">
        <v>8124.45</v>
      </c>
      <c r="K2404" s="8">
        <v>1.2699999999999999E-2</v>
      </c>
    </row>
    <row r="2405" spans="1:11" ht="14.4" x14ac:dyDescent="0.3">
      <c r="A2405" s="4">
        <v>42164</v>
      </c>
      <c r="B2405" s="5" t="str">
        <f t="shared" si="0"/>
        <v>2015</v>
      </c>
      <c r="C2405" s="6" t="str">
        <f t="shared" si="1"/>
        <v>Jun</v>
      </c>
      <c r="D2405" s="6" t="str">
        <f t="shared" si="2"/>
        <v>64</v>
      </c>
      <c r="E2405" s="6">
        <f t="shared" si="3"/>
        <v>24</v>
      </c>
      <c r="F2405" s="6" t="s">
        <v>10</v>
      </c>
      <c r="G2405" s="7">
        <v>8026.5</v>
      </c>
      <c r="H2405" s="7">
        <v>8057.15</v>
      </c>
      <c r="I2405" s="7">
        <v>8005.15</v>
      </c>
      <c r="J2405" s="7">
        <v>8022.4</v>
      </c>
      <c r="K2405" s="8">
        <v>-2.7000000000000001E-3</v>
      </c>
    </row>
    <row r="2406" spans="1:11" ht="14.4" x14ac:dyDescent="0.3">
      <c r="A2406" s="4">
        <v>42163</v>
      </c>
      <c r="B2406" s="5" t="str">
        <f t="shared" si="0"/>
        <v>2015</v>
      </c>
      <c r="C2406" s="6" t="str">
        <f t="shared" si="1"/>
        <v>Jun</v>
      </c>
      <c r="D2406" s="6" t="str">
        <f t="shared" si="2"/>
        <v>63</v>
      </c>
      <c r="E2406" s="6">
        <f t="shared" si="3"/>
        <v>24</v>
      </c>
      <c r="F2406" s="6" t="s">
        <v>10</v>
      </c>
      <c r="G2406" s="7">
        <v>8124.35</v>
      </c>
      <c r="H2406" s="7">
        <v>8131</v>
      </c>
      <c r="I2406" s="7">
        <v>8030.55</v>
      </c>
      <c r="J2406" s="7">
        <v>8044.15</v>
      </c>
      <c r="K2406" s="8">
        <v>-8.6999999999999994E-3</v>
      </c>
    </row>
    <row r="2407" spans="1:11" ht="14.4" x14ac:dyDescent="0.3">
      <c r="A2407" s="4">
        <v>42160</v>
      </c>
      <c r="B2407" s="5" t="str">
        <f t="shared" si="0"/>
        <v>2015</v>
      </c>
      <c r="C2407" s="6" t="str">
        <f t="shared" si="1"/>
        <v>Jun</v>
      </c>
      <c r="D2407" s="6" t="str">
        <f t="shared" si="2"/>
        <v>60</v>
      </c>
      <c r="E2407" s="6">
        <f t="shared" si="3"/>
        <v>23</v>
      </c>
      <c r="F2407" s="6" t="s">
        <v>10</v>
      </c>
      <c r="G2407" s="7">
        <v>8119.15</v>
      </c>
      <c r="H2407" s="7">
        <v>8191</v>
      </c>
      <c r="I2407" s="7">
        <v>8100.15</v>
      </c>
      <c r="J2407" s="7">
        <v>8114.7</v>
      </c>
      <c r="K2407" s="8">
        <v>-2E-3</v>
      </c>
    </row>
    <row r="2408" spans="1:11" ht="14.4" x14ac:dyDescent="0.3">
      <c r="A2408" s="4">
        <v>42159</v>
      </c>
      <c r="B2408" s="5" t="str">
        <f t="shared" si="0"/>
        <v>2015</v>
      </c>
      <c r="C2408" s="6" t="str">
        <f t="shared" si="1"/>
        <v>Jun</v>
      </c>
      <c r="D2408" s="6" t="str">
        <f t="shared" si="2"/>
        <v>59</v>
      </c>
      <c r="E2408" s="6">
        <f t="shared" si="3"/>
        <v>23</v>
      </c>
      <c r="F2408" s="6" t="s">
        <v>10</v>
      </c>
      <c r="G2408" s="7">
        <v>8155.15</v>
      </c>
      <c r="H2408" s="7">
        <v>8160.05</v>
      </c>
      <c r="I2408" s="7">
        <v>8056.75</v>
      </c>
      <c r="J2408" s="7">
        <v>8130.65</v>
      </c>
      <c r="K2408" s="8">
        <v>-5.0000000000000001E-4</v>
      </c>
    </row>
    <row r="2409" spans="1:11" ht="14.4" x14ac:dyDescent="0.3">
      <c r="A2409" s="4">
        <v>42158</v>
      </c>
      <c r="B2409" s="5" t="str">
        <f t="shared" si="0"/>
        <v>2015</v>
      </c>
      <c r="C2409" s="6" t="str">
        <f t="shared" si="1"/>
        <v>Jun</v>
      </c>
      <c r="D2409" s="6" t="str">
        <f t="shared" si="2"/>
        <v>58</v>
      </c>
      <c r="E2409" s="6">
        <f t="shared" si="3"/>
        <v>23</v>
      </c>
      <c r="F2409" s="6" t="s">
        <v>10</v>
      </c>
      <c r="G2409" s="7">
        <v>8232.4500000000007</v>
      </c>
      <c r="H2409" s="7">
        <v>8236.7000000000007</v>
      </c>
      <c r="I2409" s="7">
        <v>8094.15</v>
      </c>
      <c r="J2409" s="7">
        <v>8135.1</v>
      </c>
      <c r="K2409" s="8">
        <v>-1.23E-2</v>
      </c>
    </row>
    <row r="2410" spans="1:11" ht="14.4" x14ac:dyDescent="0.3">
      <c r="A2410" s="4">
        <v>42157</v>
      </c>
      <c r="B2410" s="5" t="str">
        <f t="shared" si="0"/>
        <v>2015</v>
      </c>
      <c r="C2410" s="6" t="str">
        <f t="shared" si="1"/>
        <v>Jun</v>
      </c>
      <c r="D2410" s="6" t="str">
        <f t="shared" si="2"/>
        <v>57</v>
      </c>
      <c r="E2410" s="6">
        <f t="shared" si="3"/>
        <v>23</v>
      </c>
      <c r="F2410" s="6" t="s">
        <v>10</v>
      </c>
      <c r="G2410" s="7">
        <v>8442.7999999999993</v>
      </c>
      <c r="H2410" s="7">
        <v>8445.35</v>
      </c>
      <c r="I2410" s="7">
        <v>8226.0499999999993</v>
      </c>
      <c r="J2410" s="7">
        <v>8236.4500000000007</v>
      </c>
      <c r="K2410" s="8">
        <v>-2.3400000000000001E-2</v>
      </c>
    </row>
    <row r="2411" spans="1:11" ht="14.4" x14ac:dyDescent="0.3">
      <c r="A2411" s="4">
        <v>42156</v>
      </c>
      <c r="B2411" s="5" t="str">
        <f t="shared" si="0"/>
        <v>2015</v>
      </c>
      <c r="C2411" s="6" t="str">
        <f t="shared" si="1"/>
        <v>Jun</v>
      </c>
      <c r="D2411" s="6" t="str">
        <f t="shared" si="2"/>
        <v>56</v>
      </c>
      <c r="E2411" s="6">
        <f t="shared" si="3"/>
        <v>23</v>
      </c>
      <c r="F2411" s="6" t="s">
        <v>10</v>
      </c>
      <c r="G2411" s="7">
        <v>8417.25</v>
      </c>
      <c r="H2411" s="7">
        <v>8467.15</v>
      </c>
      <c r="I2411" s="7">
        <v>8405.4</v>
      </c>
      <c r="J2411" s="7">
        <v>8433.4</v>
      </c>
      <c r="K2411" s="8">
        <v>0</v>
      </c>
    </row>
    <row r="2412" spans="1:11" ht="14.4" x14ac:dyDescent="0.3">
      <c r="A2412" s="4">
        <v>42153</v>
      </c>
      <c r="B2412" s="5" t="str">
        <f t="shared" si="0"/>
        <v>2015</v>
      </c>
      <c r="C2412" s="6" t="str">
        <f t="shared" si="1"/>
        <v>May</v>
      </c>
      <c r="D2412" s="6" t="str">
        <f t="shared" si="2"/>
        <v>53</v>
      </c>
      <c r="E2412" s="6">
        <f t="shared" si="3"/>
        <v>22</v>
      </c>
      <c r="F2412" s="6" t="s">
        <v>10</v>
      </c>
      <c r="G2412" s="7">
        <v>8327.1</v>
      </c>
      <c r="H2412" s="7">
        <v>8443.9</v>
      </c>
      <c r="I2412" s="7">
        <v>8305.7000000000007</v>
      </c>
      <c r="J2412" s="7">
        <v>8433.65</v>
      </c>
      <c r="K2412" s="8">
        <v>1.38E-2</v>
      </c>
    </row>
    <row r="2413" spans="1:11" ht="14.4" x14ac:dyDescent="0.3">
      <c r="A2413" s="4">
        <v>42152</v>
      </c>
      <c r="B2413" s="5" t="str">
        <f t="shared" si="0"/>
        <v>2015</v>
      </c>
      <c r="C2413" s="6" t="str">
        <f t="shared" si="1"/>
        <v>May</v>
      </c>
      <c r="D2413" s="6" t="str">
        <f t="shared" si="2"/>
        <v>52</v>
      </c>
      <c r="E2413" s="6">
        <f t="shared" si="3"/>
        <v>22</v>
      </c>
      <c r="F2413" s="6" t="s">
        <v>10</v>
      </c>
      <c r="G2413" s="7">
        <v>8345.7000000000007</v>
      </c>
      <c r="H2413" s="7">
        <v>8364.5</v>
      </c>
      <c r="I2413" s="7">
        <v>8270.15</v>
      </c>
      <c r="J2413" s="7">
        <v>8319</v>
      </c>
      <c r="K2413" s="8">
        <v>-1.9E-3</v>
      </c>
    </row>
    <row r="2414" spans="1:11" ht="14.4" x14ac:dyDescent="0.3">
      <c r="A2414" s="4">
        <v>42151</v>
      </c>
      <c r="B2414" s="5" t="str">
        <f t="shared" si="0"/>
        <v>2015</v>
      </c>
      <c r="C2414" s="6" t="str">
        <f t="shared" si="1"/>
        <v>May</v>
      </c>
      <c r="D2414" s="6" t="str">
        <f t="shared" si="2"/>
        <v>51</v>
      </c>
      <c r="E2414" s="6">
        <f t="shared" si="3"/>
        <v>22</v>
      </c>
      <c r="F2414" s="6" t="s">
        <v>10</v>
      </c>
      <c r="G2414" s="7">
        <v>8302.75</v>
      </c>
      <c r="H2414" s="7">
        <v>8342.85</v>
      </c>
      <c r="I2414" s="7">
        <v>8277.9500000000007</v>
      </c>
      <c r="J2414" s="7">
        <v>8334.6</v>
      </c>
      <c r="K2414" s="8">
        <v>-5.9999999999999995E-4</v>
      </c>
    </row>
    <row r="2415" spans="1:11" ht="14.4" x14ac:dyDescent="0.3">
      <c r="A2415" s="4">
        <v>42150</v>
      </c>
      <c r="B2415" s="5" t="str">
        <f t="shared" si="0"/>
        <v>2015</v>
      </c>
      <c r="C2415" s="6" t="str">
        <f t="shared" si="1"/>
        <v>May</v>
      </c>
      <c r="D2415" s="6" t="str">
        <f t="shared" si="2"/>
        <v>50</v>
      </c>
      <c r="E2415" s="6">
        <f t="shared" si="3"/>
        <v>22</v>
      </c>
      <c r="F2415" s="6" t="s">
        <v>10</v>
      </c>
      <c r="G2415" s="7">
        <v>8377.1</v>
      </c>
      <c r="H2415" s="7">
        <v>8378.9</v>
      </c>
      <c r="I2415" s="7">
        <v>8320.0499999999993</v>
      </c>
      <c r="J2415" s="7">
        <v>8339.35</v>
      </c>
      <c r="K2415" s="8">
        <v>-3.7000000000000002E-3</v>
      </c>
    </row>
    <row r="2416" spans="1:11" ht="14.4" x14ac:dyDescent="0.3">
      <c r="A2416" s="4">
        <v>42149</v>
      </c>
      <c r="B2416" s="5" t="str">
        <f t="shared" si="0"/>
        <v>2015</v>
      </c>
      <c r="C2416" s="6" t="str">
        <f t="shared" si="1"/>
        <v>May</v>
      </c>
      <c r="D2416" s="6" t="str">
        <f t="shared" si="2"/>
        <v>49</v>
      </c>
      <c r="E2416" s="6">
        <f t="shared" si="3"/>
        <v>22</v>
      </c>
      <c r="F2416" s="6" t="s">
        <v>10</v>
      </c>
      <c r="G2416" s="7">
        <v>8438.15</v>
      </c>
      <c r="H2416" s="7">
        <v>8441.9500000000007</v>
      </c>
      <c r="I2416" s="7">
        <v>8364.15</v>
      </c>
      <c r="J2416" s="7">
        <v>8370.25</v>
      </c>
      <c r="K2416" s="8">
        <v>-1.0500000000000001E-2</v>
      </c>
    </row>
    <row r="2417" spans="1:11" ht="14.4" x14ac:dyDescent="0.3">
      <c r="A2417" s="4">
        <v>42146</v>
      </c>
      <c r="B2417" s="5" t="str">
        <f t="shared" si="0"/>
        <v>2015</v>
      </c>
      <c r="C2417" s="6" t="str">
        <f t="shared" si="1"/>
        <v>May</v>
      </c>
      <c r="D2417" s="6" t="str">
        <f t="shared" si="2"/>
        <v>46</v>
      </c>
      <c r="E2417" s="6">
        <f t="shared" si="3"/>
        <v>21</v>
      </c>
      <c r="F2417" s="6" t="s">
        <v>10</v>
      </c>
      <c r="G2417" s="7">
        <v>8432.5</v>
      </c>
      <c r="H2417" s="7">
        <v>8489.5499999999993</v>
      </c>
      <c r="I2417" s="7">
        <v>8420.6</v>
      </c>
      <c r="J2417" s="7">
        <v>8458.9500000000007</v>
      </c>
      <c r="K2417" s="8">
        <v>4.4999999999999997E-3</v>
      </c>
    </row>
    <row r="2418" spans="1:11" ht="14.4" x14ac:dyDescent="0.3">
      <c r="A2418" s="4">
        <v>42145</v>
      </c>
      <c r="B2418" s="5" t="str">
        <f t="shared" si="0"/>
        <v>2015</v>
      </c>
      <c r="C2418" s="6" t="str">
        <f t="shared" si="1"/>
        <v>May</v>
      </c>
      <c r="D2418" s="6" t="str">
        <f t="shared" si="2"/>
        <v>45</v>
      </c>
      <c r="E2418" s="6">
        <f t="shared" si="3"/>
        <v>21</v>
      </c>
      <c r="F2418" s="6" t="s">
        <v>10</v>
      </c>
      <c r="G2418" s="7">
        <v>8434.5</v>
      </c>
      <c r="H2418" s="7">
        <v>8446.35</v>
      </c>
      <c r="I2418" s="7">
        <v>8382.5</v>
      </c>
      <c r="J2418" s="7">
        <v>8421</v>
      </c>
      <c r="K2418" s="8">
        <v>-2.9999999999999997E-4</v>
      </c>
    </row>
    <row r="2419" spans="1:11" ht="14.4" x14ac:dyDescent="0.3">
      <c r="A2419" s="4">
        <v>42144</v>
      </c>
      <c r="B2419" s="5" t="str">
        <f t="shared" si="0"/>
        <v>2015</v>
      </c>
      <c r="C2419" s="6" t="str">
        <f t="shared" si="1"/>
        <v>May</v>
      </c>
      <c r="D2419" s="6" t="str">
        <f t="shared" si="2"/>
        <v>44</v>
      </c>
      <c r="E2419" s="6">
        <f t="shared" si="3"/>
        <v>21</v>
      </c>
      <c r="F2419" s="6" t="s">
        <v>10</v>
      </c>
      <c r="G2419" s="7">
        <v>8392.65</v>
      </c>
      <c r="H2419" s="7">
        <v>8440.35</v>
      </c>
      <c r="I2419" s="7">
        <v>8391.4500000000007</v>
      </c>
      <c r="J2419" s="7">
        <v>8423.25</v>
      </c>
      <c r="K2419" s="8">
        <v>6.8999999999999999E-3</v>
      </c>
    </row>
    <row r="2420" spans="1:11" ht="14.4" x14ac:dyDescent="0.3">
      <c r="A2420" s="4">
        <v>42143</v>
      </c>
      <c r="B2420" s="5" t="str">
        <f t="shared" si="0"/>
        <v>2015</v>
      </c>
      <c r="C2420" s="6" t="str">
        <f t="shared" si="1"/>
        <v>May</v>
      </c>
      <c r="D2420" s="6" t="str">
        <f t="shared" si="2"/>
        <v>43</v>
      </c>
      <c r="E2420" s="6">
        <f t="shared" si="3"/>
        <v>21</v>
      </c>
      <c r="F2420" s="6" t="s">
        <v>10</v>
      </c>
      <c r="G2420" s="7">
        <v>8356.2000000000007</v>
      </c>
      <c r="H2420" s="7">
        <v>8427.7999999999993</v>
      </c>
      <c r="I2420" s="7">
        <v>8335</v>
      </c>
      <c r="J2420" s="7">
        <v>8365.65</v>
      </c>
      <c r="K2420" s="8">
        <v>-1E-3</v>
      </c>
    </row>
    <row r="2421" spans="1:11" ht="14.4" x14ac:dyDescent="0.3">
      <c r="A2421" s="4">
        <v>42142</v>
      </c>
      <c r="B2421" s="5" t="str">
        <f t="shared" si="0"/>
        <v>2015</v>
      </c>
      <c r="C2421" s="6" t="str">
        <f t="shared" si="1"/>
        <v>May</v>
      </c>
      <c r="D2421" s="6" t="str">
        <f t="shared" si="2"/>
        <v>42</v>
      </c>
      <c r="E2421" s="6">
        <f t="shared" si="3"/>
        <v>21</v>
      </c>
      <c r="F2421" s="6" t="s">
        <v>10</v>
      </c>
      <c r="G2421" s="7">
        <v>8284.9500000000007</v>
      </c>
      <c r="H2421" s="7">
        <v>8384.6</v>
      </c>
      <c r="I2421" s="7">
        <v>8271.9500000000007</v>
      </c>
      <c r="J2421" s="7">
        <v>8373.65</v>
      </c>
      <c r="K2421" s="8">
        <v>1.35E-2</v>
      </c>
    </row>
    <row r="2422" spans="1:11" ht="14.4" x14ac:dyDescent="0.3">
      <c r="A2422" s="4">
        <v>42139</v>
      </c>
      <c r="B2422" s="5" t="str">
        <f t="shared" si="0"/>
        <v>2015</v>
      </c>
      <c r="C2422" s="6" t="str">
        <f t="shared" si="1"/>
        <v>May</v>
      </c>
      <c r="D2422" s="6" t="str">
        <f t="shared" si="2"/>
        <v>39</v>
      </c>
      <c r="E2422" s="6">
        <f t="shared" si="3"/>
        <v>20</v>
      </c>
      <c r="F2422" s="6" t="s">
        <v>10</v>
      </c>
      <c r="G2422" s="7">
        <v>8240.2999999999993</v>
      </c>
      <c r="H2422" s="7">
        <v>8279.2000000000007</v>
      </c>
      <c r="I2422" s="7">
        <v>8212.2000000000007</v>
      </c>
      <c r="J2422" s="7">
        <v>8262.35</v>
      </c>
      <c r="K2422" s="8">
        <v>4.5999999999999999E-3</v>
      </c>
    </row>
    <row r="2423" spans="1:11" ht="14.4" x14ac:dyDescent="0.3">
      <c r="A2423" s="4">
        <v>42138</v>
      </c>
      <c r="B2423" s="5" t="str">
        <f t="shared" si="0"/>
        <v>2015</v>
      </c>
      <c r="C2423" s="6" t="str">
        <f t="shared" si="1"/>
        <v>May</v>
      </c>
      <c r="D2423" s="6" t="str">
        <f t="shared" si="2"/>
        <v>38</v>
      </c>
      <c r="E2423" s="6">
        <f t="shared" si="3"/>
        <v>20</v>
      </c>
      <c r="F2423" s="6" t="s">
        <v>10</v>
      </c>
      <c r="G2423" s="7">
        <v>8232.4500000000007</v>
      </c>
      <c r="H2423" s="7">
        <v>8236.25</v>
      </c>
      <c r="I2423" s="7">
        <v>8137.3</v>
      </c>
      <c r="J2423" s="7">
        <v>8224.2000000000007</v>
      </c>
      <c r="K2423" s="8">
        <v>-1.4E-3</v>
      </c>
    </row>
    <row r="2424" spans="1:11" ht="14.4" x14ac:dyDescent="0.3">
      <c r="A2424" s="4">
        <v>42137</v>
      </c>
      <c r="B2424" s="5" t="str">
        <f t="shared" si="0"/>
        <v>2015</v>
      </c>
      <c r="C2424" s="6" t="str">
        <f t="shared" si="1"/>
        <v>May</v>
      </c>
      <c r="D2424" s="6" t="str">
        <f t="shared" si="2"/>
        <v>37</v>
      </c>
      <c r="E2424" s="6">
        <f t="shared" si="3"/>
        <v>20</v>
      </c>
      <c r="F2424" s="6" t="s">
        <v>10</v>
      </c>
      <c r="G2424" s="7">
        <v>8181.55</v>
      </c>
      <c r="H2424" s="7">
        <v>8254.9500000000007</v>
      </c>
      <c r="I2424" s="7">
        <v>8089.8</v>
      </c>
      <c r="J2424" s="7">
        <v>8235.4500000000007</v>
      </c>
      <c r="K2424" s="8">
        <v>1.34E-2</v>
      </c>
    </row>
    <row r="2425" spans="1:11" ht="14.4" x14ac:dyDescent="0.3">
      <c r="A2425" s="4">
        <v>42136</v>
      </c>
      <c r="B2425" s="5" t="str">
        <f t="shared" si="0"/>
        <v>2015</v>
      </c>
      <c r="C2425" s="6" t="str">
        <f t="shared" si="1"/>
        <v>May</v>
      </c>
      <c r="D2425" s="6" t="str">
        <f t="shared" si="2"/>
        <v>36</v>
      </c>
      <c r="E2425" s="6">
        <f t="shared" si="3"/>
        <v>20</v>
      </c>
      <c r="F2425" s="6" t="s">
        <v>10</v>
      </c>
      <c r="G2425" s="7">
        <v>8326.15</v>
      </c>
      <c r="H2425" s="7">
        <v>8326.65</v>
      </c>
      <c r="I2425" s="7">
        <v>8115.3</v>
      </c>
      <c r="J2425" s="7">
        <v>8126.95</v>
      </c>
      <c r="K2425" s="8">
        <v>-2.3800000000000002E-2</v>
      </c>
    </row>
    <row r="2426" spans="1:11" ht="14.4" x14ac:dyDescent="0.3">
      <c r="A2426" s="4">
        <v>42135</v>
      </c>
      <c r="B2426" s="5" t="str">
        <f t="shared" si="0"/>
        <v>2015</v>
      </c>
      <c r="C2426" s="6" t="str">
        <f t="shared" si="1"/>
        <v>May</v>
      </c>
      <c r="D2426" s="6" t="str">
        <f t="shared" si="2"/>
        <v>35</v>
      </c>
      <c r="E2426" s="6">
        <f t="shared" si="3"/>
        <v>20</v>
      </c>
      <c r="F2426" s="6" t="s">
        <v>10</v>
      </c>
      <c r="G2426" s="7">
        <v>8243.2000000000007</v>
      </c>
      <c r="H2426" s="7">
        <v>8332.75</v>
      </c>
      <c r="I2426" s="7">
        <v>8224.65</v>
      </c>
      <c r="J2426" s="7">
        <v>8325.25</v>
      </c>
      <c r="K2426" s="8">
        <v>1.6299999999999999E-2</v>
      </c>
    </row>
    <row r="2427" spans="1:11" ht="14.4" x14ac:dyDescent="0.3">
      <c r="A2427" s="4">
        <v>42132</v>
      </c>
      <c r="B2427" s="5" t="str">
        <f t="shared" si="0"/>
        <v>2015</v>
      </c>
      <c r="C2427" s="6" t="str">
        <f t="shared" si="1"/>
        <v>May</v>
      </c>
      <c r="D2427" s="6" t="str">
        <f t="shared" si="2"/>
        <v>32</v>
      </c>
      <c r="E2427" s="6">
        <f t="shared" si="3"/>
        <v>19</v>
      </c>
      <c r="F2427" s="6" t="s">
        <v>10</v>
      </c>
      <c r="G2427" s="7">
        <v>8131.5</v>
      </c>
      <c r="H2427" s="7">
        <v>8224.9500000000007</v>
      </c>
      <c r="I2427" s="7">
        <v>8123.45</v>
      </c>
      <c r="J2427" s="7">
        <v>8191.5</v>
      </c>
      <c r="K2427" s="8">
        <v>1.67E-2</v>
      </c>
    </row>
    <row r="2428" spans="1:11" ht="14.4" x14ac:dyDescent="0.3">
      <c r="A2428" s="4">
        <v>42131</v>
      </c>
      <c r="B2428" s="5" t="str">
        <f t="shared" si="0"/>
        <v>2015</v>
      </c>
      <c r="C2428" s="6" t="str">
        <f t="shared" si="1"/>
        <v>May</v>
      </c>
      <c r="D2428" s="6" t="str">
        <f t="shared" si="2"/>
        <v>31</v>
      </c>
      <c r="E2428" s="6">
        <f t="shared" si="3"/>
        <v>19</v>
      </c>
      <c r="F2428" s="6" t="s">
        <v>10</v>
      </c>
      <c r="G2428" s="7">
        <v>8077</v>
      </c>
      <c r="H2428" s="7">
        <v>8122.6</v>
      </c>
      <c r="I2428" s="7">
        <v>7997.15</v>
      </c>
      <c r="J2428" s="7">
        <v>8057.3</v>
      </c>
      <c r="K2428" s="8">
        <v>-4.8999999999999998E-3</v>
      </c>
    </row>
    <row r="2429" spans="1:11" ht="14.4" x14ac:dyDescent="0.3">
      <c r="A2429" s="4">
        <v>42130</v>
      </c>
      <c r="B2429" s="5" t="str">
        <f t="shared" si="0"/>
        <v>2015</v>
      </c>
      <c r="C2429" s="6" t="str">
        <f t="shared" si="1"/>
        <v>May</v>
      </c>
      <c r="D2429" s="6" t="str">
        <f t="shared" si="2"/>
        <v>30</v>
      </c>
      <c r="E2429" s="6">
        <f t="shared" si="3"/>
        <v>19</v>
      </c>
      <c r="F2429" s="6" t="s">
        <v>10</v>
      </c>
      <c r="G2429" s="7">
        <v>8316.6</v>
      </c>
      <c r="H2429" s="7">
        <v>8331.9500000000007</v>
      </c>
      <c r="I2429" s="7">
        <v>8083</v>
      </c>
      <c r="J2429" s="7">
        <v>8097</v>
      </c>
      <c r="K2429" s="8">
        <v>-2.7400000000000001E-2</v>
      </c>
    </row>
    <row r="2430" spans="1:11" ht="14.4" x14ac:dyDescent="0.3">
      <c r="A2430" s="4">
        <v>42129</v>
      </c>
      <c r="B2430" s="5" t="str">
        <f t="shared" si="0"/>
        <v>2015</v>
      </c>
      <c r="C2430" s="6" t="str">
        <f t="shared" si="1"/>
        <v>May</v>
      </c>
      <c r="D2430" s="6" t="str">
        <f t="shared" si="2"/>
        <v>29</v>
      </c>
      <c r="E2430" s="6">
        <f t="shared" si="3"/>
        <v>19</v>
      </c>
      <c r="F2430" s="6" t="s">
        <v>10</v>
      </c>
      <c r="G2430" s="7">
        <v>8338.4</v>
      </c>
      <c r="H2430" s="7">
        <v>8355.65</v>
      </c>
      <c r="I2430" s="7">
        <v>8280.6</v>
      </c>
      <c r="J2430" s="7">
        <v>8324.7999999999993</v>
      </c>
      <c r="K2430" s="8">
        <v>-8.9999999999999998E-4</v>
      </c>
    </row>
    <row r="2431" spans="1:11" ht="14.4" x14ac:dyDescent="0.3">
      <c r="A2431" s="4">
        <v>42128</v>
      </c>
      <c r="B2431" s="5" t="str">
        <f t="shared" si="0"/>
        <v>2015</v>
      </c>
      <c r="C2431" s="6" t="str">
        <f t="shared" si="1"/>
        <v>May</v>
      </c>
      <c r="D2431" s="6" t="str">
        <f t="shared" si="2"/>
        <v>28</v>
      </c>
      <c r="E2431" s="6">
        <f t="shared" si="3"/>
        <v>19</v>
      </c>
      <c r="F2431" s="6" t="s">
        <v>10</v>
      </c>
      <c r="G2431" s="7">
        <v>8230.0499999999993</v>
      </c>
      <c r="H2431" s="7">
        <v>8346</v>
      </c>
      <c r="I2431" s="7">
        <v>8220.4500000000007</v>
      </c>
      <c r="J2431" s="7">
        <v>8331.9500000000007</v>
      </c>
      <c r="K2431" s="8">
        <v>1.84E-2</v>
      </c>
    </row>
    <row r="2432" spans="1:11" ht="14.4" x14ac:dyDescent="0.3">
      <c r="A2432" s="4">
        <v>42124</v>
      </c>
      <c r="B2432" s="5" t="str">
        <f t="shared" si="0"/>
        <v>2015</v>
      </c>
      <c r="C2432" s="6" t="str">
        <f t="shared" si="1"/>
        <v>Apr</v>
      </c>
      <c r="D2432" s="6" t="str">
        <f t="shared" si="2"/>
        <v>24</v>
      </c>
      <c r="E2432" s="6">
        <f t="shared" si="3"/>
        <v>18</v>
      </c>
      <c r="F2432" s="6" t="s">
        <v>10</v>
      </c>
      <c r="G2432" s="7">
        <v>8224.5</v>
      </c>
      <c r="H2432" s="7">
        <v>8229.4</v>
      </c>
      <c r="I2432" s="7">
        <v>8144.75</v>
      </c>
      <c r="J2432" s="7">
        <v>8181.5</v>
      </c>
      <c r="K2432" s="8">
        <v>-7.1000000000000004E-3</v>
      </c>
    </row>
    <row r="2433" spans="1:11" ht="14.4" x14ac:dyDescent="0.3">
      <c r="A2433" s="4">
        <v>42123</v>
      </c>
      <c r="B2433" s="5" t="str">
        <f t="shared" si="0"/>
        <v>2015</v>
      </c>
      <c r="C2433" s="6" t="str">
        <f t="shared" si="1"/>
        <v>Apr</v>
      </c>
      <c r="D2433" s="6" t="str">
        <f t="shared" si="2"/>
        <v>23</v>
      </c>
      <c r="E2433" s="6">
        <f t="shared" si="3"/>
        <v>18</v>
      </c>
      <c r="F2433" s="6" t="s">
        <v>10</v>
      </c>
      <c r="G2433" s="7">
        <v>8274.7999999999993</v>
      </c>
      <c r="H2433" s="7">
        <v>8308.2000000000007</v>
      </c>
      <c r="I2433" s="7">
        <v>8219.2000000000007</v>
      </c>
      <c r="J2433" s="7">
        <v>8239.75</v>
      </c>
      <c r="K2433" s="8">
        <v>-5.4999999999999997E-3</v>
      </c>
    </row>
    <row r="2434" spans="1:11" ht="14.4" x14ac:dyDescent="0.3">
      <c r="A2434" s="4">
        <v>42122</v>
      </c>
      <c r="B2434" s="5" t="str">
        <f t="shared" si="0"/>
        <v>2015</v>
      </c>
      <c r="C2434" s="6" t="str">
        <f t="shared" si="1"/>
        <v>Apr</v>
      </c>
      <c r="D2434" s="6" t="str">
        <f t="shared" si="2"/>
        <v>22</v>
      </c>
      <c r="E2434" s="6">
        <f t="shared" si="3"/>
        <v>18</v>
      </c>
      <c r="F2434" s="6" t="s">
        <v>10</v>
      </c>
      <c r="G2434" s="7">
        <v>8215.5499999999993</v>
      </c>
      <c r="H2434" s="7">
        <v>8308</v>
      </c>
      <c r="I2434" s="7">
        <v>8185.15</v>
      </c>
      <c r="J2434" s="7">
        <v>8285.6</v>
      </c>
      <c r="K2434" s="8">
        <v>8.6999999999999994E-3</v>
      </c>
    </row>
    <row r="2435" spans="1:11" ht="14.4" x14ac:dyDescent="0.3">
      <c r="A2435" s="4">
        <v>42121</v>
      </c>
      <c r="B2435" s="5" t="str">
        <f t="shared" si="0"/>
        <v>2015</v>
      </c>
      <c r="C2435" s="6" t="str">
        <f t="shared" si="1"/>
        <v>Apr</v>
      </c>
      <c r="D2435" s="6" t="str">
        <f t="shared" si="2"/>
        <v>21</v>
      </c>
      <c r="E2435" s="6">
        <f t="shared" si="3"/>
        <v>18</v>
      </c>
      <c r="F2435" s="6" t="s">
        <v>10</v>
      </c>
      <c r="G2435" s="7">
        <v>8330.5499999999993</v>
      </c>
      <c r="H2435" s="7">
        <v>8334.4500000000007</v>
      </c>
      <c r="I2435" s="7">
        <v>8202.35</v>
      </c>
      <c r="J2435" s="7">
        <v>8213.7999999999993</v>
      </c>
      <c r="K2435" s="8">
        <v>-1.0999999999999999E-2</v>
      </c>
    </row>
    <row r="2436" spans="1:11" ht="14.4" x14ac:dyDescent="0.3">
      <c r="A2436" s="4">
        <v>42118</v>
      </c>
      <c r="B2436" s="5" t="str">
        <f t="shared" si="0"/>
        <v>2015</v>
      </c>
      <c r="C2436" s="6" t="str">
        <f t="shared" si="1"/>
        <v>Apr</v>
      </c>
      <c r="D2436" s="6" t="str">
        <f t="shared" si="2"/>
        <v>18</v>
      </c>
      <c r="E2436" s="6">
        <f t="shared" si="3"/>
        <v>17</v>
      </c>
      <c r="F2436" s="6" t="s">
        <v>10</v>
      </c>
      <c r="G2436" s="7">
        <v>8405.7000000000007</v>
      </c>
      <c r="H2436" s="7">
        <v>8413.2999999999993</v>
      </c>
      <c r="I2436" s="7">
        <v>8273.35</v>
      </c>
      <c r="J2436" s="7">
        <v>8305.25</v>
      </c>
      <c r="K2436" s="8">
        <v>-1.11E-2</v>
      </c>
    </row>
    <row r="2437" spans="1:11" ht="14.4" x14ac:dyDescent="0.3">
      <c r="A2437" s="4">
        <v>42117</v>
      </c>
      <c r="B2437" s="5" t="str">
        <f t="shared" si="0"/>
        <v>2015</v>
      </c>
      <c r="C2437" s="6" t="str">
        <f t="shared" si="1"/>
        <v>Apr</v>
      </c>
      <c r="D2437" s="6" t="str">
        <f t="shared" si="2"/>
        <v>17</v>
      </c>
      <c r="E2437" s="6">
        <f t="shared" si="3"/>
        <v>17</v>
      </c>
      <c r="F2437" s="6" t="s">
        <v>10</v>
      </c>
      <c r="G2437" s="7">
        <v>8478.2000000000007</v>
      </c>
      <c r="H2437" s="7">
        <v>8504.9500000000007</v>
      </c>
      <c r="I2437" s="7">
        <v>8361.85</v>
      </c>
      <c r="J2437" s="7">
        <v>8398.2999999999993</v>
      </c>
      <c r="K2437" s="8">
        <v>-3.7000000000000002E-3</v>
      </c>
    </row>
    <row r="2438" spans="1:11" ht="14.4" x14ac:dyDescent="0.3">
      <c r="A2438" s="4">
        <v>42116</v>
      </c>
      <c r="B2438" s="5" t="str">
        <f t="shared" si="0"/>
        <v>2015</v>
      </c>
      <c r="C2438" s="6" t="str">
        <f t="shared" si="1"/>
        <v>Apr</v>
      </c>
      <c r="D2438" s="6" t="str">
        <f t="shared" si="2"/>
        <v>16</v>
      </c>
      <c r="E2438" s="6">
        <f t="shared" si="3"/>
        <v>17</v>
      </c>
      <c r="F2438" s="6" t="s">
        <v>10</v>
      </c>
      <c r="G2438" s="7">
        <v>8400.4</v>
      </c>
      <c r="H2438" s="7">
        <v>8449.9500000000007</v>
      </c>
      <c r="I2438" s="7">
        <v>8284.7000000000007</v>
      </c>
      <c r="J2438" s="7">
        <v>8429.7000000000007</v>
      </c>
      <c r="K2438" s="8">
        <v>6.1999999999999998E-3</v>
      </c>
    </row>
    <row r="2439" spans="1:11" ht="14.4" x14ac:dyDescent="0.3">
      <c r="A2439" s="4">
        <v>42115</v>
      </c>
      <c r="B2439" s="5" t="str">
        <f t="shared" si="0"/>
        <v>2015</v>
      </c>
      <c r="C2439" s="6" t="str">
        <f t="shared" si="1"/>
        <v>Apr</v>
      </c>
      <c r="D2439" s="6" t="str">
        <f t="shared" si="2"/>
        <v>15</v>
      </c>
      <c r="E2439" s="6">
        <f t="shared" si="3"/>
        <v>17</v>
      </c>
      <c r="F2439" s="6" t="s">
        <v>10</v>
      </c>
      <c r="G2439" s="7">
        <v>8416.1</v>
      </c>
      <c r="H2439" s="7">
        <v>8469.35</v>
      </c>
      <c r="I2439" s="7">
        <v>8352.7000000000007</v>
      </c>
      <c r="J2439" s="7">
        <v>8377.75</v>
      </c>
      <c r="K2439" s="8">
        <v>-8.3000000000000001E-3</v>
      </c>
    </row>
    <row r="2440" spans="1:11" ht="14.4" x14ac:dyDescent="0.3">
      <c r="A2440" s="4">
        <v>42114</v>
      </c>
      <c r="B2440" s="5" t="str">
        <f t="shared" si="0"/>
        <v>2015</v>
      </c>
      <c r="C2440" s="6" t="str">
        <f t="shared" si="1"/>
        <v>Apr</v>
      </c>
      <c r="D2440" s="6" t="str">
        <f t="shared" si="2"/>
        <v>14</v>
      </c>
      <c r="E2440" s="6">
        <f t="shared" si="3"/>
        <v>17</v>
      </c>
      <c r="F2440" s="6" t="s">
        <v>10</v>
      </c>
      <c r="G2440" s="7">
        <v>8618.7999999999993</v>
      </c>
      <c r="H2440" s="7">
        <v>8619.9500000000007</v>
      </c>
      <c r="I2440" s="7">
        <v>8422.75</v>
      </c>
      <c r="J2440" s="7">
        <v>8448.1</v>
      </c>
      <c r="K2440" s="8">
        <v>-1.83E-2</v>
      </c>
    </row>
    <row r="2441" spans="1:11" ht="14.4" x14ac:dyDescent="0.3">
      <c r="A2441" s="4">
        <v>42111</v>
      </c>
      <c r="B2441" s="5" t="str">
        <f t="shared" si="0"/>
        <v>2015</v>
      </c>
      <c r="C2441" s="6" t="str">
        <f t="shared" si="1"/>
        <v>Apr</v>
      </c>
      <c r="D2441" s="6" t="str">
        <f t="shared" si="2"/>
        <v>11</v>
      </c>
      <c r="E2441" s="6">
        <f t="shared" si="3"/>
        <v>16</v>
      </c>
      <c r="F2441" s="6" t="s">
        <v>10</v>
      </c>
      <c r="G2441" s="7">
        <v>8698.0499999999993</v>
      </c>
      <c r="H2441" s="7">
        <v>8699.85</v>
      </c>
      <c r="I2441" s="7">
        <v>8596.7000000000007</v>
      </c>
      <c r="J2441" s="7">
        <v>8606</v>
      </c>
      <c r="K2441" s="8">
        <v>-1.1599999999999999E-2</v>
      </c>
    </row>
    <row r="2442" spans="1:11" ht="14.4" x14ac:dyDescent="0.3">
      <c r="A2442" s="4">
        <v>42110</v>
      </c>
      <c r="B2442" s="5" t="str">
        <f t="shared" si="0"/>
        <v>2015</v>
      </c>
      <c r="C2442" s="6" t="str">
        <f t="shared" si="1"/>
        <v>Apr</v>
      </c>
      <c r="D2442" s="6" t="str">
        <f t="shared" si="2"/>
        <v>10</v>
      </c>
      <c r="E2442" s="6">
        <f t="shared" si="3"/>
        <v>16</v>
      </c>
      <c r="F2442" s="6" t="s">
        <v>10</v>
      </c>
      <c r="G2442" s="7">
        <v>8757.0499999999993</v>
      </c>
      <c r="H2442" s="7">
        <v>8760</v>
      </c>
      <c r="I2442" s="7">
        <v>8645.65</v>
      </c>
      <c r="J2442" s="7">
        <v>8706.7000000000007</v>
      </c>
      <c r="K2442" s="8">
        <v>-5.0000000000000001E-3</v>
      </c>
    </row>
    <row r="2443" spans="1:11" ht="14.4" x14ac:dyDescent="0.3">
      <c r="A2443" s="4">
        <v>42109</v>
      </c>
      <c r="B2443" s="5" t="str">
        <f t="shared" si="0"/>
        <v>2015</v>
      </c>
      <c r="C2443" s="6" t="str">
        <f t="shared" si="1"/>
        <v>Apr</v>
      </c>
      <c r="D2443" s="6" t="str">
        <f t="shared" si="2"/>
        <v>09</v>
      </c>
      <c r="E2443" s="6">
        <f t="shared" si="3"/>
        <v>16</v>
      </c>
      <c r="F2443" s="6" t="s">
        <v>10</v>
      </c>
      <c r="G2443" s="7">
        <v>8844.75</v>
      </c>
      <c r="H2443" s="7">
        <v>8844.7999999999993</v>
      </c>
      <c r="I2443" s="7">
        <v>8722.4</v>
      </c>
      <c r="J2443" s="7">
        <v>8750.2000000000007</v>
      </c>
      <c r="K2443" s="8">
        <v>-9.4999999999999998E-3</v>
      </c>
    </row>
    <row r="2444" spans="1:11" ht="14.4" x14ac:dyDescent="0.3">
      <c r="A2444" s="4">
        <v>42107</v>
      </c>
      <c r="B2444" s="5" t="str">
        <f t="shared" si="0"/>
        <v>2015</v>
      </c>
      <c r="C2444" s="6" t="str">
        <f t="shared" si="1"/>
        <v>Apr</v>
      </c>
      <c r="D2444" s="6" t="str">
        <f t="shared" si="2"/>
        <v>07</v>
      </c>
      <c r="E2444" s="6">
        <f t="shared" si="3"/>
        <v>16</v>
      </c>
      <c r="F2444" s="6" t="s">
        <v>10</v>
      </c>
      <c r="G2444" s="7">
        <v>8801.75</v>
      </c>
      <c r="H2444" s="7">
        <v>8841.65</v>
      </c>
      <c r="I2444" s="7">
        <v>8762.1</v>
      </c>
      <c r="J2444" s="7">
        <v>8834</v>
      </c>
      <c r="K2444" s="8">
        <v>6.1000000000000004E-3</v>
      </c>
    </row>
    <row r="2445" spans="1:11" ht="14.4" x14ac:dyDescent="0.3">
      <c r="A2445" s="4">
        <v>42104</v>
      </c>
      <c r="B2445" s="5" t="str">
        <f t="shared" si="0"/>
        <v>2015</v>
      </c>
      <c r="C2445" s="6" t="str">
        <f t="shared" si="1"/>
        <v>Apr</v>
      </c>
      <c r="D2445" s="6" t="str">
        <f t="shared" si="2"/>
        <v>04</v>
      </c>
      <c r="E2445" s="6">
        <f t="shared" si="3"/>
        <v>15</v>
      </c>
      <c r="F2445" s="6" t="s">
        <v>10</v>
      </c>
      <c r="G2445" s="7">
        <v>8774.35</v>
      </c>
      <c r="H2445" s="7">
        <v>8787.4</v>
      </c>
      <c r="I2445" s="7">
        <v>8733.6</v>
      </c>
      <c r="J2445" s="7">
        <v>8780.35</v>
      </c>
      <c r="K2445" s="8">
        <v>2.0000000000000001E-4</v>
      </c>
    </row>
    <row r="2446" spans="1:11" ht="14.4" x14ac:dyDescent="0.3">
      <c r="A2446" s="4">
        <v>42103</v>
      </c>
      <c r="B2446" s="5" t="str">
        <f t="shared" si="0"/>
        <v>2015</v>
      </c>
      <c r="C2446" s="6" t="str">
        <f t="shared" si="1"/>
        <v>Apr</v>
      </c>
      <c r="D2446" s="6" t="str">
        <f t="shared" si="2"/>
        <v>03</v>
      </c>
      <c r="E2446" s="6">
        <f t="shared" si="3"/>
        <v>15</v>
      </c>
      <c r="F2446" s="6" t="s">
        <v>10</v>
      </c>
      <c r="G2446" s="7">
        <v>8756.2000000000007</v>
      </c>
      <c r="H2446" s="7">
        <v>8785.5</v>
      </c>
      <c r="I2446" s="7">
        <v>8682.4500000000007</v>
      </c>
      <c r="J2446" s="7">
        <v>8778.2999999999993</v>
      </c>
      <c r="K2446" s="8">
        <v>7.3000000000000001E-3</v>
      </c>
    </row>
    <row r="2447" spans="1:11" ht="14.4" x14ac:dyDescent="0.3">
      <c r="A2447" s="4">
        <v>42102</v>
      </c>
      <c r="B2447" s="5" t="str">
        <f t="shared" si="0"/>
        <v>2015</v>
      </c>
      <c r="C2447" s="6" t="str">
        <f t="shared" si="1"/>
        <v>Apr</v>
      </c>
      <c r="D2447" s="6" t="str">
        <f t="shared" si="2"/>
        <v>02</v>
      </c>
      <c r="E2447" s="6">
        <f t="shared" si="3"/>
        <v>15</v>
      </c>
      <c r="F2447" s="6" t="s">
        <v>10</v>
      </c>
      <c r="G2447" s="7">
        <v>8698.9500000000007</v>
      </c>
      <c r="H2447" s="7">
        <v>8730.5</v>
      </c>
      <c r="I2447" s="7">
        <v>8679.7999999999993</v>
      </c>
      <c r="J2447" s="7">
        <v>8714.4</v>
      </c>
      <c r="K2447" s="8">
        <v>6.1999999999999998E-3</v>
      </c>
    </row>
    <row r="2448" spans="1:11" ht="14.4" x14ac:dyDescent="0.3">
      <c r="A2448" s="4">
        <v>42101</v>
      </c>
      <c r="B2448" s="5" t="str">
        <f t="shared" si="0"/>
        <v>2015</v>
      </c>
      <c r="C2448" s="6" t="str">
        <f t="shared" si="1"/>
        <v>Apr</v>
      </c>
      <c r="D2448" s="6" t="str">
        <f t="shared" si="2"/>
        <v>01</v>
      </c>
      <c r="E2448" s="6">
        <f t="shared" si="3"/>
        <v>15</v>
      </c>
      <c r="F2448" s="6" t="s">
        <v>10</v>
      </c>
      <c r="G2448" s="7">
        <v>8684.4500000000007</v>
      </c>
      <c r="H2448" s="7">
        <v>8693.6</v>
      </c>
      <c r="I2448" s="7">
        <v>8586.85</v>
      </c>
      <c r="J2448" s="7">
        <v>8660.2999999999993</v>
      </c>
      <c r="K2448" s="8">
        <v>0</v>
      </c>
    </row>
    <row r="2449" spans="1:11" ht="14.4" x14ac:dyDescent="0.3">
      <c r="A2449" s="4">
        <v>42100</v>
      </c>
      <c r="B2449" s="5" t="str">
        <f t="shared" si="0"/>
        <v>2015</v>
      </c>
      <c r="C2449" s="6" t="str">
        <f t="shared" si="1"/>
        <v>Apr</v>
      </c>
      <c r="D2449" s="6" t="str">
        <f t="shared" si="2"/>
        <v>00</v>
      </c>
      <c r="E2449" s="6">
        <f t="shared" si="3"/>
        <v>15</v>
      </c>
      <c r="F2449" s="6" t="s">
        <v>10</v>
      </c>
      <c r="G2449" s="7">
        <v>8615.7999999999993</v>
      </c>
      <c r="H2449" s="7">
        <v>8667.5499999999993</v>
      </c>
      <c r="I2449" s="7">
        <v>8573.75</v>
      </c>
      <c r="J2449" s="7">
        <v>8659.9</v>
      </c>
      <c r="K2449" s="8">
        <v>8.6E-3</v>
      </c>
    </row>
    <row r="2450" spans="1:11" ht="14.4" x14ac:dyDescent="0.3">
      <c r="A2450" s="4">
        <v>42095</v>
      </c>
      <c r="B2450" s="5" t="str">
        <f t="shared" si="0"/>
        <v>2015</v>
      </c>
      <c r="C2450" s="6" t="str">
        <f t="shared" si="1"/>
        <v>Apr</v>
      </c>
      <c r="D2450" s="6" t="str">
        <f t="shared" si="2"/>
        <v>95</v>
      </c>
      <c r="E2450" s="6">
        <f t="shared" si="3"/>
        <v>14</v>
      </c>
      <c r="F2450" s="6" t="s">
        <v>10</v>
      </c>
      <c r="G2450" s="7">
        <v>8483.7000000000007</v>
      </c>
      <c r="H2450" s="7">
        <v>8603.4</v>
      </c>
      <c r="I2450" s="7">
        <v>8464.75</v>
      </c>
      <c r="J2450" s="7">
        <v>8586.25</v>
      </c>
      <c r="K2450" s="8">
        <v>1.12E-2</v>
      </c>
    </row>
    <row r="2451" spans="1:11" ht="14.4" x14ac:dyDescent="0.3">
      <c r="A2451" s="4">
        <v>42094</v>
      </c>
      <c r="B2451" s="5" t="str">
        <f t="shared" si="0"/>
        <v>2015</v>
      </c>
      <c r="C2451" s="6" t="str">
        <f t="shared" si="1"/>
        <v>Mar</v>
      </c>
      <c r="D2451" s="6" t="str">
        <f t="shared" si="2"/>
        <v>94</v>
      </c>
      <c r="E2451" s="6">
        <f t="shared" si="3"/>
        <v>14</v>
      </c>
      <c r="F2451" s="6" t="s">
        <v>10</v>
      </c>
      <c r="G2451" s="7">
        <v>8527.6</v>
      </c>
      <c r="H2451" s="7">
        <v>8550.4500000000007</v>
      </c>
      <c r="I2451" s="7">
        <v>8454.15</v>
      </c>
      <c r="J2451" s="7">
        <v>8491</v>
      </c>
      <c r="K2451" s="8">
        <v>-2.0000000000000001E-4</v>
      </c>
    </row>
    <row r="2452" spans="1:11" ht="14.4" x14ac:dyDescent="0.3">
      <c r="A2452" s="4">
        <v>42093</v>
      </c>
      <c r="B2452" s="5" t="str">
        <f t="shared" si="0"/>
        <v>2015</v>
      </c>
      <c r="C2452" s="6" t="str">
        <f t="shared" si="1"/>
        <v>Mar</v>
      </c>
      <c r="D2452" s="6" t="str">
        <f t="shared" si="2"/>
        <v>93</v>
      </c>
      <c r="E2452" s="6">
        <f t="shared" si="3"/>
        <v>14</v>
      </c>
      <c r="F2452" s="6" t="s">
        <v>10</v>
      </c>
      <c r="G2452" s="7">
        <v>8390.9500000000007</v>
      </c>
      <c r="H2452" s="7">
        <v>8504.5499999999993</v>
      </c>
      <c r="I2452" s="7">
        <v>8380.75</v>
      </c>
      <c r="J2452" s="7">
        <v>8492.2999999999993</v>
      </c>
      <c r="K2452" s="8">
        <v>1.8100000000000002E-2</v>
      </c>
    </row>
    <row r="2453" spans="1:11" ht="14.4" x14ac:dyDescent="0.3">
      <c r="A2453" s="4">
        <v>42090</v>
      </c>
      <c r="B2453" s="5" t="str">
        <f t="shared" si="0"/>
        <v>2015</v>
      </c>
      <c r="C2453" s="6" t="str">
        <f t="shared" si="1"/>
        <v>Mar</v>
      </c>
      <c r="D2453" s="6" t="str">
        <f t="shared" si="2"/>
        <v>90</v>
      </c>
      <c r="E2453" s="6">
        <f t="shared" si="3"/>
        <v>13</v>
      </c>
      <c r="F2453" s="6" t="s">
        <v>10</v>
      </c>
      <c r="G2453" s="7">
        <v>8396</v>
      </c>
      <c r="H2453" s="7">
        <v>8413.2000000000007</v>
      </c>
      <c r="I2453" s="7">
        <v>8269.15</v>
      </c>
      <c r="J2453" s="7">
        <v>8341.4</v>
      </c>
      <c r="K2453" s="8">
        <v>-1E-4</v>
      </c>
    </row>
    <row r="2454" spans="1:11" ht="14.4" x14ac:dyDescent="0.3">
      <c r="A2454" s="4">
        <v>42089</v>
      </c>
      <c r="B2454" s="5" t="str">
        <f t="shared" si="0"/>
        <v>2015</v>
      </c>
      <c r="C2454" s="6" t="str">
        <f t="shared" si="1"/>
        <v>Mar</v>
      </c>
      <c r="D2454" s="6" t="str">
        <f t="shared" si="2"/>
        <v>89</v>
      </c>
      <c r="E2454" s="6">
        <f t="shared" si="3"/>
        <v>13</v>
      </c>
      <c r="F2454" s="6" t="s">
        <v>10</v>
      </c>
      <c r="G2454" s="7">
        <v>8474.9500000000007</v>
      </c>
      <c r="H2454" s="7">
        <v>8499.4500000000007</v>
      </c>
      <c r="I2454" s="7">
        <v>8325.35</v>
      </c>
      <c r="J2454" s="7">
        <v>8342.15</v>
      </c>
      <c r="K2454" s="8">
        <v>-2.2100000000000002E-2</v>
      </c>
    </row>
    <row r="2455" spans="1:11" ht="14.4" x14ac:dyDescent="0.3">
      <c r="A2455" s="4">
        <v>42088</v>
      </c>
      <c r="B2455" s="5" t="str">
        <f t="shared" si="0"/>
        <v>2015</v>
      </c>
      <c r="C2455" s="6" t="str">
        <f t="shared" si="1"/>
        <v>Mar</v>
      </c>
      <c r="D2455" s="6" t="str">
        <f t="shared" si="2"/>
        <v>88</v>
      </c>
      <c r="E2455" s="6">
        <f t="shared" si="3"/>
        <v>13</v>
      </c>
      <c r="F2455" s="6" t="s">
        <v>10</v>
      </c>
      <c r="G2455" s="7">
        <v>8568.9</v>
      </c>
      <c r="H2455" s="7">
        <v>8573.75</v>
      </c>
      <c r="I2455" s="7">
        <v>8516.5499999999993</v>
      </c>
      <c r="J2455" s="7">
        <v>8530.7999999999993</v>
      </c>
      <c r="K2455" s="8">
        <v>-1.4E-3</v>
      </c>
    </row>
    <row r="2456" spans="1:11" ht="14.4" x14ac:dyDescent="0.3">
      <c r="A2456" s="4">
        <v>42087</v>
      </c>
      <c r="B2456" s="5" t="str">
        <f t="shared" si="0"/>
        <v>2015</v>
      </c>
      <c r="C2456" s="6" t="str">
        <f t="shared" si="1"/>
        <v>Mar</v>
      </c>
      <c r="D2456" s="6" t="str">
        <f t="shared" si="2"/>
        <v>87</v>
      </c>
      <c r="E2456" s="6">
        <f t="shared" si="3"/>
        <v>13</v>
      </c>
      <c r="F2456" s="6" t="s">
        <v>10</v>
      </c>
      <c r="G2456" s="7">
        <v>8537.0499999999993</v>
      </c>
      <c r="H2456" s="7">
        <v>8627.75</v>
      </c>
      <c r="I2456" s="7">
        <v>8535.85</v>
      </c>
      <c r="J2456" s="7">
        <v>8542.9500000000007</v>
      </c>
      <c r="K2456" s="8">
        <v>-8.9999999999999998E-4</v>
      </c>
    </row>
    <row r="2457" spans="1:11" ht="14.4" x14ac:dyDescent="0.3">
      <c r="A2457" s="4">
        <v>42086</v>
      </c>
      <c r="B2457" s="5" t="str">
        <f t="shared" si="0"/>
        <v>2015</v>
      </c>
      <c r="C2457" s="6" t="str">
        <f t="shared" si="1"/>
        <v>Mar</v>
      </c>
      <c r="D2457" s="6" t="str">
        <f t="shared" si="2"/>
        <v>86</v>
      </c>
      <c r="E2457" s="6">
        <f t="shared" si="3"/>
        <v>13</v>
      </c>
      <c r="F2457" s="6" t="s">
        <v>10</v>
      </c>
      <c r="G2457" s="7">
        <v>8591.5499999999993</v>
      </c>
      <c r="H2457" s="7">
        <v>8608.35</v>
      </c>
      <c r="I2457" s="7">
        <v>8540.5499999999993</v>
      </c>
      <c r="J2457" s="7">
        <v>8550.9</v>
      </c>
      <c r="K2457" s="8">
        <v>-2.3E-3</v>
      </c>
    </row>
    <row r="2458" spans="1:11" ht="14.4" x14ac:dyDescent="0.3">
      <c r="A2458" s="4">
        <v>42083</v>
      </c>
      <c r="B2458" s="5" t="str">
        <f t="shared" si="0"/>
        <v>2015</v>
      </c>
      <c r="C2458" s="6" t="str">
        <f t="shared" si="1"/>
        <v>Mar</v>
      </c>
      <c r="D2458" s="6" t="str">
        <f t="shared" si="2"/>
        <v>83</v>
      </c>
      <c r="E2458" s="6">
        <f t="shared" si="3"/>
        <v>12</v>
      </c>
      <c r="F2458" s="6" t="s">
        <v>10</v>
      </c>
      <c r="G2458" s="7">
        <v>8627.9</v>
      </c>
      <c r="H2458" s="7">
        <v>8627.9</v>
      </c>
      <c r="I2458" s="7">
        <v>8553</v>
      </c>
      <c r="J2458" s="7">
        <v>8570.9</v>
      </c>
      <c r="K2458" s="8">
        <v>-7.4000000000000003E-3</v>
      </c>
    </row>
    <row r="2459" spans="1:11" ht="14.4" x14ac:dyDescent="0.3">
      <c r="A2459" s="4">
        <v>42082</v>
      </c>
      <c r="B2459" s="5" t="str">
        <f t="shared" si="0"/>
        <v>2015</v>
      </c>
      <c r="C2459" s="6" t="str">
        <f t="shared" si="1"/>
        <v>Mar</v>
      </c>
      <c r="D2459" s="6" t="str">
        <f t="shared" si="2"/>
        <v>82</v>
      </c>
      <c r="E2459" s="6">
        <f t="shared" si="3"/>
        <v>12</v>
      </c>
      <c r="F2459" s="6" t="s">
        <v>10</v>
      </c>
      <c r="G2459" s="7">
        <v>8749.4500000000007</v>
      </c>
      <c r="H2459" s="7">
        <v>8788.2000000000007</v>
      </c>
      <c r="I2459" s="7">
        <v>8614.65</v>
      </c>
      <c r="J2459" s="7">
        <v>8634.65</v>
      </c>
      <c r="K2459" s="8">
        <v>-5.8999999999999999E-3</v>
      </c>
    </row>
    <row r="2460" spans="1:11" ht="14.4" x14ac:dyDescent="0.3">
      <c r="A2460" s="4">
        <v>42081</v>
      </c>
      <c r="B2460" s="5" t="str">
        <f t="shared" si="0"/>
        <v>2015</v>
      </c>
      <c r="C2460" s="6" t="str">
        <f t="shared" si="1"/>
        <v>Mar</v>
      </c>
      <c r="D2460" s="6" t="str">
        <f t="shared" si="2"/>
        <v>81</v>
      </c>
      <c r="E2460" s="6">
        <f t="shared" si="3"/>
        <v>12</v>
      </c>
      <c r="F2460" s="6" t="s">
        <v>10</v>
      </c>
      <c r="G2460" s="7">
        <v>8742.9</v>
      </c>
      <c r="H2460" s="7">
        <v>8747.25</v>
      </c>
      <c r="I2460" s="7">
        <v>8664</v>
      </c>
      <c r="J2460" s="7">
        <v>8685.9</v>
      </c>
      <c r="K2460" s="8">
        <v>-4.3E-3</v>
      </c>
    </row>
    <row r="2461" spans="1:11" ht="14.4" x14ac:dyDescent="0.3">
      <c r="A2461" s="4">
        <v>42080</v>
      </c>
      <c r="B2461" s="5" t="str">
        <f t="shared" si="0"/>
        <v>2015</v>
      </c>
      <c r="C2461" s="6" t="str">
        <f t="shared" si="1"/>
        <v>Mar</v>
      </c>
      <c r="D2461" s="6" t="str">
        <f t="shared" si="2"/>
        <v>80</v>
      </c>
      <c r="E2461" s="6">
        <f t="shared" si="3"/>
        <v>12</v>
      </c>
      <c r="F2461" s="6" t="s">
        <v>10</v>
      </c>
      <c r="G2461" s="7">
        <v>8689.1</v>
      </c>
      <c r="H2461" s="7">
        <v>8742.5499999999993</v>
      </c>
      <c r="I2461" s="7">
        <v>8630.7999999999993</v>
      </c>
      <c r="J2461" s="7">
        <v>8723.2999999999993</v>
      </c>
      <c r="K2461" s="8">
        <v>1.04E-2</v>
      </c>
    </row>
    <row r="2462" spans="1:11" ht="14.4" x14ac:dyDescent="0.3">
      <c r="A2462" s="4">
        <v>42079</v>
      </c>
      <c r="B2462" s="5" t="str">
        <f t="shared" si="0"/>
        <v>2015</v>
      </c>
      <c r="C2462" s="6" t="str">
        <f t="shared" si="1"/>
        <v>Mar</v>
      </c>
      <c r="D2462" s="6" t="str">
        <f t="shared" si="2"/>
        <v>79</v>
      </c>
      <c r="E2462" s="6">
        <f t="shared" si="3"/>
        <v>12</v>
      </c>
      <c r="F2462" s="6" t="s">
        <v>10</v>
      </c>
      <c r="G2462" s="7">
        <v>8656.75</v>
      </c>
      <c r="H2462" s="7">
        <v>8663.5499999999993</v>
      </c>
      <c r="I2462" s="7">
        <v>8612</v>
      </c>
      <c r="J2462" s="7">
        <v>8633.15</v>
      </c>
      <c r="K2462" s="8">
        <v>-1.6999999999999999E-3</v>
      </c>
    </row>
    <row r="2463" spans="1:11" ht="14.4" x14ac:dyDescent="0.3">
      <c r="A2463" s="4">
        <v>42076</v>
      </c>
      <c r="B2463" s="5" t="str">
        <f t="shared" si="0"/>
        <v>2015</v>
      </c>
      <c r="C2463" s="6" t="str">
        <f t="shared" si="1"/>
        <v>Mar</v>
      </c>
      <c r="D2463" s="6" t="str">
        <f t="shared" si="2"/>
        <v>76</v>
      </c>
      <c r="E2463" s="6">
        <f t="shared" si="3"/>
        <v>11</v>
      </c>
      <c r="F2463" s="6" t="s">
        <v>10</v>
      </c>
      <c r="G2463" s="7">
        <v>8844.0499999999993</v>
      </c>
      <c r="H2463" s="7">
        <v>8849.75</v>
      </c>
      <c r="I2463" s="7">
        <v>8631.75</v>
      </c>
      <c r="J2463" s="7">
        <v>8647.75</v>
      </c>
      <c r="K2463" s="8">
        <v>-1.46E-2</v>
      </c>
    </row>
    <row r="2464" spans="1:11" ht="14.4" x14ac:dyDescent="0.3">
      <c r="A2464" s="4">
        <v>42075</v>
      </c>
      <c r="B2464" s="5" t="str">
        <f t="shared" si="0"/>
        <v>2015</v>
      </c>
      <c r="C2464" s="6" t="str">
        <f t="shared" si="1"/>
        <v>Mar</v>
      </c>
      <c r="D2464" s="6" t="str">
        <f t="shared" si="2"/>
        <v>75</v>
      </c>
      <c r="E2464" s="6">
        <f t="shared" si="3"/>
        <v>11</v>
      </c>
      <c r="F2464" s="6" t="s">
        <v>10</v>
      </c>
      <c r="G2464" s="7">
        <v>8740.65</v>
      </c>
      <c r="H2464" s="7">
        <v>8787.2000000000007</v>
      </c>
      <c r="I2464" s="7">
        <v>8732.9</v>
      </c>
      <c r="J2464" s="7">
        <v>8776</v>
      </c>
      <c r="K2464" s="8">
        <v>8.6999999999999994E-3</v>
      </c>
    </row>
    <row r="2465" spans="1:11" ht="14.4" x14ac:dyDescent="0.3">
      <c r="A2465" s="4">
        <v>42074</v>
      </c>
      <c r="B2465" s="5" t="str">
        <f t="shared" si="0"/>
        <v>2015</v>
      </c>
      <c r="C2465" s="6" t="str">
        <f t="shared" si="1"/>
        <v>Mar</v>
      </c>
      <c r="D2465" s="6" t="str">
        <f t="shared" si="2"/>
        <v>74</v>
      </c>
      <c r="E2465" s="6">
        <f t="shared" si="3"/>
        <v>11</v>
      </c>
      <c r="F2465" s="6" t="s">
        <v>10</v>
      </c>
      <c r="G2465" s="7">
        <v>8728.75</v>
      </c>
      <c r="H2465" s="7">
        <v>8755.6</v>
      </c>
      <c r="I2465" s="7">
        <v>8682.35</v>
      </c>
      <c r="J2465" s="7">
        <v>8699.9500000000007</v>
      </c>
      <c r="K2465" s="8">
        <v>-1.4E-3</v>
      </c>
    </row>
    <row r="2466" spans="1:11" ht="14.4" x14ac:dyDescent="0.3">
      <c r="A2466" s="4">
        <v>42073</v>
      </c>
      <c r="B2466" s="5" t="str">
        <f t="shared" si="0"/>
        <v>2015</v>
      </c>
      <c r="C2466" s="6" t="str">
        <f t="shared" si="1"/>
        <v>Mar</v>
      </c>
      <c r="D2466" s="6" t="str">
        <f t="shared" si="2"/>
        <v>73</v>
      </c>
      <c r="E2466" s="6">
        <f t="shared" si="3"/>
        <v>11</v>
      </c>
      <c r="F2466" s="6" t="s">
        <v>10</v>
      </c>
      <c r="G2466" s="7">
        <v>8769.75</v>
      </c>
      <c r="H2466" s="7">
        <v>8778</v>
      </c>
      <c r="I2466" s="7">
        <v>8677.35</v>
      </c>
      <c r="J2466" s="7">
        <v>8712.0499999999993</v>
      </c>
      <c r="K2466" s="8">
        <v>-5.1000000000000004E-3</v>
      </c>
    </row>
    <row r="2467" spans="1:11" ht="14.4" x14ac:dyDescent="0.3">
      <c r="A2467" s="4">
        <v>42072</v>
      </c>
      <c r="B2467" s="5" t="str">
        <f t="shared" si="0"/>
        <v>2015</v>
      </c>
      <c r="C2467" s="6" t="str">
        <f t="shared" si="1"/>
        <v>Mar</v>
      </c>
      <c r="D2467" s="6" t="str">
        <f t="shared" si="2"/>
        <v>72</v>
      </c>
      <c r="E2467" s="6">
        <f t="shared" si="3"/>
        <v>11</v>
      </c>
      <c r="F2467" s="6" t="s">
        <v>10</v>
      </c>
      <c r="G2467" s="7">
        <v>8891.15</v>
      </c>
      <c r="H2467" s="7">
        <v>8891.2999999999993</v>
      </c>
      <c r="I2467" s="7">
        <v>8740.4500000000007</v>
      </c>
      <c r="J2467" s="7">
        <v>8756.75</v>
      </c>
      <c r="K2467" s="8">
        <v>-2.0299999999999999E-2</v>
      </c>
    </row>
    <row r="2468" spans="1:11" ht="14.4" x14ac:dyDescent="0.3">
      <c r="A2468" s="4">
        <v>42068</v>
      </c>
      <c r="B2468" s="5" t="str">
        <f t="shared" si="0"/>
        <v>2015</v>
      </c>
      <c r="C2468" s="6" t="str">
        <f t="shared" si="1"/>
        <v>Mar</v>
      </c>
      <c r="D2468" s="6" t="str">
        <f t="shared" si="2"/>
        <v>68</v>
      </c>
      <c r="E2468" s="6">
        <f t="shared" si="3"/>
        <v>10</v>
      </c>
      <c r="F2468" s="6" t="s">
        <v>10</v>
      </c>
      <c r="G2468" s="7">
        <v>8929.4</v>
      </c>
      <c r="H2468" s="7">
        <v>8957.5499999999993</v>
      </c>
      <c r="I2468" s="7">
        <v>8849.35</v>
      </c>
      <c r="J2468" s="7">
        <v>8937.75</v>
      </c>
      <c r="K2468" s="8">
        <v>1.6999999999999999E-3</v>
      </c>
    </row>
    <row r="2469" spans="1:11" ht="14.4" x14ac:dyDescent="0.3">
      <c r="A2469" s="4">
        <v>42067</v>
      </c>
      <c r="B2469" s="5" t="str">
        <f t="shared" si="0"/>
        <v>2015</v>
      </c>
      <c r="C2469" s="6" t="str">
        <f t="shared" si="1"/>
        <v>Mar</v>
      </c>
      <c r="D2469" s="6" t="str">
        <f t="shared" si="2"/>
        <v>67</v>
      </c>
      <c r="E2469" s="6">
        <f t="shared" si="3"/>
        <v>10</v>
      </c>
      <c r="F2469" s="6" t="s">
        <v>10</v>
      </c>
      <c r="G2469" s="7">
        <v>9109.15</v>
      </c>
      <c r="H2469" s="7">
        <v>9119.2000000000007</v>
      </c>
      <c r="I2469" s="7">
        <v>8893.9500000000007</v>
      </c>
      <c r="J2469" s="7">
        <v>8922.65</v>
      </c>
      <c r="K2469" s="8">
        <v>-8.2000000000000007E-3</v>
      </c>
    </row>
    <row r="2470" spans="1:11" ht="14.4" x14ac:dyDescent="0.3">
      <c r="A2470" s="4">
        <v>42066</v>
      </c>
      <c r="B2470" s="5" t="str">
        <f t="shared" si="0"/>
        <v>2015</v>
      </c>
      <c r="C2470" s="6" t="str">
        <f t="shared" si="1"/>
        <v>Mar</v>
      </c>
      <c r="D2470" s="6" t="str">
        <f t="shared" si="2"/>
        <v>66</v>
      </c>
      <c r="E2470" s="6">
        <f t="shared" si="3"/>
        <v>10</v>
      </c>
      <c r="F2470" s="6" t="s">
        <v>10</v>
      </c>
      <c r="G2470" s="7">
        <v>8962.85</v>
      </c>
      <c r="H2470" s="7">
        <v>9008.4</v>
      </c>
      <c r="I2470" s="7">
        <v>8925.5499999999993</v>
      </c>
      <c r="J2470" s="7">
        <v>8996.25</v>
      </c>
      <c r="K2470" s="8">
        <v>4.4000000000000003E-3</v>
      </c>
    </row>
    <row r="2471" spans="1:11" ht="14.4" x14ac:dyDescent="0.3">
      <c r="A2471" s="4">
        <v>42065</v>
      </c>
      <c r="B2471" s="5" t="str">
        <f t="shared" si="0"/>
        <v>2015</v>
      </c>
      <c r="C2471" s="6" t="str">
        <f t="shared" si="1"/>
        <v>Mar</v>
      </c>
      <c r="D2471" s="6" t="str">
        <f t="shared" si="2"/>
        <v>65</v>
      </c>
      <c r="E2471" s="6">
        <f t="shared" si="3"/>
        <v>10</v>
      </c>
      <c r="F2471" s="6" t="s">
        <v>10</v>
      </c>
      <c r="G2471" s="7">
        <v>8953.85</v>
      </c>
      <c r="H2471" s="7">
        <v>8972.35</v>
      </c>
      <c r="I2471" s="7">
        <v>8885.4500000000007</v>
      </c>
      <c r="J2471" s="7">
        <v>8956.75</v>
      </c>
      <c r="K2471" s="8">
        <v>6.1999999999999998E-3</v>
      </c>
    </row>
    <row r="2472" spans="1:11" ht="14.4" x14ac:dyDescent="0.3">
      <c r="A2472" s="4">
        <v>42063</v>
      </c>
      <c r="B2472" s="5" t="str">
        <f t="shared" si="0"/>
        <v>2015</v>
      </c>
      <c r="C2472" s="6" t="str">
        <f t="shared" si="1"/>
        <v>Feb</v>
      </c>
      <c r="D2472" s="6" t="str">
        <f t="shared" si="2"/>
        <v>63</v>
      </c>
      <c r="E2472" s="6">
        <f t="shared" si="3"/>
        <v>9</v>
      </c>
      <c r="F2472" s="6" t="s">
        <v>10</v>
      </c>
      <c r="G2472" s="7">
        <v>8913.0499999999993</v>
      </c>
      <c r="H2472" s="7">
        <v>8941.1</v>
      </c>
      <c r="I2472" s="7">
        <v>8751.35</v>
      </c>
      <c r="J2472" s="7">
        <v>8901.85</v>
      </c>
      <c r="K2472" s="8">
        <v>6.4999999999999997E-3</v>
      </c>
    </row>
    <row r="2473" spans="1:11" ht="14.4" x14ac:dyDescent="0.3">
      <c r="A2473" s="4">
        <v>42062</v>
      </c>
      <c r="B2473" s="5" t="str">
        <f t="shared" si="0"/>
        <v>2015</v>
      </c>
      <c r="C2473" s="6" t="str">
        <f t="shared" si="1"/>
        <v>Feb</v>
      </c>
      <c r="D2473" s="6" t="str">
        <f t="shared" si="2"/>
        <v>62</v>
      </c>
      <c r="E2473" s="6">
        <f t="shared" si="3"/>
        <v>9</v>
      </c>
      <c r="F2473" s="6" t="s">
        <v>10</v>
      </c>
      <c r="G2473" s="7">
        <v>8729.5</v>
      </c>
      <c r="H2473" s="7">
        <v>8856.9500000000007</v>
      </c>
      <c r="I2473" s="7">
        <v>8717.4500000000007</v>
      </c>
      <c r="J2473" s="7">
        <v>8844.6</v>
      </c>
      <c r="K2473" s="8">
        <v>1.8499999999999999E-2</v>
      </c>
    </row>
    <row r="2474" spans="1:11" ht="14.4" x14ac:dyDescent="0.3">
      <c r="A2474" s="4">
        <v>42061</v>
      </c>
      <c r="B2474" s="5" t="str">
        <f t="shared" si="0"/>
        <v>2015</v>
      </c>
      <c r="C2474" s="6" t="str">
        <f t="shared" si="1"/>
        <v>Feb</v>
      </c>
      <c r="D2474" s="6" t="str">
        <f t="shared" si="2"/>
        <v>61</v>
      </c>
      <c r="E2474" s="6">
        <f t="shared" si="3"/>
        <v>9</v>
      </c>
      <c r="F2474" s="6" t="s">
        <v>10</v>
      </c>
      <c r="G2474" s="7">
        <v>8779</v>
      </c>
      <c r="H2474" s="7">
        <v>8786.0499999999993</v>
      </c>
      <c r="I2474" s="7">
        <v>8669.4500000000007</v>
      </c>
      <c r="J2474" s="7">
        <v>8683.85</v>
      </c>
      <c r="K2474" s="8">
        <v>-9.4999999999999998E-3</v>
      </c>
    </row>
    <row r="2475" spans="1:11" ht="14.4" x14ac:dyDescent="0.3">
      <c r="A2475" s="4">
        <v>42060</v>
      </c>
      <c r="B2475" s="5" t="str">
        <f t="shared" si="0"/>
        <v>2015</v>
      </c>
      <c r="C2475" s="6" t="str">
        <f t="shared" si="1"/>
        <v>Feb</v>
      </c>
      <c r="D2475" s="6" t="str">
        <f t="shared" si="2"/>
        <v>60</v>
      </c>
      <c r="E2475" s="6">
        <f t="shared" si="3"/>
        <v>9</v>
      </c>
      <c r="F2475" s="6" t="s">
        <v>10</v>
      </c>
      <c r="G2475" s="7">
        <v>8801.9</v>
      </c>
      <c r="H2475" s="7">
        <v>8840.65</v>
      </c>
      <c r="I2475" s="7">
        <v>8751.4</v>
      </c>
      <c r="J2475" s="7">
        <v>8767.25</v>
      </c>
      <c r="K2475" s="8">
        <v>5.9999999999999995E-4</v>
      </c>
    </row>
    <row r="2476" spans="1:11" ht="14.4" x14ac:dyDescent="0.3">
      <c r="A2476" s="4">
        <v>42059</v>
      </c>
      <c r="B2476" s="5" t="str">
        <f t="shared" si="0"/>
        <v>2015</v>
      </c>
      <c r="C2476" s="6" t="str">
        <f t="shared" si="1"/>
        <v>Feb</v>
      </c>
      <c r="D2476" s="6" t="str">
        <f t="shared" si="2"/>
        <v>59</v>
      </c>
      <c r="E2476" s="6">
        <f t="shared" si="3"/>
        <v>9</v>
      </c>
      <c r="F2476" s="6" t="s">
        <v>10</v>
      </c>
      <c r="G2476" s="7">
        <v>8772.9</v>
      </c>
      <c r="H2476" s="7">
        <v>8800.5</v>
      </c>
      <c r="I2476" s="7">
        <v>8726.75</v>
      </c>
      <c r="J2476" s="7">
        <v>8762.1</v>
      </c>
      <c r="K2476" s="8">
        <v>8.0000000000000004E-4</v>
      </c>
    </row>
    <row r="2477" spans="1:11" ht="14.4" x14ac:dyDescent="0.3">
      <c r="A2477" s="4">
        <v>42058</v>
      </c>
      <c r="B2477" s="5" t="str">
        <f t="shared" si="0"/>
        <v>2015</v>
      </c>
      <c r="C2477" s="6" t="str">
        <f t="shared" si="1"/>
        <v>Feb</v>
      </c>
      <c r="D2477" s="6" t="str">
        <f t="shared" si="2"/>
        <v>58</v>
      </c>
      <c r="E2477" s="6">
        <f t="shared" si="3"/>
        <v>9</v>
      </c>
      <c r="F2477" s="6" t="s">
        <v>10</v>
      </c>
      <c r="G2477" s="7">
        <v>8856.85</v>
      </c>
      <c r="H2477" s="7">
        <v>8869</v>
      </c>
      <c r="I2477" s="7">
        <v>8736.1</v>
      </c>
      <c r="J2477" s="7">
        <v>8754.9500000000007</v>
      </c>
      <c r="K2477" s="8">
        <v>-8.8999999999999999E-3</v>
      </c>
    </row>
    <row r="2478" spans="1:11" ht="14.4" x14ac:dyDescent="0.3">
      <c r="A2478" s="4">
        <v>42055</v>
      </c>
      <c r="B2478" s="5" t="str">
        <f t="shared" si="0"/>
        <v>2015</v>
      </c>
      <c r="C2478" s="6" t="str">
        <f t="shared" si="1"/>
        <v>Feb</v>
      </c>
      <c r="D2478" s="6" t="str">
        <f t="shared" si="2"/>
        <v>55</v>
      </c>
      <c r="E2478" s="6">
        <f t="shared" si="3"/>
        <v>8</v>
      </c>
      <c r="F2478" s="6" t="s">
        <v>10</v>
      </c>
      <c r="G2478" s="7">
        <v>8895.5</v>
      </c>
      <c r="H2478" s="7">
        <v>8899.9500000000007</v>
      </c>
      <c r="I2478" s="7">
        <v>8816.2999999999993</v>
      </c>
      <c r="J2478" s="7">
        <v>8833.6</v>
      </c>
      <c r="K2478" s="8">
        <v>-6.8999999999999999E-3</v>
      </c>
    </row>
    <row r="2479" spans="1:11" ht="14.4" x14ac:dyDescent="0.3">
      <c r="A2479" s="4">
        <v>42054</v>
      </c>
      <c r="B2479" s="5" t="str">
        <f t="shared" si="0"/>
        <v>2015</v>
      </c>
      <c r="C2479" s="6" t="str">
        <f t="shared" si="1"/>
        <v>Feb</v>
      </c>
      <c r="D2479" s="6" t="str">
        <f t="shared" si="2"/>
        <v>54</v>
      </c>
      <c r="E2479" s="6">
        <f t="shared" si="3"/>
        <v>8</v>
      </c>
      <c r="F2479" s="6" t="s">
        <v>10</v>
      </c>
      <c r="G2479" s="7">
        <v>8883.0499999999993</v>
      </c>
      <c r="H2479" s="7">
        <v>8913.4500000000007</v>
      </c>
      <c r="I2479" s="7">
        <v>8794.4500000000007</v>
      </c>
      <c r="J2479" s="7">
        <v>8895.2999999999993</v>
      </c>
      <c r="K2479" s="8">
        <v>3.0000000000000001E-3</v>
      </c>
    </row>
    <row r="2480" spans="1:11" ht="14.4" x14ac:dyDescent="0.3">
      <c r="A2480" s="4">
        <v>42053</v>
      </c>
      <c r="B2480" s="5" t="str">
        <f t="shared" si="0"/>
        <v>2015</v>
      </c>
      <c r="C2480" s="6" t="str">
        <f t="shared" si="1"/>
        <v>Feb</v>
      </c>
      <c r="D2480" s="6" t="str">
        <f t="shared" si="2"/>
        <v>53</v>
      </c>
      <c r="E2480" s="6">
        <f t="shared" si="3"/>
        <v>8</v>
      </c>
      <c r="F2480" s="6" t="s">
        <v>10</v>
      </c>
      <c r="G2480" s="7">
        <v>8811.5499999999993</v>
      </c>
      <c r="H2480" s="7">
        <v>8894.2999999999993</v>
      </c>
      <c r="I2480" s="7">
        <v>8808.9</v>
      </c>
      <c r="J2480" s="7">
        <v>8869.1</v>
      </c>
      <c r="K2480" s="8">
        <v>6.7999999999999996E-3</v>
      </c>
    </row>
    <row r="2481" spans="1:11" ht="14.4" x14ac:dyDescent="0.3">
      <c r="A2481" s="4">
        <v>42051</v>
      </c>
      <c r="B2481" s="5" t="str">
        <f t="shared" si="0"/>
        <v>2015</v>
      </c>
      <c r="C2481" s="6" t="str">
        <f t="shared" si="1"/>
        <v>Feb</v>
      </c>
      <c r="D2481" s="6" t="str">
        <f t="shared" si="2"/>
        <v>51</v>
      </c>
      <c r="E2481" s="6">
        <f t="shared" si="3"/>
        <v>8</v>
      </c>
      <c r="F2481" s="6" t="s">
        <v>10</v>
      </c>
      <c r="G2481" s="7">
        <v>8831.4</v>
      </c>
      <c r="H2481" s="7">
        <v>8870.1</v>
      </c>
      <c r="I2481" s="7">
        <v>8793.4</v>
      </c>
      <c r="J2481" s="7">
        <v>8809.35</v>
      </c>
      <c r="K2481" s="8">
        <v>4.0000000000000002E-4</v>
      </c>
    </row>
    <row r="2482" spans="1:11" ht="14.4" x14ac:dyDescent="0.3">
      <c r="A2482" s="4">
        <v>42048</v>
      </c>
      <c r="B2482" s="5" t="str">
        <f t="shared" si="0"/>
        <v>2015</v>
      </c>
      <c r="C2482" s="6" t="str">
        <f t="shared" si="1"/>
        <v>Feb</v>
      </c>
      <c r="D2482" s="6" t="str">
        <f t="shared" si="2"/>
        <v>48</v>
      </c>
      <c r="E2482" s="6">
        <f t="shared" si="3"/>
        <v>7</v>
      </c>
      <c r="F2482" s="6" t="s">
        <v>10</v>
      </c>
      <c r="G2482" s="7">
        <v>8741.5</v>
      </c>
      <c r="H2482" s="7">
        <v>8822.1</v>
      </c>
      <c r="I2482" s="7">
        <v>8729.65</v>
      </c>
      <c r="J2482" s="7">
        <v>8805.5</v>
      </c>
      <c r="K2482" s="8">
        <v>1.0800000000000001E-2</v>
      </c>
    </row>
    <row r="2483" spans="1:11" ht="14.4" x14ac:dyDescent="0.3">
      <c r="A2483" s="4">
        <v>42047</v>
      </c>
      <c r="B2483" s="5" t="str">
        <f t="shared" si="0"/>
        <v>2015</v>
      </c>
      <c r="C2483" s="6" t="str">
        <f t="shared" si="1"/>
        <v>Feb</v>
      </c>
      <c r="D2483" s="6" t="str">
        <f t="shared" si="2"/>
        <v>47</v>
      </c>
      <c r="E2483" s="6">
        <f t="shared" si="3"/>
        <v>7</v>
      </c>
      <c r="F2483" s="6" t="s">
        <v>10</v>
      </c>
      <c r="G2483" s="7">
        <v>8676.9500000000007</v>
      </c>
      <c r="H2483" s="7">
        <v>8732.5499999999993</v>
      </c>
      <c r="I2483" s="7">
        <v>8599.25</v>
      </c>
      <c r="J2483" s="7">
        <v>8711.5499999999993</v>
      </c>
      <c r="K2483" s="8">
        <v>9.7999999999999997E-3</v>
      </c>
    </row>
    <row r="2484" spans="1:11" ht="14.4" x14ac:dyDescent="0.3">
      <c r="A2484" s="4">
        <v>42046</v>
      </c>
      <c r="B2484" s="5" t="str">
        <f t="shared" si="0"/>
        <v>2015</v>
      </c>
      <c r="C2484" s="6" t="str">
        <f t="shared" si="1"/>
        <v>Feb</v>
      </c>
      <c r="D2484" s="6" t="str">
        <f t="shared" si="2"/>
        <v>46</v>
      </c>
      <c r="E2484" s="6">
        <f t="shared" si="3"/>
        <v>7</v>
      </c>
      <c r="F2484" s="6" t="s">
        <v>10</v>
      </c>
      <c r="G2484" s="7">
        <v>8603.2999999999993</v>
      </c>
      <c r="H2484" s="7">
        <v>8651.9500000000007</v>
      </c>
      <c r="I2484" s="7">
        <v>8593.65</v>
      </c>
      <c r="J2484" s="7">
        <v>8627.4</v>
      </c>
      <c r="K2484" s="8">
        <v>7.1999999999999998E-3</v>
      </c>
    </row>
    <row r="2485" spans="1:11" ht="14.4" x14ac:dyDescent="0.3">
      <c r="A2485" s="4">
        <v>42045</v>
      </c>
      <c r="B2485" s="5" t="str">
        <f t="shared" si="0"/>
        <v>2015</v>
      </c>
      <c r="C2485" s="6" t="str">
        <f t="shared" si="1"/>
        <v>Feb</v>
      </c>
      <c r="D2485" s="6" t="str">
        <f t="shared" si="2"/>
        <v>45</v>
      </c>
      <c r="E2485" s="6">
        <f t="shared" si="3"/>
        <v>7</v>
      </c>
      <c r="F2485" s="6" t="s">
        <v>10</v>
      </c>
      <c r="G2485" s="7">
        <v>8478.1</v>
      </c>
      <c r="H2485" s="7">
        <v>8646.25</v>
      </c>
      <c r="I2485" s="7">
        <v>8470.5</v>
      </c>
      <c r="J2485" s="7">
        <v>8565.5499999999993</v>
      </c>
      <c r="K2485" s="8">
        <v>4.5999999999999999E-3</v>
      </c>
    </row>
    <row r="2486" spans="1:11" ht="14.4" x14ac:dyDescent="0.3">
      <c r="A2486" s="4">
        <v>42044</v>
      </c>
      <c r="B2486" s="5" t="str">
        <f t="shared" si="0"/>
        <v>2015</v>
      </c>
      <c r="C2486" s="6" t="str">
        <f t="shared" si="1"/>
        <v>Feb</v>
      </c>
      <c r="D2486" s="6" t="str">
        <f t="shared" si="2"/>
        <v>44</v>
      </c>
      <c r="E2486" s="6">
        <f t="shared" si="3"/>
        <v>7</v>
      </c>
      <c r="F2486" s="6" t="s">
        <v>10</v>
      </c>
      <c r="G2486" s="7">
        <v>8584.4</v>
      </c>
      <c r="H2486" s="7">
        <v>8605.5499999999993</v>
      </c>
      <c r="I2486" s="7">
        <v>8516.35</v>
      </c>
      <c r="J2486" s="7">
        <v>8526.35</v>
      </c>
      <c r="K2486" s="8">
        <v>-1.5599999999999999E-2</v>
      </c>
    </row>
    <row r="2487" spans="1:11" ht="14.4" x14ac:dyDescent="0.3">
      <c r="A2487" s="4">
        <v>42041</v>
      </c>
      <c r="B2487" s="5" t="str">
        <f t="shared" si="0"/>
        <v>2015</v>
      </c>
      <c r="C2487" s="6" t="str">
        <f t="shared" si="1"/>
        <v>Feb</v>
      </c>
      <c r="D2487" s="6" t="str">
        <f t="shared" si="2"/>
        <v>41</v>
      </c>
      <c r="E2487" s="6">
        <f t="shared" si="3"/>
        <v>6</v>
      </c>
      <c r="F2487" s="6" t="s">
        <v>10</v>
      </c>
      <c r="G2487" s="7">
        <v>8696.85</v>
      </c>
      <c r="H2487" s="7">
        <v>8726.2000000000007</v>
      </c>
      <c r="I2487" s="7">
        <v>8645.5499999999993</v>
      </c>
      <c r="J2487" s="7">
        <v>8661.0499999999993</v>
      </c>
      <c r="K2487" s="8">
        <v>-5.7999999999999996E-3</v>
      </c>
    </row>
    <row r="2488" spans="1:11" ht="14.4" x14ac:dyDescent="0.3">
      <c r="A2488" s="4">
        <v>42040</v>
      </c>
      <c r="B2488" s="5" t="str">
        <f t="shared" si="0"/>
        <v>2015</v>
      </c>
      <c r="C2488" s="6" t="str">
        <f t="shared" si="1"/>
        <v>Feb</v>
      </c>
      <c r="D2488" s="6" t="str">
        <f t="shared" si="2"/>
        <v>40</v>
      </c>
      <c r="E2488" s="6">
        <f t="shared" si="3"/>
        <v>6</v>
      </c>
      <c r="F2488" s="6" t="s">
        <v>10</v>
      </c>
      <c r="G2488" s="7">
        <v>8733.1</v>
      </c>
      <c r="H2488" s="7">
        <v>8838.4500000000007</v>
      </c>
      <c r="I2488" s="7">
        <v>8683.65</v>
      </c>
      <c r="J2488" s="7">
        <v>8711.7000000000007</v>
      </c>
      <c r="K2488" s="8">
        <v>-1.4E-3</v>
      </c>
    </row>
    <row r="2489" spans="1:11" ht="14.4" x14ac:dyDescent="0.3">
      <c r="A2489" s="4">
        <v>42039</v>
      </c>
      <c r="B2489" s="5" t="str">
        <f t="shared" si="0"/>
        <v>2015</v>
      </c>
      <c r="C2489" s="6" t="str">
        <f t="shared" si="1"/>
        <v>Feb</v>
      </c>
      <c r="D2489" s="6" t="str">
        <f t="shared" si="2"/>
        <v>39</v>
      </c>
      <c r="E2489" s="6">
        <f t="shared" si="3"/>
        <v>6</v>
      </c>
      <c r="F2489" s="6" t="s">
        <v>10</v>
      </c>
      <c r="G2489" s="7">
        <v>8789.15</v>
      </c>
      <c r="H2489" s="7">
        <v>8792.85</v>
      </c>
      <c r="I2489" s="7">
        <v>8704.4</v>
      </c>
      <c r="J2489" s="7">
        <v>8723.7000000000007</v>
      </c>
      <c r="K2489" s="8">
        <v>-3.8E-3</v>
      </c>
    </row>
    <row r="2490" spans="1:11" ht="14.4" x14ac:dyDescent="0.3">
      <c r="A2490" s="4">
        <v>42038</v>
      </c>
      <c r="B2490" s="5" t="str">
        <f t="shared" si="0"/>
        <v>2015</v>
      </c>
      <c r="C2490" s="6" t="str">
        <f t="shared" si="1"/>
        <v>Feb</v>
      </c>
      <c r="D2490" s="6" t="str">
        <f t="shared" si="2"/>
        <v>38</v>
      </c>
      <c r="E2490" s="6">
        <f t="shared" si="3"/>
        <v>6</v>
      </c>
      <c r="F2490" s="6" t="s">
        <v>10</v>
      </c>
      <c r="G2490" s="7">
        <v>8823.15</v>
      </c>
      <c r="H2490" s="7">
        <v>8837.2999999999993</v>
      </c>
      <c r="I2490" s="7">
        <v>8726.65</v>
      </c>
      <c r="J2490" s="7">
        <v>8756.5499999999993</v>
      </c>
      <c r="K2490" s="8">
        <v>-4.5999999999999999E-3</v>
      </c>
    </row>
    <row r="2491" spans="1:11" ht="14.4" x14ac:dyDescent="0.3">
      <c r="A2491" s="4">
        <v>42037</v>
      </c>
      <c r="B2491" s="5" t="str">
        <f t="shared" si="0"/>
        <v>2015</v>
      </c>
      <c r="C2491" s="6" t="str">
        <f t="shared" si="1"/>
        <v>Feb</v>
      </c>
      <c r="D2491" s="6" t="str">
        <f t="shared" si="2"/>
        <v>37</v>
      </c>
      <c r="E2491" s="6">
        <f t="shared" si="3"/>
        <v>6</v>
      </c>
      <c r="F2491" s="6" t="s">
        <v>10</v>
      </c>
      <c r="G2491" s="7">
        <v>8802.5</v>
      </c>
      <c r="H2491" s="7">
        <v>8840.7999999999993</v>
      </c>
      <c r="I2491" s="7">
        <v>8751.1</v>
      </c>
      <c r="J2491" s="7">
        <v>8797.4</v>
      </c>
      <c r="K2491" s="8">
        <v>-1.2999999999999999E-3</v>
      </c>
    </row>
    <row r="2492" spans="1:11" ht="14.4" x14ac:dyDescent="0.3">
      <c r="A2492" s="4">
        <v>42034</v>
      </c>
      <c r="B2492" s="5" t="str">
        <f t="shared" si="0"/>
        <v>2015</v>
      </c>
      <c r="C2492" s="6" t="str">
        <f t="shared" si="1"/>
        <v>Jan</v>
      </c>
      <c r="D2492" s="6" t="str">
        <f t="shared" si="2"/>
        <v>34</v>
      </c>
      <c r="E2492" s="6">
        <f t="shared" si="3"/>
        <v>5</v>
      </c>
      <c r="F2492" s="6" t="s">
        <v>10</v>
      </c>
      <c r="G2492" s="7">
        <v>8996.6</v>
      </c>
      <c r="H2492" s="7">
        <v>8996.6</v>
      </c>
      <c r="I2492" s="7">
        <v>8775.1</v>
      </c>
      <c r="J2492" s="7">
        <v>8808.9</v>
      </c>
      <c r="K2492" s="8">
        <v>-1.6E-2</v>
      </c>
    </row>
    <row r="2493" spans="1:11" ht="14.4" x14ac:dyDescent="0.3">
      <c r="A2493" s="4">
        <v>42033</v>
      </c>
      <c r="B2493" s="5" t="str">
        <f t="shared" si="0"/>
        <v>2015</v>
      </c>
      <c r="C2493" s="6" t="str">
        <f t="shared" si="1"/>
        <v>Jan</v>
      </c>
      <c r="D2493" s="6" t="str">
        <f t="shared" si="2"/>
        <v>33</v>
      </c>
      <c r="E2493" s="6">
        <f t="shared" si="3"/>
        <v>5</v>
      </c>
      <c r="F2493" s="6" t="s">
        <v>10</v>
      </c>
      <c r="G2493" s="7">
        <v>8901.5</v>
      </c>
      <c r="H2493" s="7">
        <v>8966.65</v>
      </c>
      <c r="I2493" s="7">
        <v>8861.25</v>
      </c>
      <c r="J2493" s="7">
        <v>8952.35</v>
      </c>
      <c r="K2493" s="8">
        <v>4.3E-3</v>
      </c>
    </row>
    <row r="2494" spans="1:11" ht="14.4" x14ac:dyDescent="0.3">
      <c r="A2494" s="4">
        <v>42032</v>
      </c>
      <c r="B2494" s="5" t="str">
        <f t="shared" si="0"/>
        <v>2015</v>
      </c>
      <c r="C2494" s="6" t="str">
        <f t="shared" si="1"/>
        <v>Jan</v>
      </c>
      <c r="D2494" s="6" t="str">
        <f t="shared" si="2"/>
        <v>32</v>
      </c>
      <c r="E2494" s="6">
        <f t="shared" si="3"/>
        <v>5</v>
      </c>
      <c r="F2494" s="6" t="s">
        <v>10</v>
      </c>
      <c r="G2494" s="7">
        <v>8902.75</v>
      </c>
      <c r="H2494" s="7">
        <v>8985.0499999999993</v>
      </c>
      <c r="I2494" s="7">
        <v>8874.0499999999993</v>
      </c>
      <c r="J2494" s="7">
        <v>8914.2999999999993</v>
      </c>
      <c r="K2494" s="8">
        <v>4.0000000000000002E-4</v>
      </c>
    </row>
    <row r="2495" spans="1:11" ht="14.4" x14ac:dyDescent="0.3">
      <c r="A2495" s="4">
        <v>42031</v>
      </c>
      <c r="B2495" s="5" t="str">
        <f t="shared" si="0"/>
        <v>2015</v>
      </c>
      <c r="C2495" s="6" t="str">
        <f t="shared" si="1"/>
        <v>Jan</v>
      </c>
      <c r="D2495" s="6" t="str">
        <f t="shared" si="2"/>
        <v>31</v>
      </c>
      <c r="E2495" s="6">
        <f t="shared" si="3"/>
        <v>5</v>
      </c>
      <c r="F2495" s="6" t="s">
        <v>10</v>
      </c>
      <c r="G2495" s="7">
        <v>8871.35</v>
      </c>
      <c r="H2495" s="7">
        <v>8925.0499999999993</v>
      </c>
      <c r="I2495" s="7">
        <v>8825.4500000000007</v>
      </c>
      <c r="J2495" s="7">
        <v>8910.5</v>
      </c>
      <c r="K2495" s="8">
        <v>8.5000000000000006E-3</v>
      </c>
    </row>
    <row r="2496" spans="1:11" ht="14.4" x14ac:dyDescent="0.3">
      <c r="A2496" s="4">
        <v>42027</v>
      </c>
      <c r="B2496" s="5" t="str">
        <f t="shared" si="0"/>
        <v>2015</v>
      </c>
      <c r="C2496" s="6" t="str">
        <f t="shared" si="1"/>
        <v>Jan</v>
      </c>
      <c r="D2496" s="6" t="str">
        <f t="shared" si="2"/>
        <v>27</v>
      </c>
      <c r="E2496" s="6">
        <f t="shared" si="3"/>
        <v>4</v>
      </c>
      <c r="F2496" s="6" t="s">
        <v>10</v>
      </c>
      <c r="G2496" s="7">
        <v>8827.9500000000007</v>
      </c>
      <c r="H2496" s="7">
        <v>8866.4</v>
      </c>
      <c r="I2496" s="7">
        <v>8795.4</v>
      </c>
      <c r="J2496" s="7">
        <v>8835.6</v>
      </c>
      <c r="K2496" s="8">
        <v>8.5000000000000006E-3</v>
      </c>
    </row>
    <row r="2497" spans="1:11" ht="14.4" x14ac:dyDescent="0.3">
      <c r="A2497" s="4">
        <v>42026</v>
      </c>
      <c r="B2497" s="5" t="str">
        <f t="shared" si="0"/>
        <v>2015</v>
      </c>
      <c r="C2497" s="6" t="str">
        <f t="shared" si="1"/>
        <v>Jan</v>
      </c>
      <c r="D2497" s="6" t="str">
        <f t="shared" si="2"/>
        <v>26</v>
      </c>
      <c r="E2497" s="6">
        <f t="shared" si="3"/>
        <v>4</v>
      </c>
      <c r="F2497" s="6" t="s">
        <v>10</v>
      </c>
      <c r="G2497" s="7">
        <v>8745.85</v>
      </c>
      <c r="H2497" s="7">
        <v>8774.15</v>
      </c>
      <c r="I2497" s="7">
        <v>8727</v>
      </c>
      <c r="J2497" s="7">
        <v>8761.4</v>
      </c>
      <c r="K2497" s="8">
        <v>3.7000000000000002E-3</v>
      </c>
    </row>
    <row r="2498" spans="1:11" ht="14.4" x14ac:dyDescent="0.3">
      <c r="A2498" s="4">
        <v>42025</v>
      </c>
      <c r="B2498" s="5" t="str">
        <f t="shared" si="0"/>
        <v>2015</v>
      </c>
      <c r="C2498" s="6" t="str">
        <f t="shared" si="1"/>
        <v>Jan</v>
      </c>
      <c r="D2498" s="6" t="str">
        <f t="shared" si="2"/>
        <v>25</v>
      </c>
      <c r="E2498" s="6">
        <f t="shared" si="3"/>
        <v>4</v>
      </c>
      <c r="F2498" s="6" t="s">
        <v>10</v>
      </c>
      <c r="G2498" s="7">
        <v>8719.65</v>
      </c>
      <c r="H2498" s="7">
        <v>8741.85</v>
      </c>
      <c r="I2498" s="7">
        <v>8689.6</v>
      </c>
      <c r="J2498" s="7">
        <v>8729.5</v>
      </c>
      <c r="K2498" s="8">
        <v>3.8999999999999998E-3</v>
      </c>
    </row>
    <row r="2499" spans="1:11" ht="14.4" x14ac:dyDescent="0.3">
      <c r="A2499" s="4">
        <v>42024</v>
      </c>
      <c r="B2499" s="5" t="str">
        <f t="shared" si="0"/>
        <v>2015</v>
      </c>
      <c r="C2499" s="6" t="str">
        <f t="shared" si="1"/>
        <v>Jan</v>
      </c>
      <c r="D2499" s="6" t="str">
        <f t="shared" si="2"/>
        <v>24</v>
      </c>
      <c r="E2499" s="6">
        <f t="shared" si="3"/>
        <v>4</v>
      </c>
      <c r="F2499" s="6" t="s">
        <v>10</v>
      </c>
      <c r="G2499" s="7">
        <v>8575.1</v>
      </c>
      <c r="H2499" s="7">
        <v>8707.9</v>
      </c>
      <c r="I2499" s="7">
        <v>8574.5</v>
      </c>
      <c r="J2499" s="7">
        <v>8695.6</v>
      </c>
      <c r="K2499" s="8">
        <v>1.6899999999999998E-2</v>
      </c>
    </row>
    <row r="2500" spans="1:11" ht="14.4" x14ac:dyDescent="0.3">
      <c r="A2500" s="4">
        <v>42023</v>
      </c>
      <c r="B2500" s="5" t="str">
        <f t="shared" si="0"/>
        <v>2015</v>
      </c>
      <c r="C2500" s="6" t="str">
        <f t="shared" si="1"/>
        <v>Jan</v>
      </c>
      <c r="D2500" s="6" t="str">
        <f t="shared" si="2"/>
        <v>23</v>
      </c>
      <c r="E2500" s="6">
        <f t="shared" si="3"/>
        <v>4</v>
      </c>
      <c r="F2500" s="6" t="s">
        <v>10</v>
      </c>
      <c r="G2500" s="7">
        <v>8550.0499999999993</v>
      </c>
      <c r="H2500" s="7">
        <v>8570.9500000000007</v>
      </c>
      <c r="I2500" s="7">
        <v>8531.5</v>
      </c>
      <c r="J2500" s="7">
        <v>8550.7000000000007</v>
      </c>
      <c r="K2500" s="8">
        <v>4.3E-3</v>
      </c>
    </row>
    <row r="2501" spans="1:11" ht="14.4" x14ac:dyDescent="0.3">
      <c r="A2501" s="4">
        <v>42020</v>
      </c>
      <c r="B2501" s="5" t="str">
        <f t="shared" si="0"/>
        <v>2015</v>
      </c>
      <c r="C2501" s="6" t="str">
        <f t="shared" si="1"/>
        <v>Jan</v>
      </c>
      <c r="D2501" s="6" t="str">
        <f t="shared" si="2"/>
        <v>20</v>
      </c>
      <c r="E2501" s="6">
        <f t="shared" si="3"/>
        <v>3</v>
      </c>
      <c r="F2501" s="6" t="s">
        <v>10</v>
      </c>
      <c r="G2501" s="7">
        <v>8504.0499999999993</v>
      </c>
      <c r="H2501" s="7">
        <v>8530.75</v>
      </c>
      <c r="I2501" s="7">
        <v>8452.25</v>
      </c>
      <c r="J2501" s="7">
        <v>8513.7999999999993</v>
      </c>
      <c r="K2501" s="8">
        <v>2.3E-3</v>
      </c>
    </row>
    <row r="2502" spans="1:11" ht="14.4" x14ac:dyDescent="0.3">
      <c r="A2502" s="4">
        <v>42019</v>
      </c>
      <c r="B2502" s="5" t="str">
        <f t="shared" si="0"/>
        <v>2015</v>
      </c>
      <c r="C2502" s="6" t="str">
        <f t="shared" si="1"/>
        <v>Jan</v>
      </c>
      <c r="D2502" s="6" t="str">
        <f t="shared" si="2"/>
        <v>19</v>
      </c>
      <c r="E2502" s="6">
        <f t="shared" si="3"/>
        <v>3</v>
      </c>
      <c r="F2502" s="6" t="s">
        <v>10</v>
      </c>
      <c r="G2502" s="7">
        <v>8424.5</v>
      </c>
      <c r="H2502" s="7">
        <v>8527.1</v>
      </c>
      <c r="I2502" s="7">
        <v>8380.5499999999993</v>
      </c>
      <c r="J2502" s="7">
        <v>8494.15</v>
      </c>
      <c r="K2502" s="8">
        <v>2.6200000000000001E-2</v>
      </c>
    </row>
    <row r="2503" spans="1:11" ht="14.4" x14ac:dyDescent="0.3">
      <c r="A2503" s="4">
        <v>42018</v>
      </c>
      <c r="B2503" s="5" t="str">
        <f t="shared" si="0"/>
        <v>2015</v>
      </c>
      <c r="C2503" s="6" t="str">
        <f t="shared" si="1"/>
        <v>Jan</v>
      </c>
      <c r="D2503" s="6" t="str">
        <f t="shared" si="2"/>
        <v>18</v>
      </c>
      <c r="E2503" s="6">
        <f t="shared" si="3"/>
        <v>3</v>
      </c>
      <c r="F2503" s="6" t="s">
        <v>10</v>
      </c>
      <c r="G2503" s="7">
        <v>8307.25</v>
      </c>
      <c r="H2503" s="7">
        <v>8326.4500000000007</v>
      </c>
      <c r="I2503" s="7">
        <v>8236.65</v>
      </c>
      <c r="J2503" s="7">
        <v>8277.5499999999993</v>
      </c>
      <c r="K2503" s="8">
        <v>-2.5999999999999999E-3</v>
      </c>
    </row>
    <row r="2504" spans="1:11" ht="14.4" x14ac:dyDescent="0.3">
      <c r="A2504" s="4">
        <v>42017</v>
      </c>
      <c r="B2504" s="5" t="str">
        <f t="shared" si="0"/>
        <v>2015</v>
      </c>
      <c r="C2504" s="6" t="str">
        <f t="shared" si="1"/>
        <v>Jan</v>
      </c>
      <c r="D2504" s="6" t="str">
        <f t="shared" si="2"/>
        <v>17</v>
      </c>
      <c r="E2504" s="6">
        <f t="shared" si="3"/>
        <v>3</v>
      </c>
      <c r="F2504" s="6" t="s">
        <v>10</v>
      </c>
      <c r="G2504" s="7">
        <v>8346.15</v>
      </c>
      <c r="H2504" s="7">
        <v>8356.65</v>
      </c>
      <c r="I2504" s="7">
        <v>8267.9</v>
      </c>
      <c r="J2504" s="7">
        <v>8299.4</v>
      </c>
      <c r="K2504" s="8">
        <v>-2.8E-3</v>
      </c>
    </row>
    <row r="2505" spans="1:11" ht="14.4" x14ac:dyDescent="0.3">
      <c r="A2505" s="4">
        <v>42016</v>
      </c>
      <c r="B2505" s="5" t="str">
        <f t="shared" si="0"/>
        <v>2015</v>
      </c>
      <c r="C2505" s="6" t="str">
        <f t="shared" si="1"/>
        <v>Jan</v>
      </c>
      <c r="D2505" s="6" t="str">
        <f t="shared" si="2"/>
        <v>16</v>
      </c>
      <c r="E2505" s="6">
        <f t="shared" si="3"/>
        <v>3</v>
      </c>
      <c r="F2505" s="6" t="s">
        <v>10</v>
      </c>
      <c r="G2505" s="7">
        <v>8291.35</v>
      </c>
      <c r="H2505" s="7">
        <v>8332.6</v>
      </c>
      <c r="I2505" s="7">
        <v>8245.6</v>
      </c>
      <c r="J2505" s="7">
        <v>8323</v>
      </c>
      <c r="K2505" s="8">
        <v>4.5999999999999999E-3</v>
      </c>
    </row>
    <row r="2506" spans="1:11" ht="14.4" x14ac:dyDescent="0.3">
      <c r="A2506" s="4">
        <v>42013</v>
      </c>
      <c r="B2506" s="5" t="str">
        <f t="shared" si="0"/>
        <v>2015</v>
      </c>
      <c r="C2506" s="6" t="str">
        <f t="shared" si="1"/>
        <v>Jan</v>
      </c>
      <c r="D2506" s="6" t="str">
        <f t="shared" si="2"/>
        <v>13</v>
      </c>
      <c r="E2506" s="6">
        <f t="shared" si="3"/>
        <v>2</v>
      </c>
      <c r="F2506" s="6" t="s">
        <v>10</v>
      </c>
      <c r="G2506" s="7">
        <v>8285.4500000000007</v>
      </c>
      <c r="H2506" s="7">
        <v>8303.2999999999993</v>
      </c>
      <c r="I2506" s="7">
        <v>8190.8</v>
      </c>
      <c r="J2506" s="7">
        <v>8284.5</v>
      </c>
      <c r="K2506" s="8">
        <v>6.1000000000000004E-3</v>
      </c>
    </row>
    <row r="2507" spans="1:11" ht="14.4" x14ac:dyDescent="0.3">
      <c r="A2507" s="4">
        <v>42012</v>
      </c>
      <c r="B2507" s="5" t="str">
        <f t="shared" si="0"/>
        <v>2015</v>
      </c>
      <c r="C2507" s="6" t="str">
        <f t="shared" si="1"/>
        <v>Jan</v>
      </c>
      <c r="D2507" s="6" t="str">
        <f t="shared" si="2"/>
        <v>12</v>
      </c>
      <c r="E2507" s="6">
        <f t="shared" si="3"/>
        <v>2</v>
      </c>
      <c r="F2507" s="6" t="s">
        <v>10</v>
      </c>
      <c r="G2507" s="7">
        <v>8191.4</v>
      </c>
      <c r="H2507" s="7">
        <v>8243.5</v>
      </c>
      <c r="I2507" s="7">
        <v>8167.3</v>
      </c>
      <c r="J2507" s="7">
        <v>8234.6</v>
      </c>
      <c r="K2507" s="8">
        <v>1.6400000000000001E-2</v>
      </c>
    </row>
    <row r="2508" spans="1:11" ht="14.4" x14ac:dyDescent="0.3">
      <c r="A2508" s="4">
        <v>42011</v>
      </c>
      <c r="B2508" s="5" t="str">
        <f t="shared" si="0"/>
        <v>2015</v>
      </c>
      <c r="C2508" s="6" t="str">
        <f t="shared" si="1"/>
        <v>Jan</v>
      </c>
      <c r="D2508" s="6" t="str">
        <f t="shared" si="2"/>
        <v>11</v>
      </c>
      <c r="E2508" s="6">
        <f t="shared" si="3"/>
        <v>2</v>
      </c>
      <c r="F2508" s="6" t="s">
        <v>10</v>
      </c>
      <c r="G2508" s="7">
        <v>8118.65</v>
      </c>
      <c r="H2508" s="7">
        <v>8151.2</v>
      </c>
      <c r="I2508" s="7">
        <v>8065.45</v>
      </c>
      <c r="J2508" s="7">
        <v>8102.1</v>
      </c>
      <c r="K2508" s="8">
        <v>-3.0999999999999999E-3</v>
      </c>
    </row>
    <row r="2509" spans="1:11" ht="14.4" x14ac:dyDescent="0.3">
      <c r="A2509" s="4">
        <v>42010</v>
      </c>
      <c r="B2509" s="5" t="str">
        <f t="shared" si="0"/>
        <v>2015</v>
      </c>
      <c r="C2509" s="6" t="str">
        <f t="shared" si="1"/>
        <v>Jan</v>
      </c>
      <c r="D2509" s="6" t="str">
        <f t="shared" si="2"/>
        <v>10</v>
      </c>
      <c r="E2509" s="6">
        <f t="shared" si="3"/>
        <v>2</v>
      </c>
      <c r="F2509" s="6" t="s">
        <v>10</v>
      </c>
      <c r="G2509" s="7">
        <v>8325.2999999999993</v>
      </c>
      <c r="H2509" s="7">
        <v>8327.85</v>
      </c>
      <c r="I2509" s="7">
        <v>8111.35</v>
      </c>
      <c r="J2509" s="7">
        <v>8127.35</v>
      </c>
      <c r="K2509" s="8">
        <v>-0.03</v>
      </c>
    </row>
    <row r="2510" spans="1:11" ht="14.4" x14ac:dyDescent="0.3">
      <c r="A2510" s="4">
        <v>42009</v>
      </c>
      <c r="B2510" s="5" t="str">
        <f t="shared" si="0"/>
        <v>2015</v>
      </c>
      <c r="C2510" s="6" t="str">
        <f t="shared" si="1"/>
        <v>Jan</v>
      </c>
      <c r="D2510" s="6" t="str">
        <f t="shared" si="2"/>
        <v>09</v>
      </c>
      <c r="E2510" s="6">
        <f t="shared" si="3"/>
        <v>2</v>
      </c>
      <c r="F2510" s="6" t="s">
        <v>10</v>
      </c>
      <c r="G2510" s="7">
        <v>8407.9500000000007</v>
      </c>
      <c r="H2510" s="7">
        <v>8445.6</v>
      </c>
      <c r="I2510" s="7">
        <v>8363.9</v>
      </c>
      <c r="J2510" s="7">
        <v>8378.4</v>
      </c>
      <c r="K2510" s="8">
        <v>-2E-3</v>
      </c>
    </row>
    <row r="2511" spans="1:11" ht="14.4" x14ac:dyDescent="0.3">
      <c r="A2511" s="4">
        <v>42006</v>
      </c>
      <c r="B2511" s="5" t="str">
        <f t="shared" si="0"/>
        <v>2015</v>
      </c>
      <c r="C2511" s="6" t="str">
        <f t="shared" si="1"/>
        <v>Jan</v>
      </c>
      <c r="D2511" s="6" t="str">
        <f t="shared" si="2"/>
        <v>06</v>
      </c>
      <c r="E2511" s="6">
        <f t="shared" si="3"/>
        <v>1</v>
      </c>
      <c r="F2511" s="6" t="s">
        <v>10</v>
      </c>
      <c r="G2511" s="7">
        <v>8288.7000000000007</v>
      </c>
      <c r="H2511" s="7">
        <v>8410.6</v>
      </c>
      <c r="I2511" s="7">
        <v>8288.7000000000007</v>
      </c>
      <c r="J2511" s="7">
        <v>8395.4500000000007</v>
      </c>
      <c r="K2511" s="8">
        <v>1.35E-2</v>
      </c>
    </row>
    <row r="2512" spans="1:11" ht="14.4" x14ac:dyDescent="0.3">
      <c r="A2512" s="4">
        <v>42005</v>
      </c>
      <c r="B2512" s="5" t="str">
        <f t="shared" si="0"/>
        <v>2015</v>
      </c>
      <c r="C2512" s="6" t="str">
        <f t="shared" si="1"/>
        <v>Jan</v>
      </c>
      <c r="D2512" s="6" t="str">
        <f t="shared" si="2"/>
        <v>05</v>
      </c>
      <c r="E2512" s="6">
        <f t="shared" si="3"/>
        <v>1</v>
      </c>
      <c r="F2512" s="6" t="s">
        <v>10</v>
      </c>
      <c r="G2512" s="7">
        <v>8272.7999999999993</v>
      </c>
      <c r="H2512" s="7">
        <v>8294.7000000000007</v>
      </c>
      <c r="I2512" s="7">
        <v>8248.75</v>
      </c>
      <c r="J2512" s="7">
        <v>8284</v>
      </c>
      <c r="K2512" s="8">
        <v>2.0000000000000001E-4</v>
      </c>
    </row>
    <row r="2513" spans="1:11" ht="14.4" x14ac:dyDescent="0.3">
      <c r="A2513" s="4">
        <v>42004</v>
      </c>
      <c r="B2513" s="5" t="str">
        <f t="shared" si="0"/>
        <v>2014</v>
      </c>
      <c r="C2513" s="6" t="str">
        <f t="shared" si="1"/>
        <v>Dec</v>
      </c>
      <c r="D2513" s="6" t="str">
        <f t="shared" si="2"/>
        <v>04</v>
      </c>
      <c r="E2513" s="6">
        <f t="shared" si="3"/>
        <v>53</v>
      </c>
      <c r="F2513" s="6" t="s">
        <v>10</v>
      </c>
      <c r="G2513" s="7">
        <v>8243.9</v>
      </c>
      <c r="H2513" s="7">
        <v>8291</v>
      </c>
      <c r="I2513" s="7">
        <v>8243.75</v>
      </c>
      <c r="J2513" s="7">
        <v>8282.7000000000007</v>
      </c>
      <c r="K2513" s="8">
        <v>4.1999999999999997E-3</v>
      </c>
    </row>
    <row r="2514" spans="1:11" ht="14.4" x14ac:dyDescent="0.3">
      <c r="A2514" s="4">
        <v>42003</v>
      </c>
      <c r="B2514" s="5" t="str">
        <f t="shared" si="0"/>
        <v>2014</v>
      </c>
      <c r="C2514" s="6" t="str">
        <f t="shared" si="1"/>
        <v>Dec</v>
      </c>
      <c r="D2514" s="6" t="str">
        <f t="shared" si="2"/>
        <v>03</v>
      </c>
      <c r="E2514" s="6">
        <f t="shared" si="3"/>
        <v>53</v>
      </c>
      <c r="F2514" s="6" t="s">
        <v>10</v>
      </c>
      <c r="G2514" s="7">
        <v>8260.2999999999993</v>
      </c>
      <c r="H2514" s="7">
        <v>8268.25</v>
      </c>
      <c r="I2514" s="7">
        <v>8220.5499999999993</v>
      </c>
      <c r="J2514" s="7">
        <v>8248.25</v>
      </c>
      <c r="K2514" s="8">
        <v>2.0000000000000001E-4</v>
      </c>
    </row>
    <row r="2515" spans="1:11" ht="14.4" x14ac:dyDescent="0.3">
      <c r="A2515" s="4">
        <v>42002</v>
      </c>
      <c r="B2515" s="5" t="str">
        <f t="shared" si="0"/>
        <v>2014</v>
      </c>
      <c r="C2515" s="6" t="str">
        <f t="shared" si="1"/>
        <v>Dec</v>
      </c>
      <c r="D2515" s="6" t="str">
        <f t="shared" si="2"/>
        <v>02</v>
      </c>
      <c r="E2515" s="6">
        <f t="shared" si="3"/>
        <v>53</v>
      </c>
      <c r="F2515" s="6" t="s">
        <v>10</v>
      </c>
      <c r="G2515" s="7">
        <v>8214.7000000000007</v>
      </c>
      <c r="H2515" s="7">
        <v>8279.15</v>
      </c>
      <c r="I2515" s="7">
        <v>8214.7000000000007</v>
      </c>
      <c r="J2515" s="7">
        <v>8246.2999999999993</v>
      </c>
      <c r="K2515" s="8">
        <v>5.5999999999999999E-3</v>
      </c>
    </row>
    <row r="2516" spans="1:11" ht="14.4" x14ac:dyDescent="0.3">
      <c r="A2516" s="4">
        <v>41999</v>
      </c>
      <c r="B2516" s="5" t="str">
        <f t="shared" si="0"/>
        <v>2014</v>
      </c>
      <c r="C2516" s="6" t="str">
        <f t="shared" si="1"/>
        <v>Dec</v>
      </c>
      <c r="D2516" s="6" t="str">
        <f t="shared" si="2"/>
        <v>99</v>
      </c>
      <c r="E2516" s="6">
        <f t="shared" si="3"/>
        <v>52</v>
      </c>
      <c r="F2516" s="6" t="s">
        <v>10</v>
      </c>
      <c r="G2516" s="7">
        <v>8204.7999999999993</v>
      </c>
      <c r="H2516" s="7">
        <v>8234.5499999999993</v>
      </c>
      <c r="I2516" s="7">
        <v>8147.95</v>
      </c>
      <c r="J2516" s="7">
        <v>8200.7000000000007</v>
      </c>
      <c r="K2516" s="8">
        <v>3.3E-3</v>
      </c>
    </row>
    <row r="2517" spans="1:11" ht="14.4" x14ac:dyDescent="0.3">
      <c r="A2517" s="4">
        <v>41997</v>
      </c>
      <c r="B2517" s="5" t="str">
        <f t="shared" si="0"/>
        <v>2014</v>
      </c>
      <c r="C2517" s="6" t="str">
        <f t="shared" si="1"/>
        <v>Dec</v>
      </c>
      <c r="D2517" s="6" t="str">
        <f t="shared" si="2"/>
        <v>97</v>
      </c>
      <c r="E2517" s="6">
        <f t="shared" si="3"/>
        <v>52</v>
      </c>
      <c r="F2517" s="6" t="s">
        <v>10</v>
      </c>
      <c r="G2517" s="7">
        <v>8272.0499999999993</v>
      </c>
      <c r="H2517" s="7">
        <v>8286.4</v>
      </c>
      <c r="I2517" s="7">
        <v>8155.25</v>
      </c>
      <c r="J2517" s="7">
        <v>8174.1</v>
      </c>
      <c r="K2517" s="8">
        <v>-1.12E-2</v>
      </c>
    </row>
    <row r="2518" spans="1:11" ht="14.4" x14ac:dyDescent="0.3">
      <c r="A2518" s="4">
        <v>41996</v>
      </c>
      <c r="B2518" s="5" t="str">
        <f t="shared" si="0"/>
        <v>2014</v>
      </c>
      <c r="C2518" s="6" t="str">
        <f t="shared" si="1"/>
        <v>Dec</v>
      </c>
      <c r="D2518" s="6" t="str">
        <f t="shared" si="2"/>
        <v>96</v>
      </c>
      <c r="E2518" s="6">
        <f t="shared" si="3"/>
        <v>52</v>
      </c>
      <c r="F2518" s="6" t="s">
        <v>10</v>
      </c>
      <c r="G2518" s="7">
        <v>8324.6</v>
      </c>
      <c r="H2518" s="7">
        <v>8364.75</v>
      </c>
      <c r="I2518" s="7">
        <v>8252.85</v>
      </c>
      <c r="J2518" s="7">
        <v>8267</v>
      </c>
      <c r="K2518" s="8">
        <v>-6.7999999999999996E-3</v>
      </c>
    </row>
    <row r="2519" spans="1:11" ht="14.4" x14ac:dyDescent="0.3">
      <c r="A2519" s="4">
        <v>41995</v>
      </c>
      <c r="B2519" s="5" t="str">
        <f t="shared" si="0"/>
        <v>2014</v>
      </c>
      <c r="C2519" s="6" t="str">
        <f t="shared" si="1"/>
        <v>Dec</v>
      </c>
      <c r="D2519" s="6" t="str">
        <f t="shared" si="2"/>
        <v>95</v>
      </c>
      <c r="E2519" s="6">
        <f t="shared" si="3"/>
        <v>52</v>
      </c>
      <c r="F2519" s="6" t="s">
        <v>10</v>
      </c>
      <c r="G2519" s="7">
        <v>8255</v>
      </c>
      <c r="H2519" s="7">
        <v>8330.9500000000007</v>
      </c>
      <c r="I2519" s="7">
        <v>8228.2000000000007</v>
      </c>
      <c r="J2519" s="7">
        <v>8324</v>
      </c>
      <c r="K2519" s="8">
        <v>1.2E-2</v>
      </c>
    </row>
    <row r="2520" spans="1:11" ht="14.4" x14ac:dyDescent="0.3">
      <c r="A2520" s="4">
        <v>41992</v>
      </c>
      <c r="B2520" s="5" t="str">
        <f t="shared" si="0"/>
        <v>2014</v>
      </c>
      <c r="C2520" s="6" t="str">
        <f t="shared" si="1"/>
        <v>Dec</v>
      </c>
      <c r="D2520" s="6" t="str">
        <f t="shared" si="2"/>
        <v>92</v>
      </c>
      <c r="E2520" s="6">
        <f t="shared" si="3"/>
        <v>51</v>
      </c>
      <c r="F2520" s="6" t="s">
        <v>10</v>
      </c>
      <c r="G2520" s="7">
        <v>8230.4500000000007</v>
      </c>
      <c r="H2520" s="7">
        <v>8263.4500000000007</v>
      </c>
      <c r="I2520" s="7">
        <v>8208.6</v>
      </c>
      <c r="J2520" s="7">
        <v>8225.2000000000007</v>
      </c>
      <c r="K2520" s="8">
        <v>8.0999999999999996E-3</v>
      </c>
    </row>
    <row r="2521" spans="1:11" ht="14.4" x14ac:dyDescent="0.3">
      <c r="A2521" s="4">
        <v>41991</v>
      </c>
      <c r="B2521" s="5" t="str">
        <f t="shared" si="0"/>
        <v>2014</v>
      </c>
      <c r="C2521" s="6" t="str">
        <f t="shared" si="1"/>
        <v>Dec</v>
      </c>
      <c r="D2521" s="6" t="str">
        <f t="shared" si="2"/>
        <v>91</v>
      </c>
      <c r="E2521" s="6">
        <f t="shared" si="3"/>
        <v>51</v>
      </c>
      <c r="F2521" s="6" t="s">
        <v>10</v>
      </c>
      <c r="G2521" s="7">
        <v>8138.9</v>
      </c>
      <c r="H2521" s="7">
        <v>8174.3</v>
      </c>
      <c r="I2521" s="7">
        <v>8084.9</v>
      </c>
      <c r="J2521" s="7">
        <v>8159.3</v>
      </c>
      <c r="K2521" s="8">
        <v>1.61E-2</v>
      </c>
    </row>
    <row r="2522" spans="1:11" ht="14.4" x14ac:dyDescent="0.3">
      <c r="A2522" s="4">
        <v>41990</v>
      </c>
      <c r="B2522" s="5" t="str">
        <f t="shared" si="0"/>
        <v>2014</v>
      </c>
      <c r="C2522" s="6" t="str">
        <f t="shared" si="1"/>
        <v>Dec</v>
      </c>
      <c r="D2522" s="6" t="str">
        <f t="shared" si="2"/>
        <v>90</v>
      </c>
      <c r="E2522" s="6">
        <f t="shared" si="3"/>
        <v>51</v>
      </c>
      <c r="F2522" s="6" t="s">
        <v>10</v>
      </c>
      <c r="G2522" s="7">
        <v>8041.2</v>
      </c>
      <c r="H2522" s="7">
        <v>8082</v>
      </c>
      <c r="I2522" s="7">
        <v>7961.35</v>
      </c>
      <c r="J2522" s="7">
        <v>8029.8</v>
      </c>
      <c r="K2522" s="8">
        <v>-4.7000000000000002E-3</v>
      </c>
    </row>
    <row r="2523" spans="1:11" ht="14.4" x14ac:dyDescent="0.3">
      <c r="A2523" s="4">
        <v>41989</v>
      </c>
      <c r="B2523" s="5" t="str">
        <f t="shared" si="0"/>
        <v>2014</v>
      </c>
      <c r="C2523" s="6" t="str">
        <f t="shared" si="1"/>
        <v>Dec</v>
      </c>
      <c r="D2523" s="6" t="str">
        <f t="shared" si="2"/>
        <v>89</v>
      </c>
      <c r="E2523" s="6">
        <f t="shared" si="3"/>
        <v>51</v>
      </c>
      <c r="F2523" s="6" t="s">
        <v>10</v>
      </c>
      <c r="G2523" s="7">
        <v>8172.6</v>
      </c>
      <c r="H2523" s="7">
        <v>8189.35</v>
      </c>
      <c r="I2523" s="7">
        <v>8052.6</v>
      </c>
      <c r="J2523" s="7">
        <v>8067.6</v>
      </c>
      <c r="K2523" s="8">
        <v>-1.8499999999999999E-2</v>
      </c>
    </row>
    <row r="2524" spans="1:11" ht="14.4" x14ac:dyDescent="0.3">
      <c r="A2524" s="4">
        <v>41988</v>
      </c>
      <c r="B2524" s="5" t="str">
        <f t="shared" si="0"/>
        <v>2014</v>
      </c>
      <c r="C2524" s="6" t="str">
        <f t="shared" si="1"/>
        <v>Dec</v>
      </c>
      <c r="D2524" s="6" t="str">
        <f t="shared" si="2"/>
        <v>88</v>
      </c>
      <c r="E2524" s="6">
        <f t="shared" si="3"/>
        <v>51</v>
      </c>
      <c r="F2524" s="6" t="s">
        <v>10</v>
      </c>
      <c r="G2524" s="7">
        <v>8160.75</v>
      </c>
      <c r="H2524" s="7">
        <v>8242.4</v>
      </c>
      <c r="I2524" s="7">
        <v>8152.5</v>
      </c>
      <c r="J2524" s="7">
        <v>8219.6</v>
      </c>
      <c r="K2524" s="8">
        <v>-5.0000000000000001E-4</v>
      </c>
    </row>
    <row r="2525" spans="1:11" ht="14.4" x14ac:dyDescent="0.3">
      <c r="A2525" s="4">
        <v>41985</v>
      </c>
      <c r="B2525" s="5" t="str">
        <f t="shared" si="0"/>
        <v>2014</v>
      </c>
      <c r="C2525" s="6" t="str">
        <f t="shared" si="1"/>
        <v>Dec</v>
      </c>
      <c r="D2525" s="6" t="str">
        <f t="shared" si="2"/>
        <v>85</v>
      </c>
      <c r="E2525" s="6">
        <f t="shared" si="3"/>
        <v>50</v>
      </c>
      <c r="F2525" s="6" t="s">
        <v>10</v>
      </c>
      <c r="G2525" s="7">
        <v>8302</v>
      </c>
      <c r="H2525" s="7">
        <v>8321.9</v>
      </c>
      <c r="I2525" s="7">
        <v>8216.2999999999993</v>
      </c>
      <c r="J2525" s="7">
        <v>8224.1</v>
      </c>
      <c r="K2525" s="8">
        <v>-8.3000000000000001E-3</v>
      </c>
    </row>
    <row r="2526" spans="1:11" ht="14.4" x14ac:dyDescent="0.3">
      <c r="A2526" s="4">
        <v>41984</v>
      </c>
      <c r="B2526" s="5" t="str">
        <f t="shared" si="0"/>
        <v>2014</v>
      </c>
      <c r="C2526" s="6" t="str">
        <f t="shared" si="1"/>
        <v>Dec</v>
      </c>
      <c r="D2526" s="6" t="str">
        <f t="shared" si="2"/>
        <v>84</v>
      </c>
      <c r="E2526" s="6">
        <f t="shared" si="3"/>
        <v>50</v>
      </c>
      <c r="F2526" s="6" t="s">
        <v>10</v>
      </c>
      <c r="G2526" s="7">
        <v>8338.85</v>
      </c>
      <c r="H2526" s="7">
        <v>8348.2999999999993</v>
      </c>
      <c r="I2526" s="7">
        <v>8272.4</v>
      </c>
      <c r="J2526" s="7">
        <v>8292.9</v>
      </c>
      <c r="K2526" s="8">
        <v>-7.4999999999999997E-3</v>
      </c>
    </row>
    <row r="2527" spans="1:11" ht="14.4" x14ac:dyDescent="0.3">
      <c r="A2527" s="4">
        <v>41983</v>
      </c>
      <c r="B2527" s="5" t="str">
        <f t="shared" si="0"/>
        <v>2014</v>
      </c>
      <c r="C2527" s="6" t="str">
        <f t="shared" si="1"/>
        <v>Dec</v>
      </c>
      <c r="D2527" s="6" t="str">
        <f t="shared" si="2"/>
        <v>83</v>
      </c>
      <c r="E2527" s="6">
        <f t="shared" si="3"/>
        <v>50</v>
      </c>
      <c r="F2527" s="6" t="s">
        <v>10</v>
      </c>
      <c r="G2527" s="7">
        <v>8318.0499999999993</v>
      </c>
      <c r="H2527" s="7">
        <v>8376.7999999999993</v>
      </c>
      <c r="I2527" s="7">
        <v>8317</v>
      </c>
      <c r="J2527" s="7">
        <v>8355.65</v>
      </c>
      <c r="K2527" s="8">
        <v>1.8E-3</v>
      </c>
    </row>
    <row r="2528" spans="1:11" ht="14.4" x14ac:dyDescent="0.3">
      <c r="A2528" s="4">
        <v>41982</v>
      </c>
      <c r="B2528" s="5" t="str">
        <f t="shared" si="0"/>
        <v>2014</v>
      </c>
      <c r="C2528" s="6" t="str">
        <f t="shared" si="1"/>
        <v>Dec</v>
      </c>
      <c r="D2528" s="6" t="str">
        <f t="shared" si="2"/>
        <v>82</v>
      </c>
      <c r="E2528" s="6">
        <f t="shared" si="3"/>
        <v>50</v>
      </c>
      <c r="F2528" s="6" t="s">
        <v>10</v>
      </c>
      <c r="G2528" s="7">
        <v>8439.2999999999993</v>
      </c>
      <c r="H2528" s="7">
        <v>8444.5</v>
      </c>
      <c r="I2528" s="7">
        <v>8330.5</v>
      </c>
      <c r="J2528" s="7">
        <v>8340.7000000000007</v>
      </c>
      <c r="K2528" s="8">
        <v>-1.1599999999999999E-2</v>
      </c>
    </row>
    <row r="2529" spans="1:11" ht="14.4" x14ac:dyDescent="0.3">
      <c r="A2529" s="4">
        <v>41981</v>
      </c>
      <c r="B2529" s="5" t="str">
        <f t="shared" si="0"/>
        <v>2014</v>
      </c>
      <c r="C2529" s="6" t="str">
        <f t="shared" si="1"/>
        <v>Dec</v>
      </c>
      <c r="D2529" s="6" t="str">
        <f t="shared" si="2"/>
        <v>81</v>
      </c>
      <c r="E2529" s="6">
        <f t="shared" si="3"/>
        <v>50</v>
      </c>
      <c r="F2529" s="6" t="s">
        <v>10</v>
      </c>
      <c r="G2529" s="7">
        <v>8538.65</v>
      </c>
      <c r="H2529" s="7">
        <v>8546.35</v>
      </c>
      <c r="I2529" s="7">
        <v>8432.25</v>
      </c>
      <c r="J2529" s="7">
        <v>8438.25</v>
      </c>
      <c r="K2529" s="8">
        <v>-1.17E-2</v>
      </c>
    </row>
    <row r="2530" spans="1:11" ht="14.4" x14ac:dyDescent="0.3">
      <c r="A2530" s="4">
        <v>41978</v>
      </c>
      <c r="B2530" s="5" t="str">
        <f t="shared" si="0"/>
        <v>2014</v>
      </c>
      <c r="C2530" s="6" t="str">
        <f t="shared" si="1"/>
        <v>Dec</v>
      </c>
      <c r="D2530" s="6" t="str">
        <f t="shared" si="2"/>
        <v>78</v>
      </c>
      <c r="E2530" s="6">
        <f t="shared" si="3"/>
        <v>49</v>
      </c>
      <c r="F2530" s="6" t="s">
        <v>10</v>
      </c>
      <c r="G2530" s="7">
        <v>8584.25</v>
      </c>
      <c r="H2530" s="7">
        <v>8588.35</v>
      </c>
      <c r="I2530" s="7">
        <v>8523.9</v>
      </c>
      <c r="J2530" s="7">
        <v>8538.2999999999993</v>
      </c>
      <c r="K2530" s="8">
        <v>-3.0000000000000001E-3</v>
      </c>
    </row>
    <row r="2531" spans="1:11" ht="14.4" x14ac:dyDescent="0.3">
      <c r="A2531" s="4">
        <v>41977</v>
      </c>
      <c r="B2531" s="5" t="str">
        <f t="shared" si="0"/>
        <v>2014</v>
      </c>
      <c r="C2531" s="6" t="str">
        <f t="shared" si="1"/>
        <v>Dec</v>
      </c>
      <c r="D2531" s="6" t="str">
        <f t="shared" si="2"/>
        <v>77</v>
      </c>
      <c r="E2531" s="6">
        <f t="shared" si="3"/>
        <v>49</v>
      </c>
      <c r="F2531" s="6" t="s">
        <v>10</v>
      </c>
      <c r="G2531" s="7">
        <v>8582.4</v>
      </c>
      <c r="H2531" s="7">
        <v>8626.9500000000007</v>
      </c>
      <c r="I2531" s="7">
        <v>8526.4</v>
      </c>
      <c r="J2531" s="7">
        <v>8564.4</v>
      </c>
      <c r="K2531" s="8">
        <v>3.0999999999999999E-3</v>
      </c>
    </row>
    <row r="2532" spans="1:11" ht="14.4" x14ac:dyDescent="0.3">
      <c r="A2532" s="4">
        <v>41976</v>
      </c>
      <c r="B2532" s="5" t="str">
        <f t="shared" si="0"/>
        <v>2014</v>
      </c>
      <c r="C2532" s="6" t="str">
        <f t="shared" si="1"/>
        <v>Dec</v>
      </c>
      <c r="D2532" s="6" t="str">
        <f t="shared" si="2"/>
        <v>76</v>
      </c>
      <c r="E2532" s="6">
        <f t="shared" si="3"/>
        <v>49</v>
      </c>
      <c r="F2532" s="6" t="s">
        <v>10</v>
      </c>
      <c r="G2532" s="7">
        <v>8528.7000000000007</v>
      </c>
      <c r="H2532" s="7">
        <v>8546.9500000000007</v>
      </c>
      <c r="I2532" s="7">
        <v>8508.35</v>
      </c>
      <c r="J2532" s="7">
        <v>8537.65</v>
      </c>
      <c r="K2532" s="8">
        <v>1.5E-3</v>
      </c>
    </row>
    <row r="2533" spans="1:11" ht="14.4" x14ac:dyDescent="0.3">
      <c r="A2533" s="4">
        <v>41975</v>
      </c>
      <c r="B2533" s="5" t="str">
        <f t="shared" si="0"/>
        <v>2014</v>
      </c>
      <c r="C2533" s="6" t="str">
        <f t="shared" si="1"/>
        <v>Dec</v>
      </c>
      <c r="D2533" s="6" t="str">
        <f t="shared" si="2"/>
        <v>75</v>
      </c>
      <c r="E2533" s="6">
        <f t="shared" si="3"/>
        <v>49</v>
      </c>
      <c r="F2533" s="6" t="s">
        <v>10</v>
      </c>
      <c r="G2533" s="7">
        <v>8535.4500000000007</v>
      </c>
      <c r="H2533" s="7">
        <v>8560.2000000000007</v>
      </c>
      <c r="I2533" s="7">
        <v>8504.65</v>
      </c>
      <c r="J2533" s="7">
        <v>8524.7000000000007</v>
      </c>
      <c r="K2533" s="8">
        <v>-3.5999999999999999E-3</v>
      </c>
    </row>
    <row r="2534" spans="1:11" ht="14.4" x14ac:dyDescent="0.3">
      <c r="A2534" s="4">
        <v>41974</v>
      </c>
      <c r="B2534" s="5" t="str">
        <f t="shared" si="0"/>
        <v>2014</v>
      </c>
      <c r="C2534" s="6" t="str">
        <f t="shared" si="1"/>
        <v>Dec</v>
      </c>
      <c r="D2534" s="6" t="str">
        <f t="shared" si="2"/>
        <v>74</v>
      </c>
      <c r="E2534" s="6">
        <f t="shared" si="3"/>
        <v>49</v>
      </c>
      <c r="F2534" s="6" t="s">
        <v>10</v>
      </c>
      <c r="G2534" s="7">
        <v>8605.1</v>
      </c>
      <c r="H2534" s="7">
        <v>8623</v>
      </c>
      <c r="I2534" s="7">
        <v>8545.15</v>
      </c>
      <c r="J2534" s="7">
        <v>8555.9</v>
      </c>
      <c r="K2534" s="8">
        <v>-3.8E-3</v>
      </c>
    </row>
    <row r="2535" spans="1:11" ht="14.4" x14ac:dyDescent="0.3">
      <c r="A2535" s="4">
        <v>41971</v>
      </c>
      <c r="B2535" s="5" t="str">
        <f t="shared" si="0"/>
        <v>2014</v>
      </c>
      <c r="C2535" s="6" t="str">
        <f t="shared" si="1"/>
        <v>Nov</v>
      </c>
      <c r="D2535" s="6" t="str">
        <f t="shared" si="2"/>
        <v>71</v>
      </c>
      <c r="E2535" s="6">
        <f t="shared" si="3"/>
        <v>48</v>
      </c>
      <c r="F2535" s="6" t="s">
        <v>10</v>
      </c>
      <c r="G2535" s="7">
        <v>8516.7999999999993</v>
      </c>
      <c r="H2535" s="7">
        <v>8617</v>
      </c>
      <c r="I2535" s="7">
        <v>8516.25</v>
      </c>
      <c r="J2535" s="7">
        <v>8588.25</v>
      </c>
      <c r="K2535" s="8">
        <v>1.11E-2</v>
      </c>
    </row>
    <row r="2536" spans="1:11" ht="14.4" x14ac:dyDescent="0.3">
      <c r="A2536" s="4">
        <v>41970</v>
      </c>
      <c r="B2536" s="5" t="str">
        <f t="shared" si="0"/>
        <v>2014</v>
      </c>
      <c r="C2536" s="6" t="str">
        <f t="shared" si="1"/>
        <v>Nov</v>
      </c>
      <c r="D2536" s="6" t="str">
        <f t="shared" si="2"/>
        <v>70</v>
      </c>
      <c r="E2536" s="6">
        <f t="shared" si="3"/>
        <v>48</v>
      </c>
      <c r="F2536" s="6" t="s">
        <v>10</v>
      </c>
      <c r="G2536" s="7">
        <v>8477.7999999999993</v>
      </c>
      <c r="H2536" s="7">
        <v>8506.75</v>
      </c>
      <c r="I2536" s="7">
        <v>8456.35</v>
      </c>
      <c r="J2536" s="7">
        <v>8494.2000000000007</v>
      </c>
      <c r="K2536" s="8">
        <v>2.2000000000000001E-3</v>
      </c>
    </row>
    <row r="2537" spans="1:11" ht="14.4" x14ac:dyDescent="0.3">
      <c r="A2537" s="4">
        <v>41969</v>
      </c>
      <c r="B2537" s="5" t="str">
        <f t="shared" si="0"/>
        <v>2014</v>
      </c>
      <c r="C2537" s="6" t="str">
        <f t="shared" si="1"/>
        <v>Nov</v>
      </c>
      <c r="D2537" s="6" t="str">
        <f t="shared" si="2"/>
        <v>69</v>
      </c>
      <c r="E2537" s="6">
        <f t="shared" si="3"/>
        <v>48</v>
      </c>
      <c r="F2537" s="6" t="s">
        <v>10</v>
      </c>
      <c r="G2537" s="7">
        <v>8450.2999999999993</v>
      </c>
      <c r="H2537" s="7">
        <v>8500.2999999999993</v>
      </c>
      <c r="I2537" s="7">
        <v>8438.65</v>
      </c>
      <c r="J2537" s="7">
        <v>8475.75</v>
      </c>
      <c r="K2537" s="8">
        <v>1.5E-3</v>
      </c>
    </row>
    <row r="2538" spans="1:11" ht="14.4" x14ac:dyDescent="0.3">
      <c r="A2538" s="4">
        <v>41968</v>
      </c>
      <c r="B2538" s="5" t="str">
        <f t="shared" si="0"/>
        <v>2014</v>
      </c>
      <c r="C2538" s="6" t="str">
        <f t="shared" si="1"/>
        <v>Nov</v>
      </c>
      <c r="D2538" s="6" t="str">
        <f t="shared" si="2"/>
        <v>68</v>
      </c>
      <c r="E2538" s="6">
        <f t="shared" si="3"/>
        <v>48</v>
      </c>
      <c r="F2538" s="6" t="s">
        <v>10</v>
      </c>
      <c r="G2538" s="7">
        <v>8530.7999999999993</v>
      </c>
      <c r="H2538" s="7">
        <v>8535.35</v>
      </c>
      <c r="I2538" s="7">
        <v>8429.4500000000007</v>
      </c>
      <c r="J2538" s="7">
        <v>8463.1</v>
      </c>
      <c r="K2538" s="8">
        <v>-7.9000000000000008E-3</v>
      </c>
    </row>
    <row r="2539" spans="1:11" ht="14.4" x14ac:dyDescent="0.3">
      <c r="A2539" s="4">
        <v>41967</v>
      </c>
      <c r="B2539" s="5" t="str">
        <f t="shared" si="0"/>
        <v>2014</v>
      </c>
      <c r="C2539" s="6" t="str">
        <f t="shared" si="1"/>
        <v>Nov</v>
      </c>
      <c r="D2539" s="6" t="str">
        <f t="shared" si="2"/>
        <v>67</v>
      </c>
      <c r="E2539" s="6">
        <f t="shared" si="3"/>
        <v>48</v>
      </c>
      <c r="F2539" s="6" t="s">
        <v>10</v>
      </c>
      <c r="G2539" s="7">
        <v>8490.9500000000007</v>
      </c>
      <c r="H2539" s="7">
        <v>8534.65</v>
      </c>
      <c r="I2539" s="7">
        <v>8490.7999999999993</v>
      </c>
      <c r="J2539" s="7">
        <v>8530.15</v>
      </c>
      <c r="K2539" s="8">
        <v>6.1999999999999998E-3</v>
      </c>
    </row>
    <row r="2540" spans="1:11" ht="14.4" x14ac:dyDescent="0.3">
      <c r="A2540" s="4">
        <v>41964</v>
      </c>
      <c r="B2540" s="5" t="str">
        <f t="shared" si="0"/>
        <v>2014</v>
      </c>
      <c r="C2540" s="6" t="str">
        <f t="shared" si="1"/>
        <v>Nov</v>
      </c>
      <c r="D2540" s="6" t="str">
        <f t="shared" si="2"/>
        <v>64</v>
      </c>
      <c r="E2540" s="6">
        <f t="shared" si="3"/>
        <v>47</v>
      </c>
      <c r="F2540" s="6" t="s">
        <v>10</v>
      </c>
      <c r="G2540" s="7">
        <v>8408.2000000000007</v>
      </c>
      <c r="H2540" s="7">
        <v>8489.7999999999993</v>
      </c>
      <c r="I2540" s="7">
        <v>8398.6</v>
      </c>
      <c r="J2540" s="7">
        <v>8477.35</v>
      </c>
      <c r="K2540" s="8">
        <v>8.9999999999999993E-3</v>
      </c>
    </row>
    <row r="2541" spans="1:11" ht="14.4" x14ac:dyDescent="0.3">
      <c r="A2541" s="4">
        <v>41963</v>
      </c>
      <c r="B2541" s="5" t="str">
        <f t="shared" si="0"/>
        <v>2014</v>
      </c>
      <c r="C2541" s="6" t="str">
        <f t="shared" si="1"/>
        <v>Nov</v>
      </c>
      <c r="D2541" s="6" t="str">
        <f t="shared" si="2"/>
        <v>63</v>
      </c>
      <c r="E2541" s="6">
        <f t="shared" si="3"/>
        <v>47</v>
      </c>
      <c r="F2541" s="6" t="s">
        <v>10</v>
      </c>
      <c r="G2541" s="7">
        <v>8406.5</v>
      </c>
      <c r="H2541" s="7">
        <v>8410.85</v>
      </c>
      <c r="I2541" s="7">
        <v>8353.15</v>
      </c>
      <c r="J2541" s="7">
        <v>8401.9</v>
      </c>
      <c r="K2541" s="8">
        <v>2.3E-3</v>
      </c>
    </row>
    <row r="2542" spans="1:11" ht="14.4" x14ac:dyDescent="0.3">
      <c r="A2542" s="4">
        <v>41962</v>
      </c>
      <c r="B2542" s="5" t="str">
        <f t="shared" si="0"/>
        <v>2014</v>
      </c>
      <c r="C2542" s="6" t="str">
        <f t="shared" si="1"/>
        <v>Nov</v>
      </c>
      <c r="D2542" s="6" t="str">
        <f t="shared" si="2"/>
        <v>62</v>
      </c>
      <c r="E2542" s="6">
        <f t="shared" si="3"/>
        <v>47</v>
      </c>
      <c r="F2542" s="6" t="s">
        <v>10</v>
      </c>
      <c r="G2542" s="7">
        <v>8440.65</v>
      </c>
      <c r="H2542" s="7">
        <v>8455.65</v>
      </c>
      <c r="I2542" s="7">
        <v>8360.5</v>
      </c>
      <c r="J2542" s="7">
        <v>8382.2999999999993</v>
      </c>
      <c r="K2542" s="8">
        <v>-5.1999999999999998E-3</v>
      </c>
    </row>
    <row r="2543" spans="1:11" ht="14.4" x14ac:dyDescent="0.3">
      <c r="A2543" s="4">
        <v>41961</v>
      </c>
      <c r="B2543" s="5" t="str">
        <f t="shared" si="0"/>
        <v>2014</v>
      </c>
      <c r="C2543" s="6" t="str">
        <f t="shared" si="1"/>
        <v>Nov</v>
      </c>
      <c r="D2543" s="6" t="str">
        <f t="shared" si="2"/>
        <v>61</v>
      </c>
      <c r="E2543" s="6">
        <f t="shared" si="3"/>
        <v>47</v>
      </c>
      <c r="F2543" s="6" t="s">
        <v>10</v>
      </c>
      <c r="G2543" s="7">
        <v>8441.25</v>
      </c>
      <c r="H2543" s="7">
        <v>8454.5</v>
      </c>
      <c r="I2543" s="7">
        <v>8407.25</v>
      </c>
      <c r="J2543" s="7">
        <v>8425.9</v>
      </c>
      <c r="K2543" s="8">
        <v>-5.9999999999999995E-4</v>
      </c>
    </row>
    <row r="2544" spans="1:11" ht="14.4" x14ac:dyDescent="0.3">
      <c r="A2544" s="4">
        <v>41960</v>
      </c>
      <c r="B2544" s="5" t="str">
        <f t="shared" si="0"/>
        <v>2014</v>
      </c>
      <c r="C2544" s="6" t="str">
        <f t="shared" si="1"/>
        <v>Nov</v>
      </c>
      <c r="D2544" s="6" t="str">
        <f t="shared" si="2"/>
        <v>60</v>
      </c>
      <c r="E2544" s="6">
        <f t="shared" si="3"/>
        <v>47</v>
      </c>
      <c r="F2544" s="6" t="s">
        <v>10</v>
      </c>
      <c r="G2544" s="7">
        <v>8378.4</v>
      </c>
      <c r="H2544" s="7">
        <v>8438.1</v>
      </c>
      <c r="I2544" s="7">
        <v>8349.1</v>
      </c>
      <c r="J2544" s="7">
        <v>8430.75</v>
      </c>
      <c r="K2544" s="8">
        <v>4.8999999999999998E-3</v>
      </c>
    </row>
    <row r="2545" spans="1:11" ht="14.4" x14ac:dyDescent="0.3">
      <c r="A2545" s="4">
        <v>41957</v>
      </c>
      <c r="B2545" s="5" t="str">
        <f t="shared" si="0"/>
        <v>2014</v>
      </c>
      <c r="C2545" s="6" t="str">
        <f t="shared" si="1"/>
        <v>Nov</v>
      </c>
      <c r="D2545" s="6" t="str">
        <f t="shared" si="2"/>
        <v>57</v>
      </c>
      <c r="E2545" s="6">
        <f t="shared" si="3"/>
        <v>46</v>
      </c>
      <c r="F2545" s="6" t="s">
        <v>10</v>
      </c>
      <c r="G2545" s="7">
        <v>8360.7000000000007</v>
      </c>
      <c r="H2545" s="7">
        <v>8400.65</v>
      </c>
      <c r="I2545" s="7">
        <v>8346.7999999999993</v>
      </c>
      <c r="J2545" s="7">
        <v>8389.9</v>
      </c>
      <c r="K2545" s="8">
        <v>3.8E-3</v>
      </c>
    </row>
    <row r="2546" spans="1:11" ht="14.4" x14ac:dyDescent="0.3">
      <c r="A2546" s="4">
        <v>41956</v>
      </c>
      <c r="B2546" s="5" t="str">
        <f t="shared" si="0"/>
        <v>2014</v>
      </c>
      <c r="C2546" s="6" t="str">
        <f t="shared" si="1"/>
        <v>Nov</v>
      </c>
      <c r="D2546" s="6" t="str">
        <f t="shared" si="2"/>
        <v>56</v>
      </c>
      <c r="E2546" s="6">
        <f t="shared" si="3"/>
        <v>46</v>
      </c>
      <c r="F2546" s="6" t="s">
        <v>10</v>
      </c>
      <c r="G2546" s="7">
        <v>8405.25</v>
      </c>
      <c r="H2546" s="7">
        <v>8408</v>
      </c>
      <c r="I2546" s="7">
        <v>8320.35</v>
      </c>
      <c r="J2546" s="7">
        <v>8357.85</v>
      </c>
      <c r="K2546" s="8">
        <v>-3.0000000000000001E-3</v>
      </c>
    </row>
    <row r="2547" spans="1:11" ht="14.4" x14ac:dyDescent="0.3">
      <c r="A2547" s="4">
        <v>41955</v>
      </c>
      <c r="B2547" s="5" t="str">
        <f t="shared" si="0"/>
        <v>2014</v>
      </c>
      <c r="C2547" s="6" t="str">
        <f t="shared" si="1"/>
        <v>Nov</v>
      </c>
      <c r="D2547" s="6" t="str">
        <f t="shared" si="2"/>
        <v>55</v>
      </c>
      <c r="E2547" s="6">
        <f t="shared" si="3"/>
        <v>46</v>
      </c>
      <c r="F2547" s="6" t="s">
        <v>10</v>
      </c>
      <c r="G2547" s="7">
        <v>8378.9</v>
      </c>
      <c r="H2547" s="7">
        <v>8415.0499999999993</v>
      </c>
      <c r="I2547" s="7">
        <v>8370.5</v>
      </c>
      <c r="J2547" s="7">
        <v>8383.2999999999993</v>
      </c>
      <c r="K2547" s="8">
        <v>2.5000000000000001E-3</v>
      </c>
    </row>
    <row r="2548" spans="1:11" ht="14.4" x14ac:dyDescent="0.3">
      <c r="A2548" s="4">
        <v>41954</v>
      </c>
      <c r="B2548" s="5" t="str">
        <f t="shared" si="0"/>
        <v>2014</v>
      </c>
      <c r="C2548" s="6" t="str">
        <f t="shared" si="1"/>
        <v>Nov</v>
      </c>
      <c r="D2548" s="6" t="str">
        <f t="shared" si="2"/>
        <v>54</v>
      </c>
      <c r="E2548" s="6">
        <f t="shared" si="3"/>
        <v>46</v>
      </c>
      <c r="F2548" s="6" t="s">
        <v>10</v>
      </c>
      <c r="G2548" s="7">
        <v>8354.1</v>
      </c>
      <c r="H2548" s="7">
        <v>8378.7000000000007</v>
      </c>
      <c r="I2548" s="7">
        <v>8321.85</v>
      </c>
      <c r="J2548" s="7">
        <v>8362.65</v>
      </c>
      <c r="K2548" s="8">
        <v>2.2000000000000001E-3</v>
      </c>
    </row>
    <row r="2549" spans="1:11" ht="14.4" x14ac:dyDescent="0.3">
      <c r="A2549" s="4">
        <v>41953</v>
      </c>
      <c r="B2549" s="5" t="str">
        <f t="shared" si="0"/>
        <v>2014</v>
      </c>
      <c r="C2549" s="6" t="str">
        <f t="shared" si="1"/>
        <v>Nov</v>
      </c>
      <c r="D2549" s="6" t="str">
        <f t="shared" si="2"/>
        <v>53</v>
      </c>
      <c r="E2549" s="6">
        <f t="shared" si="3"/>
        <v>46</v>
      </c>
      <c r="F2549" s="6" t="s">
        <v>10</v>
      </c>
      <c r="G2549" s="7">
        <v>8337.7999999999993</v>
      </c>
      <c r="H2549" s="7">
        <v>8383.0499999999993</v>
      </c>
      <c r="I2549" s="7">
        <v>8304.4500000000007</v>
      </c>
      <c r="J2549" s="7">
        <v>8344.25</v>
      </c>
      <c r="K2549" s="8">
        <v>8.9999999999999998E-4</v>
      </c>
    </row>
    <row r="2550" spans="1:11" ht="14.4" x14ac:dyDescent="0.3">
      <c r="A2550" s="4">
        <v>41950</v>
      </c>
      <c r="B2550" s="5" t="str">
        <f t="shared" si="0"/>
        <v>2014</v>
      </c>
      <c r="C2550" s="6" t="str">
        <f t="shared" si="1"/>
        <v>Nov</v>
      </c>
      <c r="D2550" s="6" t="str">
        <f t="shared" si="2"/>
        <v>50</v>
      </c>
      <c r="E2550" s="6">
        <f t="shared" si="3"/>
        <v>45</v>
      </c>
      <c r="F2550" s="6" t="s">
        <v>10</v>
      </c>
      <c r="G2550" s="7">
        <v>8331.85</v>
      </c>
      <c r="H2550" s="7">
        <v>8360.35</v>
      </c>
      <c r="I2550" s="7">
        <v>8290.25</v>
      </c>
      <c r="J2550" s="7">
        <v>8337</v>
      </c>
      <c r="K2550" s="8">
        <v>-2.0000000000000001E-4</v>
      </c>
    </row>
    <row r="2551" spans="1:11" ht="14.4" x14ac:dyDescent="0.3">
      <c r="A2551" s="4">
        <v>41948</v>
      </c>
      <c r="B2551" s="5" t="str">
        <f t="shared" si="0"/>
        <v>2014</v>
      </c>
      <c r="C2551" s="6" t="str">
        <f t="shared" si="1"/>
        <v>Nov</v>
      </c>
      <c r="D2551" s="6" t="str">
        <f t="shared" si="2"/>
        <v>48</v>
      </c>
      <c r="E2551" s="6">
        <f t="shared" si="3"/>
        <v>45</v>
      </c>
      <c r="F2551" s="6" t="s">
        <v>10</v>
      </c>
      <c r="G2551" s="7">
        <v>8351.25</v>
      </c>
      <c r="H2551" s="7">
        <v>8365.5499999999993</v>
      </c>
      <c r="I2551" s="7">
        <v>8323.5</v>
      </c>
      <c r="J2551" s="7">
        <v>8338.2999999999993</v>
      </c>
      <c r="K2551" s="8">
        <v>1.6999999999999999E-3</v>
      </c>
    </row>
    <row r="2552" spans="1:11" ht="14.4" x14ac:dyDescent="0.3">
      <c r="A2552" s="4">
        <v>41946</v>
      </c>
      <c r="B2552" s="5" t="str">
        <f t="shared" si="0"/>
        <v>2014</v>
      </c>
      <c r="C2552" s="6" t="str">
        <f t="shared" si="1"/>
        <v>Nov</v>
      </c>
      <c r="D2552" s="6" t="str">
        <f t="shared" si="2"/>
        <v>46</v>
      </c>
      <c r="E2552" s="6">
        <f t="shared" si="3"/>
        <v>45</v>
      </c>
      <c r="F2552" s="6" t="s">
        <v>10</v>
      </c>
      <c r="G2552" s="7">
        <v>8348.15</v>
      </c>
      <c r="H2552" s="7">
        <v>8350.6</v>
      </c>
      <c r="I2552" s="7">
        <v>8297.65</v>
      </c>
      <c r="J2552" s="7">
        <v>8324.15</v>
      </c>
      <c r="K2552" s="8">
        <v>2.0000000000000001E-4</v>
      </c>
    </row>
    <row r="2553" spans="1:11" ht="14.4" x14ac:dyDescent="0.3">
      <c r="A2553" s="4">
        <v>41943</v>
      </c>
      <c r="B2553" s="5" t="str">
        <f t="shared" si="0"/>
        <v>2014</v>
      </c>
      <c r="C2553" s="6" t="str">
        <f t="shared" si="1"/>
        <v>Oct</v>
      </c>
      <c r="D2553" s="6" t="str">
        <f t="shared" si="2"/>
        <v>43</v>
      </c>
      <c r="E2553" s="6">
        <f t="shared" si="3"/>
        <v>44</v>
      </c>
      <c r="F2553" s="6" t="s">
        <v>10</v>
      </c>
      <c r="G2553" s="7">
        <v>8200.7999999999993</v>
      </c>
      <c r="H2553" s="7">
        <v>8330.75</v>
      </c>
      <c r="I2553" s="7">
        <v>8198.0499999999993</v>
      </c>
      <c r="J2553" s="7">
        <v>8322.2000000000007</v>
      </c>
      <c r="K2553" s="8">
        <v>1.8700000000000001E-2</v>
      </c>
    </row>
    <row r="2554" spans="1:11" ht="14.4" x14ac:dyDescent="0.3">
      <c r="A2554" s="4">
        <v>41942</v>
      </c>
      <c r="B2554" s="5" t="str">
        <f t="shared" si="0"/>
        <v>2014</v>
      </c>
      <c r="C2554" s="6" t="str">
        <f t="shared" si="1"/>
        <v>Oct</v>
      </c>
      <c r="D2554" s="6" t="str">
        <f t="shared" si="2"/>
        <v>42</v>
      </c>
      <c r="E2554" s="6">
        <f t="shared" si="3"/>
        <v>44</v>
      </c>
      <c r="F2554" s="6" t="s">
        <v>10</v>
      </c>
      <c r="G2554" s="7">
        <v>8085.2</v>
      </c>
      <c r="H2554" s="7">
        <v>8181.55</v>
      </c>
      <c r="I2554" s="7">
        <v>8085.2</v>
      </c>
      <c r="J2554" s="7">
        <v>8169.2</v>
      </c>
      <c r="K2554" s="8">
        <v>9.7000000000000003E-3</v>
      </c>
    </row>
    <row r="2555" spans="1:11" ht="14.4" x14ac:dyDescent="0.3">
      <c r="A2555" s="4">
        <v>41941</v>
      </c>
      <c r="B2555" s="5" t="str">
        <f t="shared" si="0"/>
        <v>2014</v>
      </c>
      <c r="C2555" s="6" t="str">
        <f t="shared" si="1"/>
        <v>Oct</v>
      </c>
      <c r="D2555" s="6" t="str">
        <f t="shared" si="2"/>
        <v>41</v>
      </c>
      <c r="E2555" s="6">
        <f t="shared" si="3"/>
        <v>44</v>
      </c>
      <c r="F2555" s="6" t="s">
        <v>10</v>
      </c>
      <c r="G2555" s="7">
        <v>8077.05</v>
      </c>
      <c r="H2555" s="7">
        <v>8097.95</v>
      </c>
      <c r="I2555" s="7">
        <v>8052.25</v>
      </c>
      <c r="J2555" s="7">
        <v>8090.45</v>
      </c>
      <c r="K2555" s="8">
        <v>7.7999999999999996E-3</v>
      </c>
    </row>
    <row r="2556" spans="1:11" ht="14.4" x14ac:dyDescent="0.3">
      <c r="A2556" s="4">
        <v>41940</v>
      </c>
      <c r="B2556" s="5" t="str">
        <f t="shared" si="0"/>
        <v>2014</v>
      </c>
      <c r="C2556" s="6" t="str">
        <f t="shared" si="1"/>
        <v>Oct</v>
      </c>
      <c r="D2556" s="6" t="str">
        <f t="shared" si="2"/>
        <v>40</v>
      </c>
      <c r="E2556" s="6">
        <f t="shared" si="3"/>
        <v>44</v>
      </c>
      <c r="F2556" s="6" t="s">
        <v>10</v>
      </c>
      <c r="G2556" s="7">
        <v>8002.4</v>
      </c>
      <c r="H2556" s="7">
        <v>8037.8</v>
      </c>
      <c r="I2556" s="7">
        <v>7995.05</v>
      </c>
      <c r="J2556" s="7">
        <v>8027.6</v>
      </c>
      <c r="K2556" s="8">
        <v>4.4999999999999997E-3</v>
      </c>
    </row>
    <row r="2557" spans="1:11" ht="14.4" x14ac:dyDescent="0.3">
      <c r="A2557" s="4">
        <v>41939</v>
      </c>
      <c r="B2557" s="5" t="str">
        <f t="shared" si="0"/>
        <v>2014</v>
      </c>
      <c r="C2557" s="6" t="str">
        <f t="shared" si="1"/>
        <v>Oct</v>
      </c>
      <c r="D2557" s="6" t="str">
        <f t="shared" si="2"/>
        <v>39</v>
      </c>
      <c r="E2557" s="6">
        <f t="shared" si="3"/>
        <v>44</v>
      </c>
      <c r="F2557" s="6" t="s">
        <v>10</v>
      </c>
      <c r="G2557" s="7">
        <v>8064.35</v>
      </c>
      <c r="H2557" s="7">
        <v>8064.4</v>
      </c>
      <c r="I2557" s="7">
        <v>7985.65</v>
      </c>
      <c r="J2557" s="7">
        <v>7991.7</v>
      </c>
      <c r="K2557" s="8">
        <v>-2.8999999999999998E-3</v>
      </c>
    </row>
    <row r="2558" spans="1:11" ht="14.4" x14ac:dyDescent="0.3">
      <c r="A2558" s="4">
        <v>41935</v>
      </c>
      <c r="B2558" s="5" t="str">
        <f t="shared" si="0"/>
        <v>2014</v>
      </c>
      <c r="C2558" s="6" t="str">
        <f t="shared" si="1"/>
        <v>Oct</v>
      </c>
      <c r="D2558" s="6" t="str">
        <f t="shared" si="2"/>
        <v>35</v>
      </c>
      <c r="E2558" s="6">
        <f t="shared" si="3"/>
        <v>43</v>
      </c>
      <c r="F2558" s="6" t="s">
        <v>10</v>
      </c>
      <c r="G2558" s="7">
        <v>8027.7</v>
      </c>
      <c r="H2558" s="7">
        <v>8031.75</v>
      </c>
      <c r="I2558" s="7">
        <v>8008.85</v>
      </c>
      <c r="J2558" s="7">
        <v>8014.55</v>
      </c>
      <c r="K2558" s="8">
        <v>2.3E-3</v>
      </c>
    </row>
    <row r="2559" spans="1:11" ht="14.4" x14ac:dyDescent="0.3">
      <c r="A2559" s="4">
        <v>41934</v>
      </c>
      <c r="B2559" s="5" t="str">
        <f t="shared" si="0"/>
        <v>2014</v>
      </c>
      <c r="C2559" s="6" t="str">
        <f t="shared" si="1"/>
        <v>Oct</v>
      </c>
      <c r="D2559" s="6" t="str">
        <f t="shared" si="2"/>
        <v>34</v>
      </c>
      <c r="E2559" s="6">
        <f t="shared" si="3"/>
        <v>43</v>
      </c>
      <c r="F2559" s="6" t="s">
        <v>10</v>
      </c>
      <c r="G2559" s="7">
        <v>7997.8</v>
      </c>
      <c r="H2559" s="7">
        <v>8005</v>
      </c>
      <c r="I2559" s="7">
        <v>7974.55</v>
      </c>
      <c r="J2559" s="7">
        <v>7995.9</v>
      </c>
      <c r="K2559" s="8">
        <v>8.6E-3</v>
      </c>
    </row>
    <row r="2560" spans="1:11" ht="14.4" x14ac:dyDescent="0.3">
      <c r="A2560" s="4">
        <v>41933</v>
      </c>
      <c r="B2560" s="5" t="str">
        <f t="shared" si="0"/>
        <v>2014</v>
      </c>
      <c r="C2560" s="6" t="str">
        <f t="shared" si="1"/>
        <v>Oct</v>
      </c>
      <c r="D2560" s="6" t="str">
        <f t="shared" si="2"/>
        <v>33</v>
      </c>
      <c r="E2560" s="6">
        <f t="shared" si="3"/>
        <v>43</v>
      </c>
      <c r="F2560" s="6" t="s">
        <v>10</v>
      </c>
      <c r="G2560" s="7">
        <v>7906.15</v>
      </c>
      <c r="H2560" s="7">
        <v>7936.6</v>
      </c>
      <c r="I2560" s="7">
        <v>7874.35</v>
      </c>
      <c r="J2560" s="7">
        <v>7927.75</v>
      </c>
      <c r="K2560" s="8">
        <v>6.1000000000000004E-3</v>
      </c>
    </row>
    <row r="2561" spans="1:11" ht="14.4" x14ac:dyDescent="0.3">
      <c r="A2561" s="4">
        <v>41932</v>
      </c>
      <c r="B2561" s="5" t="str">
        <f t="shared" si="0"/>
        <v>2014</v>
      </c>
      <c r="C2561" s="6" t="str">
        <f t="shared" si="1"/>
        <v>Oct</v>
      </c>
      <c r="D2561" s="6" t="str">
        <f t="shared" si="2"/>
        <v>32</v>
      </c>
      <c r="E2561" s="6">
        <f t="shared" si="3"/>
        <v>43</v>
      </c>
      <c r="F2561" s="6" t="s">
        <v>10</v>
      </c>
      <c r="G2561" s="7">
        <v>7896.95</v>
      </c>
      <c r="H2561" s="7">
        <v>7905.95</v>
      </c>
      <c r="I2561" s="7">
        <v>7856.95</v>
      </c>
      <c r="J2561" s="7">
        <v>7879.4</v>
      </c>
      <c r="K2561" s="8">
        <v>1.2800000000000001E-2</v>
      </c>
    </row>
    <row r="2562" spans="1:11" ht="14.4" x14ac:dyDescent="0.3">
      <c r="A2562" s="4">
        <v>41929</v>
      </c>
      <c r="B2562" s="5" t="str">
        <f t="shared" si="0"/>
        <v>2014</v>
      </c>
      <c r="C2562" s="6" t="str">
        <f t="shared" si="1"/>
        <v>Oct</v>
      </c>
      <c r="D2562" s="6" t="str">
        <f t="shared" si="2"/>
        <v>29</v>
      </c>
      <c r="E2562" s="6">
        <f t="shared" si="3"/>
        <v>42</v>
      </c>
      <c r="F2562" s="6" t="s">
        <v>10</v>
      </c>
      <c r="G2562" s="7">
        <v>7733.75</v>
      </c>
      <c r="H2562" s="7">
        <v>7819.2</v>
      </c>
      <c r="I2562" s="7">
        <v>7723.85</v>
      </c>
      <c r="J2562" s="7">
        <v>7779.7</v>
      </c>
      <c r="K2562" s="8">
        <v>4.1000000000000003E-3</v>
      </c>
    </row>
    <row r="2563" spans="1:11" ht="14.4" x14ac:dyDescent="0.3">
      <c r="A2563" s="4">
        <v>41928</v>
      </c>
      <c r="B2563" s="5" t="str">
        <f t="shared" si="0"/>
        <v>2014</v>
      </c>
      <c r="C2563" s="6" t="str">
        <f t="shared" si="1"/>
        <v>Oct</v>
      </c>
      <c r="D2563" s="6" t="str">
        <f t="shared" si="2"/>
        <v>28</v>
      </c>
      <c r="E2563" s="6">
        <f t="shared" si="3"/>
        <v>42</v>
      </c>
      <c r="F2563" s="6" t="s">
        <v>10</v>
      </c>
      <c r="G2563" s="7">
        <v>7837.3</v>
      </c>
      <c r="H2563" s="7">
        <v>7893.9</v>
      </c>
      <c r="I2563" s="7">
        <v>7729.65</v>
      </c>
      <c r="J2563" s="7">
        <v>7748.2</v>
      </c>
      <c r="K2563" s="8">
        <v>-1.47E-2</v>
      </c>
    </row>
    <row r="2564" spans="1:11" ht="14.4" x14ac:dyDescent="0.3">
      <c r="A2564" s="4">
        <v>41926</v>
      </c>
      <c r="B2564" s="5" t="str">
        <f t="shared" si="0"/>
        <v>2014</v>
      </c>
      <c r="C2564" s="6" t="str">
        <f t="shared" si="1"/>
        <v>Oct</v>
      </c>
      <c r="D2564" s="6" t="str">
        <f t="shared" si="2"/>
        <v>26</v>
      </c>
      <c r="E2564" s="6">
        <f t="shared" si="3"/>
        <v>42</v>
      </c>
      <c r="F2564" s="6" t="s">
        <v>10</v>
      </c>
      <c r="G2564" s="7">
        <v>7923.25</v>
      </c>
      <c r="H2564" s="7">
        <v>7928</v>
      </c>
      <c r="I2564" s="7">
        <v>7825.45</v>
      </c>
      <c r="J2564" s="7">
        <v>7864</v>
      </c>
      <c r="K2564" s="8">
        <v>-2.5999999999999999E-3</v>
      </c>
    </row>
    <row r="2565" spans="1:11" ht="14.4" x14ac:dyDescent="0.3">
      <c r="A2565" s="4">
        <v>41925</v>
      </c>
      <c r="B2565" s="5" t="str">
        <f t="shared" si="0"/>
        <v>2014</v>
      </c>
      <c r="C2565" s="6" t="str">
        <f t="shared" si="1"/>
        <v>Oct</v>
      </c>
      <c r="D2565" s="6" t="str">
        <f t="shared" si="2"/>
        <v>25</v>
      </c>
      <c r="E2565" s="6">
        <f t="shared" si="3"/>
        <v>42</v>
      </c>
      <c r="F2565" s="6" t="s">
        <v>10</v>
      </c>
      <c r="G2565" s="7">
        <v>7831</v>
      </c>
      <c r="H2565" s="7">
        <v>7901.15</v>
      </c>
      <c r="I2565" s="7">
        <v>7796</v>
      </c>
      <c r="J2565" s="7">
        <v>7884.25</v>
      </c>
      <c r="K2565" s="8">
        <v>3.0999999999999999E-3</v>
      </c>
    </row>
    <row r="2566" spans="1:11" ht="14.4" x14ac:dyDescent="0.3">
      <c r="A2566" s="4">
        <v>41922</v>
      </c>
      <c r="B2566" s="5" t="str">
        <f t="shared" si="0"/>
        <v>2014</v>
      </c>
      <c r="C2566" s="6" t="str">
        <f t="shared" si="1"/>
        <v>Oct</v>
      </c>
      <c r="D2566" s="6" t="str">
        <f t="shared" si="2"/>
        <v>22</v>
      </c>
      <c r="E2566" s="6">
        <f t="shared" si="3"/>
        <v>41</v>
      </c>
      <c r="F2566" s="6" t="s">
        <v>10</v>
      </c>
      <c r="G2566" s="7">
        <v>7911</v>
      </c>
      <c r="H2566" s="7">
        <v>7924.05</v>
      </c>
      <c r="I2566" s="7">
        <v>7848.45</v>
      </c>
      <c r="J2566" s="7">
        <v>7859.95</v>
      </c>
      <c r="K2566" s="8">
        <v>-1.26E-2</v>
      </c>
    </row>
    <row r="2567" spans="1:11" ht="14.4" x14ac:dyDescent="0.3">
      <c r="A2567" s="4">
        <v>41921</v>
      </c>
      <c r="B2567" s="5" t="str">
        <f t="shared" si="0"/>
        <v>2014</v>
      </c>
      <c r="C2567" s="6" t="str">
        <f t="shared" si="1"/>
        <v>Oct</v>
      </c>
      <c r="D2567" s="6" t="str">
        <f t="shared" si="2"/>
        <v>21</v>
      </c>
      <c r="E2567" s="6">
        <f t="shared" si="3"/>
        <v>41</v>
      </c>
      <c r="F2567" s="6" t="s">
        <v>10</v>
      </c>
      <c r="G2567" s="7">
        <v>7886.5</v>
      </c>
      <c r="H2567" s="7">
        <v>7972.35</v>
      </c>
      <c r="I2567" s="7">
        <v>7886.5</v>
      </c>
      <c r="J2567" s="7">
        <v>7960.55</v>
      </c>
      <c r="K2567" s="8">
        <v>1.4999999999999999E-2</v>
      </c>
    </row>
    <row r="2568" spans="1:11" ht="14.4" x14ac:dyDescent="0.3">
      <c r="A2568" s="4">
        <v>41920</v>
      </c>
      <c r="B2568" s="5" t="str">
        <f t="shared" si="0"/>
        <v>2014</v>
      </c>
      <c r="C2568" s="6" t="str">
        <f t="shared" si="1"/>
        <v>Oct</v>
      </c>
      <c r="D2568" s="6" t="str">
        <f t="shared" si="2"/>
        <v>20</v>
      </c>
      <c r="E2568" s="6">
        <f t="shared" si="3"/>
        <v>41</v>
      </c>
      <c r="F2568" s="6" t="s">
        <v>10</v>
      </c>
      <c r="G2568" s="7">
        <v>7828.75</v>
      </c>
      <c r="H2568" s="7">
        <v>7869.9</v>
      </c>
      <c r="I2568" s="7">
        <v>7815.75</v>
      </c>
      <c r="J2568" s="7">
        <v>7842.7</v>
      </c>
      <c r="K2568" s="8">
        <v>-1.1999999999999999E-3</v>
      </c>
    </row>
    <row r="2569" spans="1:11" ht="14.4" x14ac:dyDescent="0.3">
      <c r="A2569" s="4">
        <v>41919</v>
      </c>
      <c r="B2569" s="5" t="str">
        <f t="shared" si="0"/>
        <v>2014</v>
      </c>
      <c r="C2569" s="6" t="str">
        <f t="shared" si="1"/>
        <v>Oct</v>
      </c>
      <c r="D2569" s="6" t="str">
        <f t="shared" si="2"/>
        <v>19</v>
      </c>
      <c r="E2569" s="6">
        <f t="shared" si="3"/>
        <v>41</v>
      </c>
      <c r="F2569" s="6" t="s">
        <v>10</v>
      </c>
      <c r="G2569" s="7">
        <v>7897.4</v>
      </c>
      <c r="H2569" s="7">
        <v>7943.05</v>
      </c>
      <c r="I2569" s="7">
        <v>7842.7</v>
      </c>
      <c r="J2569" s="7">
        <v>7852.4</v>
      </c>
      <c r="K2569" s="8">
        <v>-1.17E-2</v>
      </c>
    </row>
    <row r="2570" spans="1:11" ht="14.4" x14ac:dyDescent="0.3">
      <c r="A2570" s="4">
        <v>41913</v>
      </c>
      <c r="B2570" s="5" t="str">
        <f t="shared" si="0"/>
        <v>2014</v>
      </c>
      <c r="C2570" s="6" t="str">
        <f t="shared" si="1"/>
        <v>Oct</v>
      </c>
      <c r="D2570" s="6" t="str">
        <f t="shared" si="2"/>
        <v>13</v>
      </c>
      <c r="E2570" s="6">
        <f t="shared" si="3"/>
        <v>40</v>
      </c>
      <c r="F2570" s="6" t="s">
        <v>10</v>
      </c>
      <c r="G2570" s="7">
        <v>7960.5</v>
      </c>
      <c r="H2570" s="7">
        <v>7977.5</v>
      </c>
      <c r="I2570" s="7">
        <v>7936.7</v>
      </c>
      <c r="J2570" s="7">
        <v>7945.55</v>
      </c>
      <c r="K2570" s="8">
        <v>-2.3999999999999998E-3</v>
      </c>
    </row>
    <row r="2571" spans="1:11" ht="14.4" x14ac:dyDescent="0.3">
      <c r="A2571" s="4">
        <v>41912</v>
      </c>
      <c r="B2571" s="5" t="str">
        <f t="shared" si="0"/>
        <v>2014</v>
      </c>
      <c r="C2571" s="6" t="str">
        <f t="shared" si="1"/>
        <v>Sep</v>
      </c>
      <c r="D2571" s="6" t="str">
        <f t="shared" si="2"/>
        <v>12</v>
      </c>
      <c r="E2571" s="6">
        <f t="shared" si="3"/>
        <v>40</v>
      </c>
      <c r="F2571" s="6" t="s">
        <v>10</v>
      </c>
      <c r="G2571" s="7">
        <v>7948.8</v>
      </c>
      <c r="H2571" s="7">
        <v>8030.9</v>
      </c>
      <c r="I2571" s="7">
        <v>7923.85</v>
      </c>
      <c r="J2571" s="7">
        <v>7964.8</v>
      </c>
      <c r="K2571" s="8">
        <v>6.9999999999999999E-4</v>
      </c>
    </row>
    <row r="2572" spans="1:11" ht="14.4" x14ac:dyDescent="0.3">
      <c r="A2572" s="4">
        <v>41911</v>
      </c>
      <c r="B2572" s="5" t="str">
        <f t="shared" si="0"/>
        <v>2014</v>
      </c>
      <c r="C2572" s="6" t="str">
        <f t="shared" si="1"/>
        <v>Sep</v>
      </c>
      <c r="D2572" s="6" t="str">
        <f t="shared" si="2"/>
        <v>11</v>
      </c>
      <c r="E2572" s="6">
        <f t="shared" si="3"/>
        <v>40</v>
      </c>
      <c r="F2572" s="6" t="s">
        <v>10</v>
      </c>
      <c r="G2572" s="7">
        <v>7978.45</v>
      </c>
      <c r="H2572" s="7">
        <v>7991.75</v>
      </c>
      <c r="I2572" s="7">
        <v>7934.7</v>
      </c>
      <c r="J2572" s="7">
        <v>7958.9</v>
      </c>
      <c r="K2572" s="8">
        <v>-1.1999999999999999E-3</v>
      </c>
    </row>
    <row r="2573" spans="1:11" ht="14.4" x14ac:dyDescent="0.3">
      <c r="A2573" s="4">
        <v>41908</v>
      </c>
      <c r="B2573" s="5" t="str">
        <f t="shared" si="0"/>
        <v>2014</v>
      </c>
      <c r="C2573" s="6" t="str">
        <f t="shared" si="1"/>
        <v>Sep</v>
      </c>
      <c r="D2573" s="6" t="str">
        <f t="shared" si="2"/>
        <v>08</v>
      </c>
      <c r="E2573" s="6">
        <f t="shared" si="3"/>
        <v>39</v>
      </c>
      <c r="F2573" s="6" t="s">
        <v>10</v>
      </c>
      <c r="G2573" s="7">
        <v>7885.85</v>
      </c>
      <c r="H2573" s="7">
        <v>7993.3</v>
      </c>
      <c r="I2573" s="7">
        <v>7841.8</v>
      </c>
      <c r="J2573" s="7">
        <v>7968.85</v>
      </c>
      <c r="K2573" s="8">
        <v>7.1999999999999998E-3</v>
      </c>
    </row>
    <row r="2574" spans="1:11" ht="14.4" x14ac:dyDescent="0.3">
      <c r="A2574" s="4">
        <v>41907</v>
      </c>
      <c r="B2574" s="5" t="str">
        <f t="shared" si="0"/>
        <v>2014</v>
      </c>
      <c r="C2574" s="6" t="str">
        <f t="shared" si="1"/>
        <v>Sep</v>
      </c>
      <c r="D2574" s="6" t="str">
        <f t="shared" si="2"/>
        <v>07</v>
      </c>
      <c r="E2574" s="6">
        <f t="shared" si="3"/>
        <v>39</v>
      </c>
      <c r="F2574" s="6" t="s">
        <v>10</v>
      </c>
      <c r="G2574" s="7">
        <v>8003.3</v>
      </c>
      <c r="H2574" s="7">
        <v>8019.3</v>
      </c>
      <c r="I2574" s="7">
        <v>7877.35</v>
      </c>
      <c r="J2574" s="7">
        <v>7911.85</v>
      </c>
      <c r="K2574" s="8">
        <v>-1.1299999999999999E-2</v>
      </c>
    </row>
    <row r="2575" spans="1:11" ht="14.4" x14ac:dyDescent="0.3">
      <c r="A2575" s="4">
        <v>41906</v>
      </c>
      <c r="B2575" s="5" t="str">
        <f t="shared" si="0"/>
        <v>2014</v>
      </c>
      <c r="C2575" s="6" t="str">
        <f t="shared" si="1"/>
        <v>Sep</v>
      </c>
      <c r="D2575" s="6" t="str">
        <f t="shared" si="2"/>
        <v>06</v>
      </c>
      <c r="E2575" s="6">
        <f t="shared" si="3"/>
        <v>39</v>
      </c>
      <c r="F2575" s="6" t="s">
        <v>10</v>
      </c>
      <c r="G2575" s="7">
        <v>8015.55</v>
      </c>
      <c r="H2575" s="7">
        <v>8042.05</v>
      </c>
      <c r="I2575" s="7">
        <v>7950.05</v>
      </c>
      <c r="J2575" s="7">
        <v>8002.4</v>
      </c>
      <c r="K2575" s="8">
        <v>-1.9E-3</v>
      </c>
    </row>
    <row r="2576" spans="1:11" ht="14.4" x14ac:dyDescent="0.3">
      <c r="A2576" s="4">
        <v>41905</v>
      </c>
      <c r="B2576" s="5" t="str">
        <f t="shared" si="0"/>
        <v>2014</v>
      </c>
      <c r="C2576" s="6" t="str">
        <f t="shared" si="1"/>
        <v>Sep</v>
      </c>
      <c r="D2576" s="6" t="str">
        <f t="shared" si="2"/>
        <v>05</v>
      </c>
      <c r="E2576" s="6">
        <f t="shared" si="3"/>
        <v>39</v>
      </c>
      <c r="F2576" s="6" t="s">
        <v>10</v>
      </c>
      <c r="G2576" s="7">
        <v>8144.4</v>
      </c>
      <c r="H2576" s="7">
        <v>8159.75</v>
      </c>
      <c r="I2576" s="7">
        <v>8008.1</v>
      </c>
      <c r="J2576" s="7">
        <v>8017.55</v>
      </c>
      <c r="K2576" s="8">
        <v>-1.5800000000000002E-2</v>
      </c>
    </row>
    <row r="2577" spans="1:11" ht="14.4" x14ac:dyDescent="0.3">
      <c r="A2577" s="4">
        <v>41904</v>
      </c>
      <c r="B2577" s="5" t="str">
        <f t="shared" si="0"/>
        <v>2014</v>
      </c>
      <c r="C2577" s="6" t="str">
        <f t="shared" si="1"/>
        <v>Sep</v>
      </c>
      <c r="D2577" s="6" t="str">
        <f t="shared" si="2"/>
        <v>04</v>
      </c>
      <c r="E2577" s="6">
        <f t="shared" si="3"/>
        <v>39</v>
      </c>
      <c r="F2577" s="6" t="s">
        <v>10</v>
      </c>
      <c r="G2577" s="7">
        <v>8084.45</v>
      </c>
      <c r="H2577" s="7">
        <v>8159.9</v>
      </c>
      <c r="I2577" s="7">
        <v>8064.8</v>
      </c>
      <c r="J2577" s="7">
        <v>8146.3</v>
      </c>
      <c r="K2577" s="8">
        <v>3.0999999999999999E-3</v>
      </c>
    </row>
    <row r="2578" spans="1:11" ht="14.4" x14ac:dyDescent="0.3">
      <c r="A2578" s="4">
        <v>41901</v>
      </c>
      <c r="B2578" s="5" t="str">
        <f t="shared" si="0"/>
        <v>2014</v>
      </c>
      <c r="C2578" s="6" t="str">
        <f t="shared" si="1"/>
        <v>Sep</v>
      </c>
      <c r="D2578" s="6" t="str">
        <f t="shared" si="2"/>
        <v>01</v>
      </c>
      <c r="E2578" s="6">
        <f t="shared" si="3"/>
        <v>38</v>
      </c>
      <c r="F2578" s="6" t="s">
        <v>10</v>
      </c>
      <c r="G2578" s="7">
        <v>8129.4</v>
      </c>
      <c r="H2578" s="7">
        <v>8160.9</v>
      </c>
      <c r="I2578" s="7">
        <v>8105.35</v>
      </c>
      <c r="J2578" s="7">
        <v>8121.45</v>
      </c>
      <c r="K2578" s="8">
        <v>8.0000000000000004E-4</v>
      </c>
    </row>
    <row r="2579" spans="1:11" ht="14.4" x14ac:dyDescent="0.3">
      <c r="A2579" s="4">
        <v>41900</v>
      </c>
      <c r="B2579" s="5" t="str">
        <f t="shared" si="0"/>
        <v>2014</v>
      </c>
      <c r="C2579" s="6" t="str">
        <f t="shared" si="1"/>
        <v>Sep</v>
      </c>
      <c r="D2579" s="6" t="str">
        <f t="shared" si="2"/>
        <v>00</v>
      </c>
      <c r="E2579" s="6">
        <f t="shared" si="3"/>
        <v>38</v>
      </c>
      <c r="F2579" s="6" t="s">
        <v>10</v>
      </c>
      <c r="G2579" s="7">
        <v>7950.65</v>
      </c>
      <c r="H2579" s="7">
        <v>8120.85</v>
      </c>
      <c r="I2579" s="7">
        <v>7939.7</v>
      </c>
      <c r="J2579" s="7">
        <v>8114.75</v>
      </c>
      <c r="K2579" s="8">
        <v>1.7500000000000002E-2</v>
      </c>
    </row>
    <row r="2580" spans="1:11" ht="14.4" x14ac:dyDescent="0.3">
      <c r="A2580" s="4">
        <v>41899</v>
      </c>
      <c r="B2580" s="5" t="str">
        <f t="shared" si="0"/>
        <v>2014</v>
      </c>
      <c r="C2580" s="6" t="str">
        <f t="shared" si="1"/>
        <v>Sep</v>
      </c>
      <c r="D2580" s="6" t="str">
        <f t="shared" si="2"/>
        <v>99</v>
      </c>
      <c r="E2580" s="6">
        <f t="shared" si="3"/>
        <v>38</v>
      </c>
      <c r="F2580" s="6" t="s">
        <v>10</v>
      </c>
      <c r="G2580" s="7">
        <v>7971.5</v>
      </c>
      <c r="H2580" s="7">
        <v>7990.65</v>
      </c>
      <c r="I2580" s="7">
        <v>7936.95</v>
      </c>
      <c r="J2580" s="7">
        <v>7975.5</v>
      </c>
      <c r="K2580" s="8">
        <v>5.4000000000000003E-3</v>
      </c>
    </row>
    <row r="2581" spans="1:11" ht="14.4" x14ac:dyDescent="0.3">
      <c r="A2581" s="4">
        <v>41898</v>
      </c>
      <c r="B2581" s="5" t="str">
        <f t="shared" si="0"/>
        <v>2014</v>
      </c>
      <c r="C2581" s="6" t="str">
        <f t="shared" si="1"/>
        <v>Sep</v>
      </c>
      <c r="D2581" s="6" t="str">
        <f t="shared" si="2"/>
        <v>98</v>
      </c>
      <c r="E2581" s="6">
        <f t="shared" si="3"/>
        <v>38</v>
      </c>
      <c r="F2581" s="6" t="s">
        <v>10</v>
      </c>
      <c r="G2581" s="7">
        <v>8036.6</v>
      </c>
      <c r="H2581" s="7">
        <v>8044.9</v>
      </c>
      <c r="I2581" s="7">
        <v>7925.15</v>
      </c>
      <c r="J2581" s="7">
        <v>7932.9</v>
      </c>
      <c r="K2581" s="8">
        <v>-1.3599999999999999E-2</v>
      </c>
    </row>
    <row r="2582" spans="1:11" ht="14.4" x14ac:dyDescent="0.3">
      <c r="A2582" s="4">
        <v>41897</v>
      </c>
      <c r="B2582" s="5" t="str">
        <f t="shared" si="0"/>
        <v>2014</v>
      </c>
      <c r="C2582" s="6" t="str">
        <f t="shared" si="1"/>
        <v>Sep</v>
      </c>
      <c r="D2582" s="6" t="str">
        <f t="shared" si="2"/>
        <v>97</v>
      </c>
      <c r="E2582" s="6">
        <f t="shared" si="3"/>
        <v>38</v>
      </c>
      <c r="F2582" s="6" t="s">
        <v>10</v>
      </c>
      <c r="G2582" s="7">
        <v>8070.35</v>
      </c>
      <c r="H2582" s="7">
        <v>8077.3</v>
      </c>
      <c r="I2582" s="7">
        <v>8030</v>
      </c>
      <c r="J2582" s="7">
        <v>8042</v>
      </c>
      <c r="K2582" s="8">
        <v>-7.7999999999999996E-3</v>
      </c>
    </row>
    <row r="2583" spans="1:11" ht="14.4" x14ac:dyDescent="0.3">
      <c r="A2583" s="4">
        <v>41894</v>
      </c>
      <c r="B2583" s="5" t="str">
        <f t="shared" si="0"/>
        <v>2014</v>
      </c>
      <c r="C2583" s="6" t="str">
        <f t="shared" si="1"/>
        <v>Sep</v>
      </c>
      <c r="D2583" s="6" t="str">
        <f t="shared" si="2"/>
        <v>94</v>
      </c>
      <c r="E2583" s="6">
        <f t="shared" si="3"/>
        <v>37</v>
      </c>
      <c r="F2583" s="6" t="s">
        <v>10</v>
      </c>
      <c r="G2583" s="7">
        <v>8087.05</v>
      </c>
      <c r="H2583" s="7">
        <v>8114.3</v>
      </c>
      <c r="I2583" s="7">
        <v>8071.6</v>
      </c>
      <c r="J2583" s="7">
        <v>8105.5</v>
      </c>
      <c r="K2583" s="8">
        <v>2.3999999999999998E-3</v>
      </c>
    </row>
    <row r="2584" spans="1:11" ht="14.4" x14ac:dyDescent="0.3">
      <c r="A2584" s="4">
        <v>41893</v>
      </c>
      <c r="B2584" s="5" t="str">
        <f t="shared" si="0"/>
        <v>2014</v>
      </c>
      <c r="C2584" s="6" t="str">
        <f t="shared" si="1"/>
        <v>Sep</v>
      </c>
      <c r="D2584" s="6" t="str">
        <f t="shared" si="2"/>
        <v>93</v>
      </c>
      <c r="E2584" s="6">
        <f t="shared" si="3"/>
        <v>37</v>
      </c>
      <c r="F2584" s="6" t="s">
        <v>10</v>
      </c>
      <c r="G2584" s="7">
        <v>8115.15</v>
      </c>
      <c r="H2584" s="7">
        <v>8127.95</v>
      </c>
      <c r="I2584" s="7">
        <v>8057.3</v>
      </c>
      <c r="J2584" s="7">
        <v>8085.7</v>
      </c>
      <c r="K2584" s="8">
        <v>-1E-3</v>
      </c>
    </row>
    <row r="2585" spans="1:11" ht="14.4" x14ac:dyDescent="0.3">
      <c r="A2585" s="4">
        <v>41892</v>
      </c>
      <c r="B2585" s="5" t="str">
        <f t="shared" si="0"/>
        <v>2014</v>
      </c>
      <c r="C2585" s="6" t="str">
        <f t="shared" si="1"/>
        <v>Sep</v>
      </c>
      <c r="D2585" s="6" t="str">
        <f t="shared" si="2"/>
        <v>92</v>
      </c>
      <c r="E2585" s="6">
        <f t="shared" si="3"/>
        <v>37</v>
      </c>
      <c r="F2585" s="6" t="s">
        <v>10</v>
      </c>
      <c r="G2585" s="7">
        <v>8135.55</v>
      </c>
      <c r="H2585" s="7">
        <v>8135.75</v>
      </c>
      <c r="I2585" s="7">
        <v>8082.1</v>
      </c>
      <c r="J2585" s="7">
        <v>8094.1</v>
      </c>
      <c r="K2585" s="8">
        <v>-7.1999999999999998E-3</v>
      </c>
    </row>
    <row r="2586" spans="1:11" ht="14.4" x14ac:dyDescent="0.3">
      <c r="A2586" s="4">
        <v>41891</v>
      </c>
      <c r="B2586" s="5" t="str">
        <f t="shared" si="0"/>
        <v>2014</v>
      </c>
      <c r="C2586" s="6" t="str">
        <f t="shared" si="1"/>
        <v>Sep</v>
      </c>
      <c r="D2586" s="6" t="str">
        <f t="shared" si="2"/>
        <v>91</v>
      </c>
      <c r="E2586" s="6">
        <f t="shared" si="3"/>
        <v>37</v>
      </c>
      <c r="F2586" s="6" t="s">
        <v>10</v>
      </c>
      <c r="G2586" s="7">
        <v>8161.9</v>
      </c>
      <c r="H2586" s="7">
        <v>8174.55</v>
      </c>
      <c r="I2586" s="7">
        <v>8126.5</v>
      </c>
      <c r="J2586" s="7">
        <v>8152.95</v>
      </c>
      <c r="K2586" s="8">
        <v>-2.5999999999999999E-3</v>
      </c>
    </row>
    <row r="2587" spans="1:11" ht="14.4" x14ac:dyDescent="0.3">
      <c r="A2587" s="4">
        <v>41890</v>
      </c>
      <c r="B2587" s="5" t="str">
        <f t="shared" si="0"/>
        <v>2014</v>
      </c>
      <c r="C2587" s="6" t="str">
        <f t="shared" si="1"/>
        <v>Sep</v>
      </c>
      <c r="D2587" s="6" t="str">
        <f t="shared" si="2"/>
        <v>90</v>
      </c>
      <c r="E2587" s="6">
        <f t="shared" si="3"/>
        <v>37</v>
      </c>
      <c r="F2587" s="6" t="s">
        <v>10</v>
      </c>
      <c r="G2587" s="7">
        <v>8132.95</v>
      </c>
      <c r="H2587" s="7">
        <v>8180.2</v>
      </c>
      <c r="I2587" s="7">
        <v>8126.15</v>
      </c>
      <c r="J2587" s="7">
        <v>8173.9</v>
      </c>
      <c r="K2587" s="8">
        <v>1.0800000000000001E-2</v>
      </c>
    </row>
    <row r="2588" spans="1:11" ht="14.4" x14ac:dyDescent="0.3">
      <c r="A2588" s="4">
        <v>41887</v>
      </c>
      <c r="B2588" s="5" t="str">
        <f t="shared" si="0"/>
        <v>2014</v>
      </c>
      <c r="C2588" s="6" t="str">
        <f t="shared" si="1"/>
        <v>Sep</v>
      </c>
      <c r="D2588" s="6" t="str">
        <f t="shared" si="2"/>
        <v>87</v>
      </c>
      <c r="E2588" s="6">
        <f t="shared" si="3"/>
        <v>36</v>
      </c>
      <c r="F2588" s="6" t="s">
        <v>10</v>
      </c>
      <c r="G2588" s="7">
        <v>8099.9</v>
      </c>
      <c r="H2588" s="7">
        <v>8122.7</v>
      </c>
      <c r="I2588" s="7">
        <v>8049.85</v>
      </c>
      <c r="J2588" s="7">
        <v>8086.85</v>
      </c>
      <c r="K2588" s="8">
        <v>-1.1000000000000001E-3</v>
      </c>
    </row>
    <row r="2589" spans="1:11" ht="14.4" x14ac:dyDescent="0.3">
      <c r="A2589" s="4">
        <v>41886</v>
      </c>
      <c r="B2589" s="5" t="str">
        <f t="shared" si="0"/>
        <v>2014</v>
      </c>
      <c r="C2589" s="6" t="str">
        <f t="shared" si="1"/>
        <v>Sep</v>
      </c>
      <c r="D2589" s="6" t="str">
        <f t="shared" si="2"/>
        <v>86</v>
      </c>
      <c r="E2589" s="6">
        <f t="shared" si="3"/>
        <v>36</v>
      </c>
      <c r="F2589" s="6" t="s">
        <v>10</v>
      </c>
      <c r="G2589" s="7">
        <v>8114.2</v>
      </c>
      <c r="H2589" s="7">
        <v>8114.8</v>
      </c>
      <c r="I2589" s="7">
        <v>8060.9</v>
      </c>
      <c r="J2589" s="7">
        <v>8095.95</v>
      </c>
      <c r="K2589" s="8">
        <v>-2.3E-3</v>
      </c>
    </row>
    <row r="2590" spans="1:11" ht="14.4" x14ac:dyDescent="0.3">
      <c r="A2590" s="4">
        <v>41885</v>
      </c>
      <c r="B2590" s="5" t="str">
        <f t="shared" si="0"/>
        <v>2014</v>
      </c>
      <c r="C2590" s="6" t="str">
        <f t="shared" si="1"/>
        <v>Sep</v>
      </c>
      <c r="D2590" s="6" t="str">
        <f t="shared" si="2"/>
        <v>85</v>
      </c>
      <c r="E2590" s="6">
        <f t="shared" si="3"/>
        <v>36</v>
      </c>
      <c r="F2590" s="6" t="s">
        <v>10</v>
      </c>
      <c r="G2590" s="7">
        <v>8110.85</v>
      </c>
      <c r="H2590" s="7">
        <v>8141.9</v>
      </c>
      <c r="I2590" s="7">
        <v>8092.25</v>
      </c>
      <c r="J2590" s="7">
        <v>8114.6</v>
      </c>
      <c r="K2590" s="8">
        <v>3.8999999999999998E-3</v>
      </c>
    </row>
    <row r="2591" spans="1:11" ht="14.4" x14ac:dyDescent="0.3">
      <c r="A2591" s="4">
        <v>41884</v>
      </c>
      <c r="B2591" s="5" t="str">
        <f t="shared" si="0"/>
        <v>2014</v>
      </c>
      <c r="C2591" s="6" t="str">
        <f t="shared" si="1"/>
        <v>Sep</v>
      </c>
      <c r="D2591" s="6" t="str">
        <f t="shared" si="2"/>
        <v>84</v>
      </c>
      <c r="E2591" s="6">
        <f t="shared" si="3"/>
        <v>36</v>
      </c>
      <c r="F2591" s="6" t="s">
        <v>10</v>
      </c>
      <c r="G2591" s="7">
        <v>8038.6</v>
      </c>
      <c r="H2591" s="7">
        <v>8101.95</v>
      </c>
      <c r="I2591" s="7">
        <v>8036.55</v>
      </c>
      <c r="J2591" s="7">
        <v>8083.05</v>
      </c>
      <c r="K2591" s="8">
        <v>6.8999999999999999E-3</v>
      </c>
    </row>
    <row r="2592" spans="1:11" ht="14.4" x14ac:dyDescent="0.3">
      <c r="A2592" s="4">
        <v>41883</v>
      </c>
      <c r="B2592" s="5" t="str">
        <f t="shared" si="0"/>
        <v>2014</v>
      </c>
      <c r="C2592" s="6" t="str">
        <f t="shared" si="1"/>
        <v>Sep</v>
      </c>
      <c r="D2592" s="6" t="str">
        <f t="shared" si="2"/>
        <v>83</v>
      </c>
      <c r="E2592" s="6">
        <f t="shared" si="3"/>
        <v>36</v>
      </c>
      <c r="F2592" s="6" t="s">
        <v>10</v>
      </c>
      <c r="G2592" s="7">
        <v>7990.35</v>
      </c>
      <c r="H2592" s="7">
        <v>8035</v>
      </c>
      <c r="I2592" s="7">
        <v>7984</v>
      </c>
      <c r="J2592" s="7">
        <v>8027.7</v>
      </c>
      <c r="K2592" s="8">
        <v>9.1999999999999998E-3</v>
      </c>
    </row>
    <row r="2593" spans="1:11" ht="14.4" x14ac:dyDescent="0.3">
      <c r="A2593" s="4">
        <v>41879</v>
      </c>
      <c r="B2593" s="5" t="str">
        <f t="shared" si="0"/>
        <v>2014</v>
      </c>
      <c r="C2593" s="6" t="str">
        <f t="shared" si="1"/>
        <v>Aug</v>
      </c>
      <c r="D2593" s="6" t="str">
        <f t="shared" si="2"/>
        <v>79</v>
      </c>
      <c r="E2593" s="6">
        <f t="shared" si="3"/>
        <v>35</v>
      </c>
      <c r="F2593" s="6" t="s">
        <v>10</v>
      </c>
      <c r="G2593" s="7">
        <v>7942.25</v>
      </c>
      <c r="H2593" s="7">
        <v>7967.8</v>
      </c>
      <c r="I2593" s="7">
        <v>7939.2</v>
      </c>
      <c r="J2593" s="7">
        <v>7954.35</v>
      </c>
      <c r="K2593" s="8">
        <v>2.3E-3</v>
      </c>
    </row>
    <row r="2594" spans="1:11" ht="14.4" x14ac:dyDescent="0.3">
      <c r="A2594" s="4">
        <v>41878</v>
      </c>
      <c r="B2594" s="5" t="str">
        <f t="shared" si="0"/>
        <v>2014</v>
      </c>
      <c r="C2594" s="6" t="str">
        <f t="shared" si="1"/>
        <v>Aug</v>
      </c>
      <c r="D2594" s="6" t="str">
        <f t="shared" si="2"/>
        <v>78</v>
      </c>
      <c r="E2594" s="6">
        <f t="shared" si="3"/>
        <v>35</v>
      </c>
      <c r="F2594" s="6" t="s">
        <v>10</v>
      </c>
      <c r="G2594" s="7">
        <v>7933.9</v>
      </c>
      <c r="H2594" s="7">
        <v>7946.85</v>
      </c>
      <c r="I2594" s="7">
        <v>7916.55</v>
      </c>
      <c r="J2594" s="7">
        <v>7936.05</v>
      </c>
      <c r="K2594" s="8">
        <v>4.0000000000000001E-3</v>
      </c>
    </row>
    <row r="2595" spans="1:11" ht="14.4" x14ac:dyDescent="0.3">
      <c r="A2595" s="4">
        <v>41877</v>
      </c>
      <c r="B2595" s="5" t="str">
        <f t="shared" si="0"/>
        <v>2014</v>
      </c>
      <c r="C2595" s="6" t="str">
        <f t="shared" si="1"/>
        <v>Aug</v>
      </c>
      <c r="D2595" s="6" t="str">
        <f t="shared" si="2"/>
        <v>77</v>
      </c>
      <c r="E2595" s="6">
        <f t="shared" si="3"/>
        <v>35</v>
      </c>
      <c r="F2595" s="6" t="s">
        <v>10</v>
      </c>
      <c r="G2595" s="7">
        <v>7874.5</v>
      </c>
      <c r="H2595" s="7">
        <v>7915.45</v>
      </c>
      <c r="I2595" s="7">
        <v>7862.45</v>
      </c>
      <c r="J2595" s="7">
        <v>7904.75</v>
      </c>
      <c r="K2595" s="8">
        <v>-2.0000000000000001E-4</v>
      </c>
    </row>
    <row r="2596" spans="1:11" ht="14.4" x14ac:dyDescent="0.3">
      <c r="A2596" s="4">
        <v>41876</v>
      </c>
      <c r="B2596" s="5" t="str">
        <f t="shared" si="0"/>
        <v>2014</v>
      </c>
      <c r="C2596" s="6" t="str">
        <f t="shared" si="1"/>
        <v>Aug</v>
      </c>
      <c r="D2596" s="6" t="str">
        <f t="shared" si="2"/>
        <v>76</v>
      </c>
      <c r="E2596" s="6">
        <f t="shared" si="3"/>
        <v>35</v>
      </c>
      <c r="F2596" s="6" t="s">
        <v>10</v>
      </c>
      <c r="G2596" s="7">
        <v>7931.75</v>
      </c>
      <c r="H2596" s="7">
        <v>7968.25</v>
      </c>
      <c r="I2596" s="7">
        <v>7897.95</v>
      </c>
      <c r="J2596" s="7">
        <v>7906.3</v>
      </c>
      <c r="K2596" s="8">
        <v>-8.9999999999999998E-4</v>
      </c>
    </row>
    <row r="2597" spans="1:11" ht="14.4" x14ac:dyDescent="0.3">
      <c r="A2597" s="4">
        <v>41873</v>
      </c>
      <c r="B2597" s="5" t="str">
        <f t="shared" si="0"/>
        <v>2014</v>
      </c>
      <c r="C2597" s="6" t="str">
        <f t="shared" si="1"/>
        <v>Aug</v>
      </c>
      <c r="D2597" s="6" t="str">
        <f t="shared" si="2"/>
        <v>73</v>
      </c>
      <c r="E2597" s="6">
        <f t="shared" si="3"/>
        <v>34</v>
      </c>
      <c r="F2597" s="6" t="s">
        <v>10</v>
      </c>
      <c r="G2597" s="7">
        <v>7904.55</v>
      </c>
      <c r="H2597" s="7">
        <v>7929.05</v>
      </c>
      <c r="I2597" s="7">
        <v>7900.05</v>
      </c>
      <c r="J2597" s="7">
        <v>7913.2</v>
      </c>
      <c r="K2597" s="8">
        <v>2.8E-3</v>
      </c>
    </row>
    <row r="2598" spans="1:11" ht="14.4" x14ac:dyDescent="0.3">
      <c r="A2598" s="4">
        <v>41872</v>
      </c>
      <c r="B2598" s="5" t="str">
        <f t="shared" si="0"/>
        <v>2014</v>
      </c>
      <c r="C2598" s="6" t="str">
        <f t="shared" si="1"/>
        <v>Aug</v>
      </c>
      <c r="D2598" s="6" t="str">
        <f t="shared" si="2"/>
        <v>72</v>
      </c>
      <c r="E2598" s="6">
        <f t="shared" si="3"/>
        <v>34</v>
      </c>
      <c r="F2598" s="6" t="s">
        <v>10</v>
      </c>
      <c r="G2598" s="7">
        <v>7875.35</v>
      </c>
      <c r="H2598" s="7">
        <v>7919.65</v>
      </c>
      <c r="I2598" s="7">
        <v>7855.95</v>
      </c>
      <c r="J2598" s="7">
        <v>7891.1</v>
      </c>
      <c r="K2598" s="8">
        <v>2E-3</v>
      </c>
    </row>
    <row r="2599" spans="1:11" ht="14.4" x14ac:dyDescent="0.3">
      <c r="A2599" s="4">
        <v>41871</v>
      </c>
      <c r="B2599" s="5" t="str">
        <f t="shared" si="0"/>
        <v>2014</v>
      </c>
      <c r="C2599" s="6" t="str">
        <f t="shared" si="1"/>
        <v>Aug</v>
      </c>
      <c r="D2599" s="6" t="str">
        <f t="shared" si="2"/>
        <v>71</v>
      </c>
      <c r="E2599" s="6">
        <f t="shared" si="3"/>
        <v>34</v>
      </c>
      <c r="F2599" s="6" t="s">
        <v>10</v>
      </c>
      <c r="G2599" s="7">
        <v>7915.8</v>
      </c>
      <c r="H2599" s="7">
        <v>7922.7</v>
      </c>
      <c r="I2599" s="7">
        <v>7864.05</v>
      </c>
      <c r="J2599" s="7">
        <v>7875.3</v>
      </c>
      <c r="K2599" s="8">
        <v>-2.8E-3</v>
      </c>
    </row>
    <row r="2600" spans="1:11" ht="14.4" x14ac:dyDescent="0.3">
      <c r="A2600" s="4">
        <v>41870</v>
      </c>
      <c r="B2600" s="5" t="str">
        <f t="shared" si="0"/>
        <v>2014</v>
      </c>
      <c r="C2600" s="6" t="str">
        <f t="shared" si="1"/>
        <v>Aug</v>
      </c>
      <c r="D2600" s="6" t="str">
        <f t="shared" si="2"/>
        <v>70</v>
      </c>
      <c r="E2600" s="6">
        <f t="shared" si="3"/>
        <v>34</v>
      </c>
      <c r="F2600" s="6" t="s">
        <v>10</v>
      </c>
      <c r="G2600" s="7">
        <v>7901</v>
      </c>
      <c r="H2600" s="7">
        <v>7918.55</v>
      </c>
      <c r="I2600" s="7">
        <v>7881.15</v>
      </c>
      <c r="J2600" s="7">
        <v>7897.5</v>
      </c>
      <c r="K2600" s="8">
        <v>3.0000000000000001E-3</v>
      </c>
    </row>
    <row r="2601" spans="1:11" ht="14.4" x14ac:dyDescent="0.3">
      <c r="A2601" s="4">
        <v>41869</v>
      </c>
      <c r="B2601" s="5" t="str">
        <f t="shared" si="0"/>
        <v>2014</v>
      </c>
      <c r="C2601" s="6" t="str">
        <f t="shared" si="1"/>
        <v>Aug</v>
      </c>
      <c r="D2601" s="6" t="str">
        <f t="shared" si="2"/>
        <v>69</v>
      </c>
      <c r="E2601" s="6">
        <f t="shared" si="3"/>
        <v>34</v>
      </c>
      <c r="F2601" s="6" t="s">
        <v>10</v>
      </c>
      <c r="G2601" s="7">
        <v>7785.25</v>
      </c>
      <c r="H2601" s="7">
        <v>7880.5</v>
      </c>
      <c r="I2601" s="7">
        <v>7779.2</v>
      </c>
      <c r="J2601" s="7">
        <v>7874.25</v>
      </c>
      <c r="K2601" s="8">
        <v>1.06E-2</v>
      </c>
    </row>
    <row r="2602" spans="1:11" ht="14.4" x14ac:dyDescent="0.3">
      <c r="A2602" s="4">
        <v>41865</v>
      </c>
      <c r="B2602" s="5" t="str">
        <f t="shared" si="0"/>
        <v>2014</v>
      </c>
      <c r="C2602" s="6" t="str">
        <f t="shared" si="1"/>
        <v>Aug</v>
      </c>
      <c r="D2602" s="6" t="str">
        <f t="shared" si="2"/>
        <v>65</v>
      </c>
      <c r="E2602" s="6">
        <f t="shared" si="3"/>
        <v>33</v>
      </c>
      <c r="F2602" s="6" t="s">
        <v>10</v>
      </c>
      <c r="G2602" s="7">
        <v>7756.15</v>
      </c>
      <c r="H2602" s="7">
        <v>7796.7</v>
      </c>
      <c r="I2602" s="7">
        <v>7739.1</v>
      </c>
      <c r="J2602" s="7">
        <v>7791.7</v>
      </c>
      <c r="K2602" s="8">
        <v>6.7000000000000002E-3</v>
      </c>
    </row>
    <row r="2603" spans="1:11" ht="14.4" x14ac:dyDescent="0.3">
      <c r="A2603" s="4">
        <v>41864</v>
      </c>
      <c r="B2603" s="5" t="str">
        <f t="shared" si="0"/>
        <v>2014</v>
      </c>
      <c r="C2603" s="6" t="str">
        <f t="shared" si="1"/>
        <v>Aug</v>
      </c>
      <c r="D2603" s="6" t="str">
        <f t="shared" si="2"/>
        <v>64</v>
      </c>
      <c r="E2603" s="6">
        <f t="shared" si="3"/>
        <v>33</v>
      </c>
      <c r="F2603" s="6" t="s">
        <v>10</v>
      </c>
      <c r="G2603" s="7">
        <v>7717.3</v>
      </c>
      <c r="H2603" s="7">
        <v>7757.1</v>
      </c>
      <c r="I2603" s="7">
        <v>7695.7</v>
      </c>
      <c r="J2603" s="7">
        <v>7739.55</v>
      </c>
      <c r="K2603" s="8">
        <v>1.6000000000000001E-3</v>
      </c>
    </row>
    <row r="2604" spans="1:11" ht="14.4" x14ac:dyDescent="0.3">
      <c r="A2604" s="4">
        <v>41863</v>
      </c>
      <c r="B2604" s="5" t="str">
        <f t="shared" si="0"/>
        <v>2014</v>
      </c>
      <c r="C2604" s="6" t="str">
        <f t="shared" si="1"/>
        <v>Aug</v>
      </c>
      <c r="D2604" s="6" t="str">
        <f t="shared" si="2"/>
        <v>63</v>
      </c>
      <c r="E2604" s="6">
        <f t="shared" si="3"/>
        <v>33</v>
      </c>
      <c r="F2604" s="6" t="s">
        <v>10</v>
      </c>
      <c r="G2604" s="7">
        <v>7688.8</v>
      </c>
      <c r="H2604" s="7">
        <v>7735.75</v>
      </c>
      <c r="I2604" s="7">
        <v>7654.8</v>
      </c>
      <c r="J2604" s="7">
        <v>7727.05</v>
      </c>
      <c r="K2604" s="8">
        <v>1.3299999999999999E-2</v>
      </c>
    </row>
    <row r="2605" spans="1:11" ht="14.4" x14ac:dyDescent="0.3">
      <c r="A2605" s="4">
        <v>41862</v>
      </c>
      <c r="B2605" s="5" t="str">
        <f t="shared" si="0"/>
        <v>2014</v>
      </c>
      <c r="C2605" s="6" t="str">
        <f t="shared" si="1"/>
        <v>Aug</v>
      </c>
      <c r="D2605" s="6" t="str">
        <f t="shared" si="2"/>
        <v>62</v>
      </c>
      <c r="E2605" s="6">
        <f t="shared" si="3"/>
        <v>33</v>
      </c>
      <c r="F2605" s="6" t="s">
        <v>10</v>
      </c>
      <c r="G2605" s="7">
        <v>7619.85</v>
      </c>
      <c r="H2605" s="7">
        <v>7635.55</v>
      </c>
      <c r="I2605" s="7">
        <v>7598.6</v>
      </c>
      <c r="J2605" s="7">
        <v>7625.95</v>
      </c>
      <c r="K2605" s="8">
        <v>7.6E-3</v>
      </c>
    </row>
    <row r="2606" spans="1:11" ht="14.4" x14ac:dyDescent="0.3">
      <c r="A2606" s="4">
        <v>41859</v>
      </c>
      <c r="B2606" s="5" t="str">
        <f t="shared" si="0"/>
        <v>2014</v>
      </c>
      <c r="C2606" s="6" t="str">
        <f t="shared" si="1"/>
        <v>Aug</v>
      </c>
      <c r="D2606" s="6" t="str">
        <f t="shared" si="2"/>
        <v>59</v>
      </c>
      <c r="E2606" s="6">
        <f t="shared" si="3"/>
        <v>32</v>
      </c>
      <c r="F2606" s="6" t="s">
        <v>10</v>
      </c>
      <c r="G2606" s="7">
        <v>7588.7</v>
      </c>
      <c r="H2606" s="7">
        <v>7592.45</v>
      </c>
      <c r="I2606" s="7">
        <v>7540.1</v>
      </c>
      <c r="J2606" s="7">
        <v>7568.55</v>
      </c>
      <c r="K2606" s="8">
        <v>-1.06E-2</v>
      </c>
    </row>
    <row r="2607" spans="1:11" ht="14.4" x14ac:dyDescent="0.3">
      <c r="A2607" s="4">
        <v>41858</v>
      </c>
      <c r="B2607" s="5" t="str">
        <f t="shared" si="0"/>
        <v>2014</v>
      </c>
      <c r="C2607" s="6" t="str">
        <f t="shared" si="1"/>
        <v>Aug</v>
      </c>
      <c r="D2607" s="6" t="str">
        <f t="shared" si="2"/>
        <v>58</v>
      </c>
      <c r="E2607" s="6">
        <f t="shared" si="3"/>
        <v>32</v>
      </c>
      <c r="F2607" s="6" t="s">
        <v>10</v>
      </c>
      <c r="G2607" s="7">
        <v>7651.15</v>
      </c>
      <c r="H2607" s="7">
        <v>7708.95</v>
      </c>
      <c r="I2607" s="7">
        <v>7630.4</v>
      </c>
      <c r="J2607" s="7">
        <v>7649.25</v>
      </c>
      <c r="K2607" s="8">
        <v>-3.0000000000000001E-3</v>
      </c>
    </row>
    <row r="2608" spans="1:11" ht="14.4" x14ac:dyDescent="0.3">
      <c r="A2608" s="4">
        <v>41857</v>
      </c>
      <c r="B2608" s="5" t="str">
        <f t="shared" si="0"/>
        <v>2014</v>
      </c>
      <c r="C2608" s="6" t="str">
        <f t="shared" si="1"/>
        <v>Aug</v>
      </c>
      <c r="D2608" s="6" t="str">
        <f t="shared" si="2"/>
        <v>57</v>
      </c>
      <c r="E2608" s="6">
        <f t="shared" si="3"/>
        <v>32</v>
      </c>
      <c r="F2608" s="6" t="s">
        <v>10</v>
      </c>
      <c r="G2608" s="7">
        <v>7726.15</v>
      </c>
      <c r="H2608" s="7">
        <v>7740.95</v>
      </c>
      <c r="I2608" s="7">
        <v>7658.95</v>
      </c>
      <c r="J2608" s="7">
        <v>7672.05</v>
      </c>
      <c r="K2608" s="8">
        <v>-9.5999999999999992E-3</v>
      </c>
    </row>
    <row r="2609" spans="1:11" ht="14.4" x14ac:dyDescent="0.3">
      <c r="A2609" s="4">
        <v>41856</v>
      </c>
      <c r="B2609" s="5" t="str">
        <f t="shared" si="0"/>
        <v>2014</v>
      </c>
      <c r="C2609" s="6" t="str">
        <f t="shared" si="1"/>
        <v>Aug</v>
      </c>
      <c r="D2609" s="6" t="str">
        <f t="shared" si="2"/>
        <v>56</v>
      </c>
      <c r="E2609" s="6">
        <f t="shared" si="3"/>
        <v>32</v>
      </c>
      <c r="F2609" s="6" t="s">
        <v>10</v>
      </c>
      <c r="G2609" s="7">
        <v>7706.65</v>
      </c>
      <c r="H2609" s="7">
        <v>7752.45</v>
      </c>
      <c r="I2609" s="7">
        <v>7638.05</v>
      </c>
      <c r="J2609" s="7">
        <v>7746.55</v>
      </c>
      <c r="K2609" s="8">
        <v>8.2000000000000007E-3</v>
      </c>
    </row>
    <row r="2610" spans="1:11" ht="14.4" x14ac:dyDescent="0.3">
      <c r="A2610" s="4">
        <v>41855</v>
      </c>
      <c r="B2610" s="5" t="str">
        <f t="shared" si="0"/>
        <v>2014</v>
      </c>
      <c r="C2610" s="6" t="str">
        <f t="shared" si="1"/>
        <v>Aug</v>
      </c>
      <c r="D2610" s="6" t="str">
        <f t="shared" si="2"/>
        <v>55</v>
      </c>
      <c r="E2610" s="6">
        <f t="shared" si="3"/>
        <v>32</v>
      </c>
      <c r="F2610" s="6" t="s">
        <v>10</v>
      </c>
      <c r="G2610" s="7">
        <v>7639.55</v>
      </c>
      <c r="H2610" s="7">
        <v>7694.8</v>
      </c>
      <c r="I2610" s="7">
        <v>7622.05</v>
      </c>
      <c r="J2610" s="7">
        <v>7683.65</v>
      </c>
      <c r="K2610" s="8">
        <v>1.0699999999999999E-2</v>
      </c>
    </row>
    <row r="2611" spans="1:11" ht="14.4" x14ac:dyDescent="0.3">
      <c r="A2611" s="4">
        <v>41852</v>
      </c>
      <c r="B2611" s="5" t="str">
        <f t="shared" si="0"/>
        <v>2014</v>
      </c>
      <c r="C2611" s="6" t="str">
        <f t="shared" si="1"/>
        <v>Aug</v>
      </c>
      <c r="D2611" s="6" t="str">
        <f t="shared" si="2"/>
        <v>52</v>
      </c>
      <c r="E2611" s="6">
        <f t="shared" si="3"/>
        <v>31</v>
      </c>
      <c r="F2611" s="6" t="s">
        <v>10</v>
      </c>
      <c r="G2611" s="7">
        <v>7662.5</v>
      </c>
      <c r="H2611" s="7">
        <v>7716.7</v>
      </c>
      <c r="I2611" s="7">
        <v>7593.9</v>
      </c>
      <c r="J2611" s="7">
        <v>7602.6</v>
      </c>
      <c r="K2611" s="8">
        <v>-1.54E-2</v>
      </c>
    </row>
    <row r="2612" spans="1:11" ht="14.4" x14ac:dyDescent="0.3">
      <c r="A2612" s="4">
        <v>41851</v>
      </c>
      <c r="B2612" s="5" t="str">
        <f t="shared" si="0"/>
        <v>2014</v>
      </c>
      <c r="C2612" s="6" t="str">
        <f t="shared" si="1"/>
        <v>Jul</v>
      </c>
      <c r="D2612" s="6" t="str">
        <f t="shared" si="2"/>
        <v>51</v>
      </c>
      <c r="E2612" s="6">
        <f t="shared" si="3"/>
        <v>31</v>
      </c>
      <c r="F2612" s="6" t="s">
        <v>10</v>
      </c>
      <c r="G2612" s="7">
        <v>7784.65</v>
      </c>
      <c r="H2612" s="7">
        <v>7791.85</v>
      </c>
      <c r="I2612" s="7">
        <v>7711.15</v>
      </c>
      <c r="J2612" s="7">
        <v>7721.3</v>
      </c>
      <c r="K2612" s="8">
        <v>-8.9999999999999993E-3</v>
      </c>
    </row>
    <row r="2613" spans="1:11" ht="14.4" x14ac:dyDescent="0.3">
      <c r="A2613" s="4">
        <v>41850</v>
      </c>
      <c r="B2613" s="5" t="str">
        <f t="shared" si="0"/>
        <v>2014</v>
      </c>
      <c r="C2613" s="6" t="str">
        <f t="shared" si="1"/>
        <v>Jul</v>
      </c>
      <c r="D2613" s="6" t="str">
        <f t="shared" si="2"/>
        <v>50</v>
      </c>
      <c r="E2613" s="6">
        <f t="shared" si="3"/>
        <v>31</v>
      </c>
      <c r="F2613" s="6" t="s">
        <v>10</v>
      </c>
      <c r="G2613" s="7">
        <v>7746.2</v>
      </c>
      <c r="H2613" s="7">
        <v>7798.7</v>
      </c>
      <c r="I2613" s="7">
        <v>7707.6</v>
      </c>
      <c r="J2613" s="7">
        <v>7791.4</v>
      </c>
      <c r="K2613" s="8">
        <v>5.4999999999999997E-3</v>
      </c>
    </row>
    <row r="2614" spans="1:11" ht="14.4" x14ac:dyDescent="0.3">
      <c r="A2614" s="4">
        <v>41848</v>
      </c>
      <c r="B2614" s="5" t="str">
        <f t="shared" si="0"/>
        <v>2014</v>
      </c>
      <c r="C2614" s="6" t="str">
        <f t="shared" si="1"/>
        <v>Jul</v>
      </c>
      <c r="D2614" s="6" t="str">
        <f t="shared" si="2"/>
        <v>48</v>
      </c>
      <c r="E2614" s="6">
        <f t="shared" si="3"/>
        <v>31</v>
      </c>
      <c r="F2614" s="6" t="s">
        <v>10</v>
      </c>
      <c r="G2614" s="7">
        <v>7792.9</v>
      </c>
      <c r="H2614" s="7">
        <v>7799.9</v>
      </c>
      <c r="I2614" s="7">
        <v>7722.65</v>
      </c>
      <c r="J2614" s="7">
        <v>7748.7</v>
      </c>
      <c r="K2614" s="8">
        <v>-5.4000000000000003E-3</v>
      </c>
    </row>
    <row r="2615" spans="1:11" ht="14.4" x14ac:dyDescent="0.3">
      <c r="A2615" s="4">
        <v>41845</v>
      </c>
      <c r="B2615" s="5" t="str">
        <f t="shared" si="0"/>
        <v>2014</v>
      </c>
      <c r="C2615" s="6" t="str">
        <f t="shared" si="1"/>
        <v>Jul</v>
      </c>
      <c r="D2615" s="6" t="str">
        <f t="shared" si="2"/>
        <v>45</v>
      </c>
      <c r="E2615" s="6">
        <f t="shared" si="3"/>
        <v>30</v>
      </c>
      <c r="F2615" s="6" t="s">
        <v>10</v>
      </c>
      <c r="G2615" s="7">
        <v>7828.2</v>
      </c>
      <c r="H2615" s="7">
        <v>7840.95</v>
      </c>
      <c r="I2615" s="7">
        <v>7748.6</v>
      </c>
      <c r="J2615" s="7">
        <v>7790.45</v>
      </c>
      <c r="K2615" s="8">
        <v>-5.1000000000000004E-3</v>
      </c>
    </row>
    <row r="2616" spans="1:11" ht="14.4" x14ac:dyDescent="0.3">
      <c r="A2616" s="4">
        <v>41844</v>
      </c>
      <c r="B2616" s="5" t="str">
        <f t="shared" si="0"/>
        <v>2014</v>
      </c>
      <c r="C2616" s="6" t="str">
        <f t="shared" si="1"/>
        <v>Jul</v>
      </c>
      <c r="D2616" s="6" t="str">
        <f t="shared" si="2"/>
        <v>44</v>
      </c>
      <c r="E2616" s="6">
        <f t="shared" si="3"/>
        <v>30</v>
      </c>
      <c r="F2616" s="6" t="s">
        <v>10</v>
      </c>
      <c r="G2616" s="7">
        <v>7796.25</v>
      </c>
      <c r="H2616" s="7">
        <v>7835.65</v>
      </c>
      <c r="I2616" s="7">
        <v>7771.65</v>
      </c>
      <c r="J2616" s="7">
        <v>7830.6</v>
      </c>
      <c r="K2616" s="8">
        <v>4.4999999999999997E-3</v>
      </c>
    </row>
    <row r="2617" spans="1:11" ht="14.4" x14ac:dyDescent="0.3">
      <c r="A2617" s="4">
        <v>41843</v>
      </c>
      <c r="B2617" s="5" t="str">
        <f t="shared" si="0"/>
        <v>2014</v>
      </c>
      <c r="C2617" s="6" t="str">
        <f t="shared" si="1"/>
        <v>Jul</v>
      </c>
      <c r="D2617" s="6" t="str">
        <f t="shared" si="2"/>
        <v>43</v>
      </c>
      <c r="E2617" s="6">
        <f t="shared" si="3"/>
        <v>30</v>
      </c>
      <c r="F2617" s="6" t="s">
        <v>10</v>
      </c>
      <c r="G2617" s="7">
        <v>7794.9</v>
      </c>
      <c r="H2617" s="7">
        <v>7809.2</v>
      </c>
      <c r="I2617" s="7">
        <v>7752.9</v>
      </c>
      <c r="J2617" s="7">
        <v>7795.75</v>
      </c>
      <c r="K2617" s="8">
        <v>3.5999999999999999E-3</v>
      </c>
    </row>
    <row r="2618" spans="1:11" ht="14.4" x14ac:dyDescent="0.3">
      <c r="A2618" s="4">
        <v>41842</v>
      </c>
      <c r="B2618" s="5" t="str">
        <f t="shared" si="0"/>
        <v>2014</v>
      </c>
      <c r="C2618" s="6" t="str">
        <f t="shared" si="1"/>
        <v>Jul</v>
      </c>
      <c r="D2618" s="6" t="str">
        <f t="shared" si="2"/>
        <v>42</v>
      </c>
      <c r="E2618" s="6">
        <f t="shared" si="3"/>
        <v>30</v>
      </c>
      <c r="F2618" s="6" t="s">
        <v>10</v>
      </c>
      <c r="G2618" s="7">
        <v>7708.2</v>
      </c>
      <c r="H2618" s="7">
        <v>7773.85</v>
      </c>
      <c r="I2618" s="7">
        <v>7704.8</v>
      </c>
      <c r="J2618" s="7">
        <v>7767.85</v>
      </c>
      <c r="K2618" s="8">
        <v>1.09E-2</v>
      </c>
    </row>
    <row r="2619" spans="1:11" ht="14.4" x14ac:dyDescent="0.3">
      <c r="A2619" s="4">
        <v>41841</v>
      </c>
      <c r="B2619" s="5" t="str">
        <f t="shared" si="0"/>
        <v>2014</v>
      </c>
      <c r="C2619" s="6" t="str">
        <f t="shared" si="1"/>
        <v>Jul</v>
      </c>
      <c r="D2619" s="6" t="str">
        <f t="shared" si="2"/>
        <v>41</v>
      </c>
      <c r="E2619" s="6">
        <f t="shared" si="3"/>
        <v>30</v>
      </c>
      <c r="F2619" s="6" t="s">
        <v>10</v>
      </c>
      <c r="G2619" s="7">
        <v>7701.65</v>
      </c>
      <c r="H2619" s="7">
        <v>7722.1</v>
      </c>
      <c r="I2619" s="7">
        <v>7674</v>
      </c>
      <c r="J2619" s="7">
        <v>7684.2</v>
      </c>
      <c r="K2619" s="8">
        <v>2.5999999999999999E-3</v>
      </c>
    </row>
    <row r="2620" spans="1:11" ht="14.4" x14ac:dyDescent="0.3">
      <c r="A2620" s="4">
        <v>41838</v>
      </c>
      <c r="B2620" s="5" t="str">
        <f t="shared" si="0"/>
        <v>2014</v>
      </c>
      <c r="C2620" s="6" t="str">
        <f t="shared" si="1"/>
        <v>Jul</v>
      </c>
      <c r="D2620" s="6" t="str">
        <f t="shared" si="2"/>
        <v>38</v>
      </c>
      <c r="E2620" s="6">
        <f t="shared" si="3"/>
        <v>29</v>
      </c>
      <c r="F2620" s="6" t="s">
        <v>10</v>
      </c>
      <c r="G2620" s="7">
        <v>7630.25</v>
      </c>
      <c r="H2620" s="7">
        <v>7685</v>
      </c>
      <c r="I2620" s="7">
        <v>7595.5</v>
      </c>
      <c r="J2620" s="7">
        <v>7663.9</v>
      </c>
      <c r="K2620" s="8">
        <v>3.0999999999999999E-3</v>
      </c>
    </row>
    <row r="2621" spans="1:11" ht="14.4" x14ac:dyDescent="0.3">
      <c r="A2621" s="4">
        <v>41837</v>
      </c>
      <c r="B2621" s="5" t="str">
        <f t="shared" si="0"/>
        <v>2014</v>
      </c>
      <c r="C2621" s="6" t="str">
        <f t="shared" si="1"/>
        <v>Jul</v>
      </c>
      <c r="D2621" s="6" t="str">
        <f t="shared" si="2"/>
        <v>37</v>
      </c>
      <c r="E2621" s="6">
        <f t="shared" si="3"/>
        <v>29</v>
      </c>
      <c r="F2621" s="6" t="s">
        <v>10</v>
      </c>
      <c r="G2621" s="7">
        <v>7612.7</v>
      </c>
      <c r="H2621" s="7">
        <v>7655.65</v>
      </c>
      <c r="I2621" s="7">
        <v>7612.7</v>
      </c>
      <c r="J2621" s="7">
        <v>7640.45</v>
      </c>
      <c r="K2621" s="8">
        <v>2.0999999999999999E-3</v>
      </c>
    </row>
    <row r="2622" spans="1:11" ht="14.4" x14ac:dyDescent="0.3">
      <c r="A2622" s="4">
        <v>41836</v>
      </c>
      <c r="B2622" s="5" t="str">
        <f t="shared" si="0"/>
        <v>2014</v>
      </c>
      <c r="C2622" s="6" t="str">
        <f t="shared" si="1"/>
        <v>Jul</v>
      </c>
      <c r="D2622" s="6" t="str">
        <f t="shared" si="2"/>
        <v>36</v>
      </c>
      <c r="E2622" s="6">
        <f t="shared" si="3"/>
        <v>29</v>
      </c>
      <c r="F2622" s="6" t="s">
        <v>10</v>
      </c>
      <c r="G2622" s="7">
        <v>7564.15</v>
      </c>
      <c r="H2622" s="7">
        <v>7640.1</v>
      </c>
      <c r="I2622" s="7">
        <v>7532.45</v>
      </c>
      <c r="J2622" s="7">
        <v>7624.4</v>
      </c>
      <c r="K2622" s="8">
        <v>1.2999999999999999E-2</v>
      </c>
    </row>
    <row r="2623" spans="1:11" ht="14.4" x14ac:dyDescent="0.3">
      <c r="A2623" s="4">
        <v>41835</v>
      </c>
      <c r="B2623" s="5" t="str">
        <f t="shared" si="0"/>
        <v>2014</v>
      </c>
      <c r="C2623" s="6" t="str">
        <f t="shared" si="1"/>
        <v>Jul</v>
      </c>
      <c r="D2623" s="6" t="str">
        <f t="shared" si="2"/>
        <v>35</v>
      </c>
      <c r="E2623" s="6">
        <f t="shared" si="3"/>
        <v>29</v>
      </c>
      <c r="F2623" s="6" t="s">
        <v>10</v>
      </c>
      <c r="G2623" s="7">
        <v>7491.3</v>
      </c>
      <c r="H2623" s="7">
        <v>7534.9</v>
      </c>
      <c r="I2623" s="7">
        <v>7459.15</v>
      </c>
      <c r="J2623" s="7">
        <v>7526.65</v>
      </c>
      <c r="K2623" s="8">
        <v>9.7000000000000003E-3</v>
      </c>
    </row>
    <row r="2624" spans="1:11" ht="14.4" x14ac:dyDescent="0.3">
      <c r="A2624" s="4">
        <v>41834</v>
      </c>
      <c r="B2624" s="5" t="str">
        <f t="shared" si="0"/>
        <v>2014</v>
      </c>
      <c r="C2624" s="6" t="str">
        <f t="shared" si="1"/>
        <v>Jul</v>
      </c>
      <c r="D2624" s="6" t="str">
        <f t="shared" si="2"/>
        <v>34</v>
      </c>
      <c r="E2624" s="6">
        <f t="shared" si="3"/>
        <v>29</v>
      </c>
      <c r="F2624" s="6" t="s">
        <v>10</v>
      </c>
      <c r="G2624" s="7">
        <v>7469</v>
      </c>
      <c r="H2624" s="7">
        <v>7478.45</v>
      </c>
      <c r="I2624" s="7">
        <v>7422.15</v>
      </c>
      <c r="J2624" s="7">
        <v>7454.15</v>
      </c>
      <c r="K2624" s="8">
        <v>-6.9999999999999999E-4</v>
      </c>
    </row>
    <row r="2625" spans="1:11" ht="14.4" x14ac:dyDescent="0.3">
      <c r="A2625" s="4">
        <v>41831</v>
      </c>
      <c r="B2625" s="5" t="str">
        <f t="shared" si="0"/>
        <v>2014</v>
      </c>
      <c r="C2625" s="6" t="str">
        <f t="shared" si="1"/>
        <v>Jul</v>
      </c>
      <c r="D2625" s="6" t="str">
        <f t="shared" si="2"/>
        <v>31</v>
      </c>
      <c r="E2625" s="6">
        <f t="shared" si="3"/>
        <v>28</v>
      </c>
      <c r="F2625" s="6" t="s">
        <v>10</v>
      </c>
      <c r="G2625" s="7">
        <v>7584.1</v>
      </c>
      <c r="H2625" s="7">
        <v>7625.85</v>
      </c>
      <c r="I2625" s="7">
        <v>7447.2</v>
      </c>
      <c r="J2625" s="7">
        <v>7459.6</v>
      </c>
      <c r="K2625" s="8">
        <v>-1.43E-2</v>
      </c>
    </row>
    <row r="2626" spans="1:11" ht="14.4" x14ac:dyDescent="0.3">
      <c r="A2626" s="4">
        <v>41830</v>
      </c>
      <c r="B2626" s="5" t="str">
        <f t="shared" si="0"/>
        <v>2014</v>
      </c>
      <c r="C2626" s="6" t="str">
        <f t="shared" si="1"/>
        <v>Jul</v>
      </c>
      <c r="D2626" s="6" t="str">
        <f t="shared" si="2"/>
        <v>30</v>
      </c>
      <c r="E2626" s="6">
        <f t="shared" si="3"/>
        <v>28</v>
      </c>
      <c r="F2626" s="6" t="s">
        <v>10</v>
      </c>
      <c r="G2626" s="7">
        <v>7589.5</v>
      </c>
      <c r="H2626" s="7">
        <v>7731.05</v>
      </c>
      <c r="I2626" s="7">
        <v>7479.05</v>
      </c>
      <c r="J2626" s="7">
        <v>7567.75</v>
      </c>
      <c r="K2626" s="8">
        <v>-2.3E-3</v>
      </c>
    </row>
    <row r="2627" spans="1:11" ht="14.4" x14ac:dyDescent="0.3">
      <c r="A2627" s="4">
        <v>41829</v>
      </c>
      <c r="B2627" s="5" t="str">
        <f t="shared" si="0"/>
        <v>2014</v>
      </c>
      <c r="C2627" s="6" t="str">
        <f t="shared" si="1"/>
        <v>Jul</v>
      </c>
      <c r="D2627" s="6" t="str">
        <f t="shared" si="2"/>
        <v>29</v>
      </c>
      <c r="E2627" s="6">
        <f t="shared" si="3"/>
        <v>28</v>
      </c>
      <c r="F2627" s="6" t="s">
        <v>10</v>
      </c>
      <c r="G2627" s="7">
        <v>7637.95</v>
      </c>
      <c r="H2627" s="7">
        <v>7650.1</v>
      </c>
      <c r="I2627" s="7">
        <v>7551.65</v>
      </c>
      <c r="J2627" s="7">
        <v>7585</v>
      </c>
      <c r="K2627" s="8">
        <v>-5.0000000000000001E-3</v>
      </c>
    </row>
    <row r="2628" spans="1:11" ht="14.4" x14ac:dyDescent="0.3">
      <c r="A2628" s="4">
        <v>41828</v>
      </c>
      <c r="B2628" s="5" t="str">
        <f t="shared" si="0"/>
        <v>2014</v>
      </c>
      <c r="C2628" s="6" t="str">
        <f t="shared" si="1"/>
        <v>Jul</v>
      </c>
      <c r="D2628" s="6" t="str">
        <f t="shared" si="2"/>
        <v>28</v>
      </c>
      <c r="E2628" s="6">
        <f t="shared" si="3"/>
        <v>28</v>
      </c>
      <c r="F2628" s="6" t="s">
        <v>10</v>
      </c>
      <c r="G2628" s="7">
        <v>7804.05</v>
      </c>
      <c r="H2628" s="7">
        <v>7808.85</v>
      </c>
      <c r="I2628" s="7">
        <v>7595.9</v>
      </c>
      <c r="J2628" s="7">
        <v>7623.2</v>
      </c>
      <c r="K2628" s="8">
        <v>-2.1100000000000001E-2</v>
      </c>
    </row>
    <row r="2629" spans="1:11" ht="14.4" x14ac:dyDescent="0.3">
      <c r="A2629" s="4">
        <v>41827</v>
      </c>
      <c r="B2629" s="5" t="str">
        <f t="shared" si="0"/>
        <v>2014</v>
      </c>
      <c r="C2629" s="6" t="str">
        <f t="shared" si="1"/>
        <v>Jul</v>
      </c>
      <c r="D2629" s="6" t="str">
        <f t="shared" si="2"/>
        <v>27</v>
      </c>
      <c r="E2629" s="6">
        <f t="shared" si="3"/>
        <v>28</v>
      </c>
      <c r="F2629" s="6" t="s">
        <v>10</v>
      </c>
      <c r="G2629" s="7">
        <v>7780.4</v>
      </c>
      <c r="H2629" s="7">
        <v>7792</v>
      </c>
      <c r="I2629" s="7">
        <v>7755.1</v>
      </c>
      <c r="J2629" s="7">
        <v>7787.15</v>
      </c>
      <c r="K2629" s="8">
        <v>4.5999999999999999E-3</v>
      </c>
    </row>
    <row r="2630" spans="1:11" ht="14.4" x14ac:dyDescent="0.3">
      <c r="A2630" s="4">
        <v>41824</v>
      </c>
      <c r="B2630" s="5" t="str">
        <f t="shared" si="0"/>
        <v>2014</v>
      </c>
      <c r="C2630" s="6" t="str">
        <f t="shared" si="1"/>
        <v>Jul</v>
      </c>
      <c r="D2630" s="6" t="str">
        <f t="shared" si="2"/>
        <v>24</v>
      </c>
      <c r="E2630" s="6">
        <f t="shared" si="3"/>
        <v>27</v>
      </c>
      <c r="F2630" s="6" t="s">
        <v>10</v>
      </c>
      <c r="G2630" s="7">
        <v>7718.1</v>
      </c>
      <c r="H2630" s="7">
        <v>7758</v>
      </c>
      <c r="I2630" s="7">
        <v>7661.3</v>
      </c>
      <c r="J2630" s="7">
        <v>7751.6</v>
      </c>
      <c r="K2630" s="8">
        <v>4.7999999999999996E-3</v>
      </c>
    </row>
    <row r="2631" spans="1:11" ht="14.4" x14ac:dyDescent="0.3">
      <c r="A2631" s="4">
        <v>41823</v>
      </c>
      <c r="B2631" s="5" t="str">
        <f t="shared" si="0"/>
        <v>2014</v>
      </c>
      <c r="C2631" s="6" t="str">
        <f t="shared" si="1"/>
        <v>Jul</v>
      </c>
      <c r="D2631" s="6" t="str">
        <f t="shared" si="2"/>
        <v>23</v>
      </c>
      <c r="E2631" s="6">
        <f t="shared" si="3"/>
        <v>27</v>
      </c>
      <c r="F2631" s="6" t="s">
        <v>10</v>
      </c>
      <c r="G2631" s="7">
        <v>7734.35</v>
      </c>
      <c r="H2631" s="7">
        <v>7754.65</v>
      </c>
      <c r="I2631" s="7">
        <v>7706.8</v>
      </c>
      <c r="J2631" s="7">
        <v>7714.8</v>
      </c>
      <c r="K2631" s="8">
        <v>-1.2999999999999999E-3</v>
      </c>
    </row>
    <row r="2632" spans="1:11" ht="14.4" x14ac:dyDescent="0.3">
      <c r="A2632" s="4">
        <v>41822</v>
      </c>
      <c r="B2632" s="5" t="str">
        <f t="shared" si="0"/>
        <v>2014</v>
      </c>
      <c r="C2632" s="6" t="str">
        <f t="shared" si="1"/>
        <v>Jul</v>
      </c>
      <c r="D2632" s="6" t="str">
        <f t="shared" si="2"/>
        <v>22</v>
      </c>
      <c r="E2632" s="6">
        <f t="shared" si="3"/>
        <v>27</v>
      </c>
      <c r="F2632" s="6" t="s">
        <v>10</v>
      </c>
      <c r="G2632" s="7">
        <v>7683.05</v>
      </c>
      <c r="H2632" s="7">
        <v>7732.4</v>
      </c>
      <c r="I2632" s="7">
        <v>7677.3</v>
      </c>
      <c r="J2632" s="7">
        <v>7725.15</v>
      </c>
      <c r="K2632" s="8">
        <v>1.18E-2</v>
      </c>
    </row>
    <row r="2633" spans="1:11" ht="14.4" x14ac:dyDescent="0.3">
      <c r="A2633" s="4">
        <v>41821</v>
      </c>
      <c r="B2633" s="5" t="str">
        <f t="shared" si="0"/>
        <v>2014</v>
      </c>
      <c r="C2633" s="6" t="str">
        <f t="shared" si="1"/>
        <v>Jul</v>
      </c>
      <c r="D2633" s="6" t="str">
        <f t="shared" si="2"/>
        <v>21</v>
      </c>
      <c r="E2633" s="6">
        <f t="shared" si="3"/>
        <v>27</v>
      </c>
      <c r="F2633" s="6" t="s">
        <v>10</v>
      </c>
      <c r="G2633" s="7">
        <v>7629</v>
      </c>
      <c r="H2633" s="7">
        <v>7649.5</v>
      </c>
      <c r="I2633" s="7">
        <v>7618.15</v>
      </c>
      <c r="J2633" s="7">
        <v>7634.7</v>
      </c>
      <c r="K2633" s="8">
        <v>3.0999999999999999E-3</v>
      </c>
    </row>
    <row r="2634" spans="1:11" ht="14.4" x14ac:dyDescent="0.3">
      <c r="A2634" s="4">
        <v>41820</v>
      </c>
      <c r="B2634" s="5" t="str">
        <f t="shared" si="0"/>
        <v>2014</v>
      </c>
      <c r="C2634" s="6" t="str">
        <f t="shared" si="1"/>
        <v>Jun</v>
      </c>
      <c r="D2634" s="6" t="str">
        <f t="shared" si="2"/>
        <v>20</v>
      </c>
      <c r="E2634" s="6">
        <f t="shared" si="3"/>
        <v>27</v>
      </c>
      <c r="F2634" s="6" t="s">
        <v>10</v>
      </c>
      <c r="G2634" s="7">
        <v>7534.05</v>
      </c>
      <c r="H2634" s="7">
        <v>7623.65</v>
      </c>
      <c r="I2634" s="7">
        <v>7531.6</v>
      </c>
      <c r="J2634" s="7">
        <v>7611.35</v>
      </c>
      <c r="K2634" s="8">
        <v>1.37E-2</v>
      </c>
    </row>
    <row r="2635" spans="1:11" ht="14.4" x14ac:dyDescent="0.3">
      <c r="A2635" s="4">
        <v>41817</v>
      </c>
      <c r="B2635" s="5" t="str">
        <f t="shared" si="0"/>
        <v>2014</v>
      </c>
      <c r="C2635" s="6" t="str">
        <f t="shared" si="1"/>
        <v>Jun</v>
      </c>
      <c r="D2635" s="6" t="str">
        <f t="shared" si="2"/>
        <v>17</v>
      </c>
      <c r="E2635" s="6">
        <f t="shared" si="3"/>
        <v>26</v>
      </c>
      <c r="F2635" s="6" t="s">
        <v>10</v>
      </c>
      <c r="G2635" s="7">
        <v>7514.2</v>
      </c>
      <c r="H2635" s="7">
        <v>7538.75</v>
      </c>
      <c r="I2635" s="7">
        <v>7482.3</v>
      </c>
      <c r="J2635" s="7">
        <v>7508.8</v>
      </c>
      <c r="K2635" s="8">
        <v>2.0999999999999999E-3</v>
      </c>
    </row>
    <row r="2636" spans="1:11" ht="14.4" x14ac:dyDescent="0.3">
      <c r="A2636" s="4">
        <v>41816</v>
      </c>
      <c r="B2636" s="5" t="str">
        <f t="shared" si="0"/>
        <v>2014</v>
      </c>
      <c r="C2636" s="6" t="str">
        <f t="shared" si="1"/>
        <v>Jun</v>
      </c>
      <c r="D2636" s="6" t="str">
        <f t="shared" si="2"/>
        <v>16</v>
      </c>
      <c r="E2636" s="6">
        <f t="shared" si="3"/>
        <v>26</v>
      </c>
      <c r="F2636" s="6" t="s">
        <v>10</v>
      </c>
      <c r="G2636" s="7">
        <v>7554.1</v>
      </c>
      <c r="H2636" s="7">
        <v>7570.2</v>
      </c>
      <c r="I2636" s="7">
        <v>7481.3</v>
      </c>
      <c r="J2636" s="7">
        <v>7493.2</v>
      </c>
      <c r="K2636" s="8">
        <v>-0.01</v>
      </c>
    </row>
    <row r="2637" spans="1:11" ht="14.4" x14ac:dyDescent="0.3">
      <c r="A2637" s="4">
        <v>41815</v>
      </c>
      <c r="B2637" s="5" t="str">
        <f t="shared" si="0"/>
        <v>2014</v>
      </c>
      <c r="C2637" s="6" t="str">
        <f t="shared" si="1"/>
        <v>Jun</v>
      </c>
      <c r="D2637" s="6" t="str">
        <f t="shared" si="2"/>
        <v>15</v>
      </c>
      <c r="E2637" s="6">
        <f t="shared" si="3"/>
        <v>26</v>
      </c>
      <c r="F2637" s="6" t="s">
        <v>10</v>
      </c>
      <c r="G2637" s="7">
        <v>7588.55</v>
      </c>
      <c r="H2637" s="7">
        <v>7589.25</v>
      </c>
      <c r="I2637" s="7">
        <v>7557.05</v>
      </c>
      <c r="J2637" s="7">
        <v>7569.25</v>
      </c>
      <c r="K2637" s="8">
        <v>-1.4E-3</v>
      </c>
    </row>
    <row r="2638" spans="1:11" ht="14.4" x14ac:dyDescent="0.3">
      <c r="A2638" s="4">
        <v>41814</v>
      </c>
      <c r="B2638" s="5" t="str">
        <f t="shared" si="0"/>
        <v>2014</v>
      </c>
      <c r="C2638" s="6" t="str">
        <f t="shared" si="1"/>
        <v>Jun</v>
      </c>
      <c r="D2638" s="6" t="str">
        <f t="shared" si="2"/>
        <v>14</v>
      </c>
      <c r="E2638" s="6">
        <f t="shared" si="3"/>
        <v>26</v>
      </c>
      <c r="F2638" s="6" t="s">
        <v>10</v>
      </c>
      <c r="G2638" s="7">
        <v>7515.2</v>
      </c>
      <c r="H2638" s="7">
        <v>7593.35</v>
      </c>
      <c r="I2638" s="7">
        <v>7515.2</v>
      </c>
      <c r="J2638" s="7">
        <v>7580.2</v>
      </c>
      <c r="K2638" s="8">
        <v>1.1599999999999999E-2</v>
      </c>
    </row>
    <row r="2639" spans="1:11" ht="14.4" x14ac:dyDescent="0.3">
      <c r="A2639" s="4">
        <v>41813</v>
      </c>
      <c r="B2639" s="5" t="str">
        <f t="shared" si="0"/>
        <v>2014</v>
      </c>
      <c r="C2639" s="6" t="str">
        <f t="shared" si="1"/>
        <v>Jun</v>
      </c>
      <c r="D2639" s="6" t="str">
        <f t="shared" si="2"/>
        <v>13</v>
      </c>
      <c r="E2639" s="6">
        <f t="shared" si="3"/>
        <v>26</v>
      </c>
      <c r="F2639" s="6" t="s">
        <v>10</v>
      </c>
      <c r="G2639" s="7">
        <v>7514</v>
      </c>
      <c r="H2639" s="7">
        <v>7534.8</v>
      </c>
      <c r="I2639" s="7">
        <v>7441.6</v>
      </c>
      <c r="J2639" s="7">
        <v>7493.35</v>
      </c>
      <c r="K2639" s="8">
        <v>-2.3999999999999998E-3</v>
      </c>
    </row>
    <row r="2640" spans="1:11" ht="14.4" x14ac:dyDescent="0.3">
      <c r="A2640" s="4">
        <v>41810</v>
      </c>
      <c r="B2640" s="5" t="str">
        <f t="shared" si="0"/>
        <v>2014</v>
      </c>
      <c r="C2640" s="6" t="str">
        <f t="shared" si="1"/>
        <v>Jun</v>
      </c>
      <c r="D2640" s="6" t="str">
        <f t="shared" si="2"/>
        <v>10</v>
      </c>
      <c r="E2640" s="6">
        <f t="shared" si="3"/>
        <v>25</v>
      </c>
      <c r="F2640" s="6" t="s">
        <v>10</v>
      </c>
      <c r="G2640" s="7">
        <v>7543.3</v>
      </c>
      <c r="H2640" s="7">
        <v>7560.55</v>
      </c>
      <c r="I2640" s="7">
        <v>7497.3</v>
      </c>
      <c r="J2640" s="7">
        <v>7511.45</v>
      </c>
      <c r="K2640" s="8">
        <v>-3.8999999999999998E-3</v>
      </c>
    </row>
    <row r="2641" spans="1:11" ht="14.4" x14ac:dyDescent="0.3">
      <c r="A2641" s="4">
        <v>41809</v>
      </c>
      <c r="B2641" s="5" t="str">
        <f t="shared" si="0"/>
        <v>2014</v>
      </c>
      <c r="C2641" s="6" t="str">
        <f t="shared" si="1"/>
        <v>Jun</v>
      </c>
      <c r="D2641" s="6" t="str">
        <f t="shared" si="2"/>
        <v>09</v>
      </c>
      <c r="E2641" s="6">
        <f t="shared" si="3"/>
        <v>25</v>
      </c>
      <c r="F2641" s="6" t="s">
        <v>10</v>
      </c>
      <c r="G2641" s="7">
        <v>7580.05</v>
      </c>
      <c r="H2641" s="7">
        <v>7606.45</v>
      </c>
      <c r="I2641" s="7">
        <v>7502.55</v>
      </c>
      <c r="J2641" s="7">
        <v>7540.7</v>
      </c>
      <c r="K2641" s="8">
        <v>-2.3E-3</v>
      </c>
    </row>
    <row r="2642" spans="1:11" ht="14.4" x14ac:dyDescent="0.3">
      <c r="A2642" s="4">
        <v>41808</v>
      </c>
      <c r="B2642" s="5" t="str">
        <f t="shared" si="0"/>
        <v>2014</v>
      </c>
      <c r="C2642" s="6" t="str">
        <f t="shared" si="1"/>
        <v>Jun</v>
      </c>
      <c r="D2642" s="6" t="str">
        <f t="shared" si="2"/>
        <v>08</v>
      </c>
      <c r="E2642" s="6">
        <f t="shared" si="3"/>
        <v>25</v>
      </c>
      <c r="F2642" s="6" t="s">
        <v>10</v>
      </c>
      <c r="G2642" s="7">
        <v>7636.05</v>
      </c>
      <c r="H2642" s="7">
        <v>7663</v>
      </c>
      <c r="I2642" s="7">
        <v>7515.5</v>
      </c>
      <c r="J2642" s="7">
        <v>7558.2</v>
      </c>
      <c r="K2642" s="8">
        <v>-9.5999999999999992E-3</v>
      </c>
    </row>
    <row r="2643" spans="1:11" ht="14.4" x14ac:dyDescent="0.3">
      <c r="A2643" s="4">
        <v>41807</v>
      </c>
      <c r="B2643" s="5" t="str">
        <f t="shared" si="0"/>
        <v>2014</v>
      </c>
      <c r="C2643" s="6" t="str">
        <f t="shared" si="1"/>
        <v>Jun</v>
      </c>
      <c r="D2643" s="6" t="str">
        <f t="shared" si="2"/>
        <v>07</v>
      </c>
      <c r="E2643" s="6">
        <f t="shared" si="3"/>
        <v>25</v>
      </c>
      <c r="F2643" s="6" t="s">
        <v>10</v>
      </c>
      <c r="G2643" s="7">
        <v>7525.05</v>
      </c>
      <c r="H2643" s="7">
        <v>7637.6</v>
      </c>
      <c r="I2643" s="7">
        <v>7509.25</v>
      </c>
      <c r="J2643" s="7">
        <v>7631.7</v>
      </c>
      <c r="K2643" s="8">
        <v>1.2999999999999999E-2</v>
      </c>
    </row>
    <row r="2644" spans="1:11" ht="14.4" x14ac:dyDescent="0.3">
      <c r="A2644" s="4">
        <v>41806</v>
      </c>
      <c r="B2644" s="5" t="str">
        <f t="shared" si="0"/>
        <v>2014</v>
      </c>
      <c r="C2644" s="6" t="str">
        <f t="shared" si="1"/>
        <v>Jun</v>
      </c>
      <c r="D2644" s="6" t="str">
        <f t="shared" si="2"/>
        <v>06</v>
      </c>
      <c r="E2644" s="6">
        <f t="shared" si="3"/>
        <v>25</v>
      </c>
      <c r="F2644" s="6" t="s">
        <v>10</v>
      </c>
      <c r="G2644" s="7">
        <v>7534.8</v>
      </c>
      <c r="H2644" s="7">
        <v>7548.6</v>
      </c>
      <c r="I2644" s="7">
        <v>7487.55</v>
      </c>
      <c r="J2644" s="7">
        <v>7533.55</v>
      </c>
      <c r="K2644" s="8">
        <v>-1.1000000000000001E-3</v>
      </c>
    </row>
    <row r="2645" spans="1:11" ht="14.4" x14ac:dyDescent="0.3">
      <c r="A2645" s="4">
        <v>41803</v>
      </c>
      <c r="B2645" s="5" t="str">
        <f t="shared" si="0"/>
        <v>2014</v>
      </c>
      <c r="C2645" s="6" t="str">
        <f t="shared" si="1"/>
        <v>Jun</v>
      </c>
      <c r="D2645" s="6" t="str">
        <f t="shared" si="2"/>
        <v>03</v>
      </c>
      <c r="E2645" s="6">
        <f t="shared" si="3"/>
        <v>24</v>
      </c>
      <c r="F2645" s="6" t="s">
        <v>10</v>
      </c>
      <c r="G2645" s="7">
        <v>7668.2</v>
      </c>
      <c r="H2645" s="7">
        <v>7678.5</v>
      </c>
      <c r="I2645" s="7">
        <v>7525.35</v>
      </c>
      <c r="J2645" s="7">
        <v>7542.1</v>
      </c>
      <c r="K2645" s="8">
        <v>-1.41E-2</v>
      </c>
    </row>
    <row r="2646" spans="1:11" ht="14.4" x14ac:dyDescent="0.3">
      <c r="A2646" s="4">
        <v>41802</v>
      </c>
      <c r="B2646" s="5" t="str">
        <f t="shared" si="0"/>
        <v>2014</v>
      </c>
      <c r="C2646" s="6" t="str">
        <f t="shared" si="1"/>
        <v>Jun</v>
      </c>
      <c r="D2646" s="6" t="str">
        <f t="shared" si="2"/>
        <v>02</v>
      </c>
      <c r="E2646" s="6">
        <f t="shared" si="3"/>
        <v>24</v>
      </c>
      <c r="F2646" s="6" t="s">
        <v>10</v>
      </c>
      <c r="G2646" s="7">
        <v>7641.3</v>
      </c>
      <c r="H2646" s="7">
        <v>7658</v>
      </c>
      <c r="I2646" s="7">
        <v>7593.8</v>
      </c>
      <c r="J2646" s="7">
        <v>7649.9</v>
      </c>
      <c r="K2646" s="8">
        <v>3.0000000000000001E-3</v>
      </c>
    </row>
    <row r="2647" spans="1:11" ht="14.4" x14ac:dyDescent="0.3">
      <c r="A2647" s="4">
        <v>41801</v>
      </c>
      <c r="B2647" s="5" t="str">
        <f t="shared" si="0"/>
        <v>2014</v>
      </c>
      <c r="C2647" s="6" t="str">
        <f t="shared" si="1"/>
        <v>Jun</v>
      </c>
      <c r="D2647" s="6" t="str">
        <f t="shared" si="2"/>
        <v>01</v>
      </c>
      <c r="E2647" s="6">
        <f t="shared" si="3"/>
        <v>24</v>
      </c>
      <c r="F2647" s="6" t="s">
        <v>10</v>
      </c>
      <c r="G2647" s="7">
        <v>7672.4</v>
      </c>
      <c r="H2647" s="7">
        <v>7700.05</v>
      </c>
      <c r="I2647" s="7">
        <v>7589.05</v>
      </c>
      <c r="J2647" s="7">
        <v>7626.85</v>
      </c>
      <c r="K2647" s="8">
        <v>-3.8999999999999998E-3</v>
      </c>
    </row>
    <row r="2648" spans="1:11" ht="14.4" x14ac:dyDescent="0.3">
      <c r="A2648" s="4">
        <v>41800</v>
      </c>
      <c r="B2648" s="5" t="str">
        <f t="shared" si="0"/>
        <v>2014</v>
      </c>
      <c r="C2648" s="6" t="str">
        <f t="shared" si="1"/>
        <v>Jun</v>
      </c>
      <c r="D2648" s="6" t="str">
        <f t="shared" si="2"/>
        <v>00</v>
      </c>
      <c r="E2648" s="6">
        <f t="shared" si="3"/>
        <v>24</v>
      </c>
      <c r="F2648" s="6" t="s">
        <v>10</v>
      </c>
      <c r="G2648" s="7">
        <v>7679.05</v>
      </c>
      <c r="H2648" s="7">
        <v>7683.2</v>
      </c>
      <c r="I2648" s="7">
        <v>7579.3</v>
      </c>
      <c r="J2648" s="7">
        <v>7656.4</v>
      </c>
      <c r="K2648" s="8">
        <v>2.0000000000000001E-4</v>
      </c>
    </row>
    <row r="2649" spans="1:11" ht="14.4" x14ac:dyDescent="0.3">
      <c r="A2649" s="4">
        <v>41799</v>
      </c>
      <c r="B2649" s="5" t="str">
        <f t="shared" si="0"/>
        <v>2014</v>
      </c>
      <c r="C2649" s="6" t="str">
        <f t="shared" si="1"/>
        <v>Jun</v>
      </c>
      <c r="D2649" s="6" t="str">
        <f t="shared" si="2"/>
        <v>99</v>
      </c>
      <c r="E2649" s="6">
        <f t="shared" si="3"/>
        <v>24</v>
      </c>
      <c r="F2649" s="6" t="s">
        <v>10</v>
      </c>
      <c r="G2649" s="7">
        <v>7621.65</v>
      </c>
      <c r="H2649" s="7">
        <v>7673.7</v>
      </c>
      <c r="I2649" s="7">
        <v>7580.25</v>
      </c>
      <c r="J2649" s="7">
        <v>7654.6</v>
      </c>
      <c r="K2649" s="8">
        <v>9.4000000000000004E-3</v>
      </c>
    </row>
    <row r="2650" spans="1:11" ht="14.4" x14ac:dyDescent="0.3">
      <c r="A2650" s="4">
        <v>41796</v>
      </c>
      <c r="B2650" s="5" t="str">
        <f t="shared" si="0"/>
        <v>2014</v>
      </c>
      <c r="C2650" s="6" t="str">
        <f t="shared" si="1"/>
        <v>Jun</v>
      </c>
      <c r="D2650" s="6" t="str">
        <f t="shared" si="2"/>
        <v>96</v>
      </c>
      <c r="E2650" s="6">
        <f t="shared" si="3"/>
        <v>23</v>
      </c>
      <c r="F2650" s="6" t="s">
        <v>10</v>
      </c>
      <c r="G2650" s="7">
        <v>7521.5</v>
      </c>
      <c r="H2650" s="7">
        <v>7592.7</v>
      </c>
      <c r="I2650" s="7">
        <v>7497.65</v>
      </c>
      <c r="J2650" s="7">
        <v>7583.4</v>
      </c>
      <c r="K2650" s="8">
        <v>1.46E-2</v>
      </c>
    </row>
    <row r="2651" spans="1:11" ht="14.4" x14ac:dyDescent="0.3">
      <c r="A2651" s="4">
        <v>41795</v>
      </c>
      <c r="B2651" s="5" t="str">
        <f t="shared" si="0"/>
        <v>2014</v>
      </c>
      <c r="C2651" s="6" t="str">
        <f t="shared" si="1"/>
        <v>Jun</v>
      </c>
      <c r="D2651" s="6" t="str">
        <f t="shared" si="2"/>
        <v>95</v>
      </c>
      <c r="E2651" s="6">
        <f t="shared" si="3"/>
        <v>23</v>
      </c>
      <c r="F2651" s="6" t="s">
        <v>10</v>
      </c>
      <c r="G2651" s="7">
        <v>7399.75</v>
      </c>
      <c r="H2651" s="7">
        <v>7484.7</v>
      </c>
      <c r="I2651" s="7">
        <v>7360.5</v>
      </c>
      <c r="J2651" s="7">
        <v>7474.1</v>
      </c>
      <c r="K2651" s="8">
        <v>9.7000000000000003E-3</v>
      </c>
    </row>
    <row r="2652" spans="1:11" ht="14.4" x14ac:dyDescent="0.3">
      <c r="A2652" s="4">
        <v>41794</v>
      </c>
      <c r="B2652" s="5" t="str">
        <f t="shared" si="0"/>
        <v>2014</v>
      </c>
      <c r="C2652" s="6" t="str">
        <f t="shared" si="1"/>
        <v>Jun</v>
      </c>
      <c r="D2652" s="6" t="str">
        <f t="shared" si="2"/>
        <v>94</v>
      </c>
      <c r="E2652" s="6">
        <f t="shared" si="3"/>
        <v>23</v>
      </c>
      <c r="F2652" s="6" t="s">
        <v>10</v>
      </c>
      <c r="G2652" s="7">
        <v>7417.55</v>
      </c>
      <c r="H2652" s="7">
        <v>7433.3</v>
      </c>
      <c r="I2652" s="7">
        <v>7391.35</v>
      </c>
      <c r="J2652" s="7">
        <v>7402.25</v>
      </c>
      <c r="K2652" s="8">
        <v>-1.8E-3</v>
      </c>
    </row>
    <row r="2653" spans="1:11" ht="14.4" x14ac:dyDescent="0.3">
      <c r="A2653" s="4">
        <v>41793</v>
      </c>
      <c r="B2653" s="5" t="str">
        <f t="shared" si="0"/>
        <v>2014</v>
      </c>
      <c r="C2653" s="6" t="str">
        <f t="shared" si="1"/>
        <v>Jun</v>
      </c>
      <c r="D2653" s="6" t="str">
        <f t="shared" si="2"/>
        <v>93</v>
      </c>
      <c r="E2653" s="6">
        <f t="shared" si="3"/>
        <v>23</v>
      </c>
      <c r="F2653" s="6" t="s">
        <v>10</v>
      </c>
      <c r="G2653" s="7">
        <v>7375.35</v>
      </c>
      <c r="H2653" s="7">
        <v>7424.95</v>
      </c>
      <c r="I2653" s="7">
        <v>7342.15</v>
      </c>
      <c r="J2653" s="7">
        <v>7415.85</v>
      </c>
      <c r="K2653" s="8">
        <v>7.1999999999999998E-3</v>
      </c>
    </row>
    <row r="2654" spans="1:11" ht="14.4" x14ac:dyDescent="0.3">
      <c r="A2654" s="4">
        <v>41792</v>
      </c>
      <c r="B2654" s="5" t="str">
        <f t="shared" si="0"/>
        <v>2014</v>
      </c>
      <c r="C2654" s="6" t="str">
        <f t="shared" si="1"/>
        <v>Jun</v>
      </c>
      <c r="D2654" s="6" t="str">
        <f t="shared" si="2"/>
        <v>92</v>
      </c>
      <c r="E2654" s="6">
        <f t="shared" si="3"/>
        <v>23</v>
      </c>
      <c r="F2654" s="6" t="s">
        <v>10</v>
      </c>
      <c r="G2654" s="7">
        <v>7264.05</v>
      </c>
      <c r="H2654" s="7">
        <v>7368.6</v>
      </c>
      <c r="I2654" s="7">
        <v>7239.5</v>
      </c>
      <c r="J2654" s="7">
        <v>7362.5</v>
      </c>
      <c r="K2654" s="8">
        <v>1.83E-2</v>
      </c>
    </row>
    <row r="2655" spans="1:11" ht="14.4" x14ac:dyDescent="0.3">
      <c r="A2655" s="4">
        <v>41789</v>
      </c>
      <c r="B2655" s="5" t="str">
        <f t="shared" si="0"/>
        <v>2014</v>
      </c>
      <c r="C2655" s="6" t="str">
        <f t="shared" si="1"/>
        <v>May</v>
      </c>
      <c r="D2655" s="6" t="str">
        <f t="shared" si="2"/>
        <v>89</v>
      </c>
      <c r="E2655" s="6">
        <f t="shared" si="3"/>
        <v>22</v>
      </c>
      <c r="F2655" s="6" t="s">
        <v>10</v>
      </c>
      <c r="G2655" s="7">
        <v>7254.85</v>
      </c>
      <c r="H2655" s="7">
        <v>7272.5</v>
      </c>
      <c r="I2655" s="7">
        <v>7118.45</v>
      </c>
      <c r="J2655" s="7">
        <v>7229.95</v>
      </c>
      <c r="K2655" s="8">
        <v>-8.0000000000000004E-4</v>
      </c>
    </row>
    <row r="2656" spans="1:11" ht="14.4" x14ac:dyDescent="0.3">
      <c r="A2656" s="4">
        <v>41788</v>
      </c>
      <c r="B2656" s="5" t="str">
        <f t="shared" si="0"/>
        <v>2014</v>
      </c>
      <c r="C2656" s="6" t="str">
        <f t="shared" si="1"/>
        <v>May</v>
      </c>
      <c r="D2656" s="6" t="str">
        <f t="shared" si="2"/>
        <v>88</v>
      </c>
      <c r="E2656" s="6">
        <f t="shared" si="3"/>
        <v>22</v>
      </c>
      <c r="F2656" s="6" t="s">
        <v>10</v>
      </c>
      <c r="G2656" s="7">
        <v>7316.6</v>
      </c>
      <c r="H2656" s="7">
        <v>7325.4</v>
      </c>
      <c r="I2656" s="7">
        <v>7224.4</v>
      </c>
      <c r="J2656" s="7">
        <v>7235.65</v>
      </c>
      <c r="K2656" s="8">
        <v>-1.2800000000000001E-2</v>
      </c>
    </row>
    <row r="2657" spans="1:11" ht="14.4" x14ac:dyDescent="0.3">
      <c r="A2657" s="4">
        <v>41787</v>
      </c>
      <c r="B2657" s="5" t="str">
        <f t="shared" si="0"/>
        <v>2014</v>
      </c>
      <c r="C2657" s="6" t="str">
        <f t="shared" si="1"/>
        <v>May</v>
      </c>
      <c r="D2657" s="6" t="str">
        <f t="shared" si="2"/>
        <v>87</v>
      </c>
      <c r="E2657" s="6">
        <f t="shared" si="3"/>
        <v>22</v>
      </c>
      <c r="F2657" s="6" t="s">
        <v>10</v>
      </c>
      <c r="G2657" s="7">
        <v>7324.95</v>
      </c>
      <c r="H2657" s="7">
        <v>7344.75</v>
      </c>
      <c r="I2657" s="7">
        <v>7302.6</v>
      </c>
      <c r="J2657" s="7">
        <v>7329.65</v>
      </c>
      <c r="K2657" s="8">
        <v>1.6000000000000001E-3</v>
      </c>
    </row>
    <row r="2658" spans="1:11" ht="14.4" x14ac:dyDescent="0.3">
      <c r="A2658" s="4">
        <v>41786</v>
      </c>
      <c r="B2658" s="5" t="str">
        <f t="shared" si="0"/>
        <v>2014</v>
      </c>
      <c r="C2658" s="6" t="str">
        <f t="shared" si="1"/>
        <v>May</v>
      </c>
      <c r="D2658" s="6" t="str">
        <f t="shared" si="2"/>
        <v>86</v>
      </c>
      <c r="E2658" s="6">
        <f t="shared" si="3"/>
        <v>22</v>
      </c>
      <c r="F2658" s="6" t="s">
        <v>10</v>
      </c>
      <c r="G2658" s="7">
        <v>7363.1</v>
      </c>
      <c r="H2658" s="7">
        <v>7372.95</v>
      </c>
      <c r="I2658" s="7">
        <v>7274.75</v>
      </c>
      <c r="J2658" s="7">
        <v>7318</v>
      </c>
      <c r="K2658" s="8">
        <v>-5.5999999999999999E-3</v>
      </c>
    </row>
    <row r="2659" spans="1:11" ht="14.4" x14ac:dyDescent="0.3">
      <c r="A2659" s="4">
        <v>41785</v>
      </c>
      <c r="B2659" s="5" t="str">
        <f t="shared" si="0"/>
        <v>2014</v>
      </c>
      <c r="C2659" s="6" t="str">
        <f t="shared" si="1"/>
        <v>May</v>
      </c>
      <c r="D2659" s="6" t="str">
        <f t="shared" si="2"/>
        <v>85</v>
      </c>
      <c r="E2659" s="6">
        <f t="shared" si="3"/>
        <v>22</v>
      </c>
      <c r="F2659" s="6" t="s">
        <v>10</v>
      </c>
      <c r="G2659" s="7">
        <v>7428.75</v>
      </c>
      <c r="H2659" s="7">
        <v>7504</v>
      </c>
      <c r="I2659" s="7">
        <v>7269.05</v>
      </c>
      <c r="J2659" s="7">
        <v>7359.05</v>
      </c>
      <c r="K2659" s="8">
        <v>-1.1000000000000001E-3</v>
      </c>
    </row>
    <row r="2660" spans="1:11" ht="14.4" x14ac:dyDescent="0.3">
      <c r="A2660" s="4">
        <v>41782</v>
      </c>
      <c r="B2660" s="5" t="str">
        <f t="shared" si="0"/>
        <v>2014</v>
      </c>
      <c r="C2660" s="6" t="str">
        <f t="shared" si="1"/>
        <v>May</v>
      </c>
      <c r="D2660" s="6" t="str">
        <f t="shared" si="2"/>
        <v>82</v>
      </c>
      <c r="E2660" s="6">
        <f t="shared" si="3"/>
        <v>21</v>
      </c>
      <c r="F2660" s="6" t="s">
        <v>10</v>
      </c>
      <c r="G2660" s="7">
        <v>7306.5</v>
      </c>
      <c r="H2660" s="7">
        <v>7381</v>
      </c>
      <c r="I2660" s="7">
        <v>7293.9</v>
      </c>
      <c r="J2660" s="7">
        <v>7367.1</v>
      </c>
      <c r="K2660" s="8">
        <v>1.2500000000000001E-2</v>
      </c>
    </row>
    <row r="2661" spans="1:11" ht="14.4" x14ac:dyDescent="0.3">
      <c r="A2661" s="4">
        <v>41781</v>
      </c>
      <c r="B2661" s="5" t="str">
        <f t="shared" si="0"/>
        <v>2014</v>
      </c>
      <c r="C2661" s="6" t="str">
        <f t="shared" si="1"/>
        <v>May</v>
      </c>
      <c r="D2661" s="6" t="str">
        <f t="shared" si="2"/>
        <v>81</v>
      </c>
      <c r="E2661" s="6">
        <f t="shared" si="3"/>
        <v>21</v>
      </c>
      <c r="F2661" s="6" t="s">
        <v>10</v>
      </c>
      <c r="G2661" s="7">
        <v>7289.95</v>
      </c>
      <c r="H2661" s="7">
        <v>7319.55</v>
      </c>
      <c r="I2661" s="7">
        <v>7258.15</v>
      </c>
      <c r="J2661" s="7">
        <v>7276.4</v>
      </c>
      <c r="K2661" s="8">
        <v>3.2000000000000002E-3</v>
      </c>
    </row>
    <row r="2662" spans="1:11" ht="14.4" x14ac:dyDescent="0.3">
      <c r="A2662" s="4">
        <v>41780</v>
      </c>
      <c r="B2662" s="5" t="str">
        <f t="shared" si="0"/>
        <v>2014</v>
      </c>
      <c r="C2662" s="6" t="str">
        <f t="shared" si="1"/>
        <v>May</v>
      </c>
      <c r="D2662" s="6" t="str">
        <f t="shared" si="2"/>
        <v>80</v>
      </c>
      <c r="E2662" s="6">
        <f t="shared" si="3"/>
        <v>21</v>
      </c>
      <c r="F2662" s="6" t="s">
        <v>10</v>
      </c>
      <c r="G2662" s="7">
        <v>7274.85</v>
      </c>
      <c r="H2662" s="7">
        <v>7287.15</v>
      </c>
      <c r="I2662" s="7">
        <v>7206.7</v>
      </c>
      <c r="J2662" s="7">
        <v>7252.9</v>
      </c>
      <c r="K2662" s="8">
        <v>-3.0999999999999999E-3</v>
      </c>
    </row>
    <row r="2663" spans="1:11" ht="14.4" x14ac:dyDescent="0.3">
      <c r="A2663" s="4">
        <v>41779</v>
      </c>
      <c r="B2663" s="5" t="str">
        <f t="shared" si="0"/>
        <v>2014</v>
      </c>
      <c r="C2663" s="6" t="str">
        <f t="shared" si="1"/>
        <v>May</v>
      </c>
      <c r="D2663" s="6" t="str">
        <f t="shared" si="2"/>
        <v>79</v>
      </c>
      <c r="E2663" s="6">
        <f t="shared" si="3"/>
        <v>21</v>
      </c>
      <c r="F2663" s="6" t="s">
        <v>10</v>
      </c>
      <c r="G2663" s="7">
        <v>7309.95</v>
      </c>
      <c r="H2663" s="7">
        <v>7353.65</v>
      </c>
      <c r="I2663" s="7">
        <v>7247.7</v>
      </c>
      <c r="J2663" s="7">
        <v>7275.5</v>
      </c>
      <c r="K2663" s="8">
        <v>1.6000000000000001E-3</v>
      </c>
    </row>
    <row r="2664" spans="1:11" ht="14.4" x14ac:dyDescent="0.3">
      <c r="A2664" s="4">
        <v>41778</v>
      </c>
      <c r="B2664" s="5" t="str">
        <f t="shared" si="0"/>
        <v>2014</v>
      </c>
      <c r="C2664" s="6" t="str">
        <f t="shared" si="1"/>
        <v>May</v>
      </c>
      <c r="D2664" s="6" t="str">
        <f t="shared" si="2"/>
        <v>78</v>
      </c>
      <c r="E2664" s="6">
        <f t="shared" si="3"/>
        <v>21</v>
      </c>
      <c r="F2664" s="6" t="s">
        <v>10</v>
      </c>
      <c r="G2664" s="7">
        <v>7276.85</v>
      </c>
      <c r="H2664" s="7">
        <v>7291.1</v>
      </c>
      <c r="I2664" s="7">
        <v>7193.55</v>
      </c>
      <c r="J2664" s="7">
        <v>7263.55</v>
      </c>
      <c r="K2664" s="8">
        <v>8.3999999999999995E-3</v>
      </c>
    </row>
    <row r="2665" spans="1:11" ht="14.4" x14ac:dyDescent="0.3">
      <c r="A2665" s="4">
        <v>41775</v>
      </c>
      <c r="B2665" s="5" t="str">
        <f t="shared" si="0"/>
        <v>2014</v>
      </c>
      <c r="C2665" s="6" t="str">
        <f t="shared" si="1"/>
        <v>May</v>
      </c>
      <c r="D2665" s="6" t="str">
        <f t="shared" si="2"/>
        <v>75</v>
      </c>
      <c r="E2665" s="6">
        <f t="shared" si="3"/>
        <v>20</v>
      </c>
      <c r="F2665" s="6" t="s">
        <v>10</v>
      </c>
      <c r="G2665" s="7">
        <v>7270.2</v>
      </c>
      <c r="H2665" s="7">
        <v>7563.5</v>
      </c>
      <c r="I2665" s="7">
        <v>7130.65</v>
      </c>
      <c r="J2665" s="7">
        <v>7203</v>
      </c>
      <c r="K2665" s="8">
        <v>1.12E-2</v>
      </c>
    </row>
    <row r="2666" spans="1:11" ht="14.4" x14ac:dyDescent="0.3">
      <c r="A2666" s="4">
        <v>41774</v>
      </c>
      <c r="B2666" s="5" t="str">
        <f t="shared" si="0"/>
        <v>2014</v>
      </c>
      <c r="C2666" s="6" t="str">
        <f t="shared" si="1"/>
        <v>May</v>
      </c>
      <c r="D2666" s="6" t="str">
        <f t="shared" si="2"/>
        <v>74</v>
      </c>
      <c r="E2666" s="6">
        <f t="shared" si="3"/>
        <v>20</v>
      </c>
      <c r="F2666" s="6" t="s">
        <v>10</v>
      </c>
      <c r="G2666" s="7">
        <v>7111.3</v>
      </c>
      <c r="H2666" s="7">
        <v>7152.55</v>
      </c>
      <c r="I2666" s="7">
        <v>7082.55</v>
      </c>
      <c r="J2666" s="7">
        <v>7123.15</v>
      </c>
      <c r="K2666" s="8">
        <v>2E-3</v>
      </c>
    </row>
    <row r="2667" spans="1:11" ht="14.4" x14ac:dyDescent="0.3">
      <c r="A2667" s="4">
        <v>41773</v>
      </c>
      <c r="B2667" s="5" t="str">
        <f t="shared" si="0"/>
        <v>2014</v>
      </c>
      <c r="C2667" s="6" t="str">
        <f t="shared" si="1"/>
        <v>May</v>
      </c>
      <c r="D2667" s="6" t="str">
        <f t="shared" si="2"/>
        <v>73</v>
      </c>
      <c r="E2667" s="6">
        <f t="shared" si="3"/>
        <v>20</v>
      </c>
      <c r="F2667" s="6" t="s">
        <v>10</v>
      </c>
      <c r="G2667" s="7">
        <v>7112</v>
      </c>
      <c r="H2667" s="7">
        <v>7142.25</v>
      </c>
      <c r="I2667" s="7">
        <v>7080.9</v>
      </c>
      <c r="J2667" s="7">
        <v>7108.75</v>
      </c>
      <c r="K2667" s="8">
        <v>0</v>
      </c>
    </row>
    <row r="2668" spans="1:11" ht="14.4" x14ac:dyDescent="0.3">
      <c r="A2668" s="4">
        <v>41772</v>
      </c>
      <c r="B2668" s="5" t="str">
        <f t="shared" si="0"/>
        <v>2014</v>
      </c>
      <c r="C2668" s="6" t="str">
        <f t="shared" si="1"/>
        <v>May</v>
      </c>
      <c r="D2668" s="6" t="str">
        <f t="shared" si="2"/>
        <v>72</v>
      </c>
      <c r="E2668" s="6">
        <f t="shared" si="3"/>
        <v>20</v>
      </c>
      <c r="F2668" s="6" t="s">
        <v>10</v>
      </c>
      <c r="G2668" s="7">
        <v>7080</v>
      </c>
      <c r="H2668" s="7">
        <v>7172.35</v>
      </c>
      <c r="I2668" s="7">
        <v>7067.15</v>
      </c>
      <c r="J2668" s="7">
        <v>7108.75</v>
      </c>
      <c r="K2668" s="8">
        <v>1.35E-2</v>
      </c>
    </row>
    <row r="2669" spans="1:11" ht="14.4" x14ac:dyDescent="0.3">
      <c r="A2669" s="4">
        <v>41771</v>
      </c>
      <c r="B2669" s="5" t="str">
        <f t="shared" si="0"/>
        <v>2014</v>
      </c>
      <c r="C2669" s="6" t="str">
        <f t="shared" si="1"/>
        <v>May</v>
      </c>
      <c r="D2669" s="6" t="str">
        <f t="shared" si="2"/>
        <v>71</v>
      </c>
      <c r="E2669" s="6">
        <f t="shared" si="3"/>
        <v>20</v>
      </c>
      <c r="F2669" s="6" t="s">
        <v>10</v>
      </c>
      <c r="G2669" s="7">
        <v>6863.4</v>
      </c>
      <c r="H2669" s="7">
        <v>7020.05</v>
      </c>
      <c r="I2669" s="7">
        <v>6862.9</v>
      </c>
      <c r="J2669" s="7">
        <v>7014.25</v>
      </c>
      <c r="K2669" s="8">
        <v>2.2700000000000001E-2</v>
      </c>
    </row>
    <row r="2670" spans="1:11" ht="14.4" x14ac:dyDescent="0.3">
      <c r="A2670" s="4">
        <v>41768</v>
      </c>
      <c r="B2670" s="5" t="str">
        <f t="shared" si="0"/>
        <v>2014</v>
      </c>
      <c r="C2670" s="6" t="str">
        <f t="shared" si="1"/>
        <v>May</v>
      </c>
      <c r="D2670" s="6" t="str">
        <f t="shared" si="2"/>
        <v>68</v>
      </c>
      <c r="E2670" s="6">
        <f t="shared" si="3"/>
        <v>19</v>
      </c>
      <c r="F2670" s="6" t="s">
        <v>10</v>
      </c>
      <c r="G2670" s="7">
        <v>6654.15</v>
      </c>
      <c r="H2670" s="7">
        <v>6871.35</v>
      </c>
      <c r="I2670" s="7">
        <v>6652.15</v>
      </c>
      <c r="J2670" s="7">
        <v>6858.8</v>
      </c>
      <c r="K2670" s="8">
        <v>2.9899999999999999E-2</v>
      </c>
    </row>
    <row r="2671" spans="1:11" ht="14.4" x14ac:dyDescent="0.3">
      <c r="A2671" s="4">
        <v>41767</v>
      </c>
      <c r="B2671" s="5" t="str">
        <f t="shared" si="0"/>
        <v>2014</v>
      </c>
      <c r="C2671" s="6" t="str">
        <f t="shared" si="1"/>
        <v>May</v>
      </c>
      <c r="D2671" s="6" t="str">
        <f t="shared" si="2"/>
        <v>67</v>
      </c>
      <c r="E2671" s="6">
        <f t="shared" si="3"/>
        <v>19</v>
      </c>
      <c r="F2671" s="6" t="s">
        <v>10</v>
      </c>
      <c r="G2671" s="7">
        <v>6669.9</v>
      </c>
      <c r="H2671" s="7">
        <v>6688.4</v>
      </c>
      <c r="I2671" s="7">
        <v>6638.55</v>
      </c>
      <c r="J2671" s="7">
        <v>6659.85</v>
      </c>
      <c r="K2671" s="8">
        <v>1.1000000000000001E-3</v>
      </c>
    </row>
    <row r="2672" spans="1:11" ht="14.4" x14ac:dyDescent="0.3">
      <c r="A2672" s="4">
        <v>41766</v>
      </c>
      <c r="B2672" s="5" t="str">
        <f t="shared" si="0"/>
        <v>2014</v>
      </c>
      <c r="C2672" s="6" t="str">
        <f t="shared" si="1"/>
        <v>May</v>
      </c>
      <c r="D2672" s="6" t="str">
        <f t="shared" si="2"/>
        <v>66</v>
      </c>
      <c r="E2672" s="6">
        <f t="shared" si="3"/>
        <v>19</v>
      </c>
      <c r="F2672" s="6" t="s">
        <v>10</v>
      </c>
      <c r="G2672" s="7">
        <v>6708.6</v>
      </c>
      <c r="H2672" s="7">
        <v>6718.75</v>
      </c>
      <c r="I2672" s="7">
        <v>6642.9</v>
      </c>
      <c r="J2672" s="7">
        <v>6652.55</v>
      </c>
      <c r="K2672" s="8">
        <v>-9.2999999999999992E-3</v>
      </c>
    </row>
    <row r="2673" spans="1:11" ht="14.4" x14ac:dyDescent="0.3">
      <c r="A2673" s="4">
        <v>41765</v>
      </c>
      <c r="B2673" s="5" t="str">
        <f t="shared" si="0"/>
        <v>2014</v>
      </c>
      <c r="C2673" s="6" t="str">
        <f t="shared" si="1"/>
        <v>May</v>
      </c>
      <c r="D2673" s="6" t="str">
        <f t="shared" si="2"/>
        <v>65</v>
      </c>
      <c r="E2673" s="6">
        <f t="shared" si="3"/>
        <v>19</v>
      </c>
      <c r="F2673" s="6" t="s">
        <v>10</v>
      </c>
      <c r="G2673" s="7">
        <v>6719.25</v>
      </c>
      <c r="H2673" s="7">
        <v>6743.45</v>
      </c>
      <c r="I2673" s="7">
        <v>6701.9</v>
      </c>
      <c r="J2673" s="7">
        <v>6715.3</v>
      </c>
      <c r="K2673" s="8">
        <v>2.3999999999999998E-3</v>
      </c>
    </row>
    <row r="2674" spans="1:11" ht="14.4" x14ac:dyDescent="0.3">
      <c r="A2674" s="4">
        <v>41764</v>
      </c>
      <c r="B2674" s="5" t="str">
        <f t="shared" si="0"/>
        <v>2014</v>
      </c>
      <c r="C2674" s="6" t="str">
        <f t="shared" si="1"/>
        <v>May</v>
      </c>
      <c r="D2674" s="6" t="str">
        <f t="shared" si="2"/>
        <v>64</v>
      </c>
      <c r="E2674" s="6">
        <f t="shared" si="3"/>
        <v>19</v>
      </c>
      <c r="F2674" s="6" t="s">
        <v>10</v>
      </c>
      <c r="G2674" s="7">
        <v>6681.65</v>
      </c>
      <c r="H2674" s="7">
        <v>6741.05</v>
      </c>
      <c r="I2674" s="7">
        <v>6680.45</v>
      </c>
      <c r="J2674" s="7">
        <v>6699.35</v>
      </c>
      <c r="K2674" s="8">
        <v>6.9999999999999999E-4</v>
      </c>
    </row>
    <row r="2675" spans="1:11" ht="14.4" x14ac:dyDescent="0.3">
      <c r="A2675" s="4">
        <v>41761</v>
      </c>
      <c r="B2675" s="5" t="str">
        <f t="shared" si="0"/>
        <v>2014</v>
      </c>
      <c r="C2675" s="6" t="str">
        <f t="shared" si="1"/>
        <v>May</v>
      </c>
      <c r="D2675" s="6" t="str">
        <f t="shared" si="2"/>
        <v>61</v>
      </c>
      <c r="E2675" s="6">
        <f t="shared" si="3"/>
        <v>18</v>
      </c>
      <c r="F2675" s="6" t="s">
        <v>10</v>
      </c>
      <c r="G2675" s="7">
        <v>6709.95</v>
      </c>
      <c r="H2675" s="7">
        <v>6737.65</v>
      </c>
      <c r="I2675" s="7">
        <v>6689.5</v>
      </c>
      <c r="J2675" s="7">
        <v>6694.8</v>
      </c>
      <c r="K2675" s="8">
        <v>-2.0000000000000001E-4</v>
      </c>
    </row>
    <row r="2676" spans="1:11" ht="14.4" x14ac:dyDescent="0.3">
      <c r="A2676" s="4">
        <v>41759</v>
      </c>
      <c r="B2676" s="5" t="str">
        <f t="shared" si="0"/>
        <v>2014</v>
      </c>
      <c r="C2676" s="6" t="str">
        <f t="shared" si="1"/>
        <v>Apr</v>
      </c>
      <c r="D2676" s="6" t="str">
        <f t="shared" si="2"/>
        <v>59</v>
      </c>
      <c r="E2676" s="6">
        <f t="shared" si="3"/>
        <v>18</v>
      </c>
      <c r="F2676" s="6" t="s">
        <v>10</v>
      </c>
      <c r="G2676" s="7">
        <v>6724.95</v>
      </c>
      <c r="H2676" s="7">
        <v>6780.15</v>
      </c>
      <c r="I2676" s="7">
        <v>6656.8</v>
      </c>
      <c r="J2676" s="7">
        <v>6696.4</v>
      </c>
      <c r="K2676" s="8">
        <v>-2.8E-3</v>
      </c>
    </row>
    <row r="2677" spans="1:11" ht="14.4" x14ac:dyDescent="0.3">
      <c r="A2677" s="4">
        <v>41758</v>
      </c>
      <c r="B2677" s="5" t="str">
        <f t="shared" si="0"/>
        <v>2014</v>
      </c>
      <c r="C2677" s="6" t="str">
        <f t="shared" si="1"/>
        <v>Apr</v>
      </c>
      <c r="D2677" s="6" t="str">
        <f t="shared" si="2"/>
        <v>58</v>
      </c>
      <c r="E2677" s="6">
        <f t="shared" si="3"/>
        <v>18</v>
      </c>
      <c r="F2677" s="6" t="s">
        <v>10</v>
      </c>
      <c r="G2677" s="7">
        <v>6769</v>
      </c>
      <c r="H2677" s="7">
        <v>6779.7</v>
      </c>
      <c r="I2677" s="7">
        <v>6708.65</v>
      </c>
      <c r="J2677" s="7">
        <v>6715.25</v>
      </c>
      <c r="K2677" s="8">
        <v>-6.7999999999999996E-3</v>
      </c>
    </row>
    <row r="2678" spans="1:11" ht="14.4" x14ac:dyDescent="0.3">
      <c r="A2678" s="4">
        <v>41757</v>
      </c>
      <c r="B2678" s="5" t="str">
        <f t="shared" si="0"/>
        <v>2014</v>
      </c>
      <c r="C2678" s="6" t="str">
        <f t="shared" si="1"/>
        <v>Apr</v>
      </c>
      <c r="D2678" s="6" t="str">
        <f t="shared" si="2"/>
        <v>57</v>
      </c>
      <c r="E2678" s="6">
        <f t="shared" si="3"/>
        <v>18</v>
      </c>
      <c r="F2678" s="6" t="s">
        <v>10</v>
      </c>
      <c r="G2678" s="7">
        <v>6778.55</v>
      </c>
      <c r="H2678" s="7">
        <v>6786.25</v>
      </c>
      <c r="I2678" s="7">
        <v>6750.3</v>
      </c>
      <c r="J2678" s="7">
        <v>6761.25</v>
      </c>
      <c r="K2678" s="8">
        <v>-3.2000000000000002E-3</v>
      </c>
    </row>
    <row r="2679" spans="1:11" ht="14.4" x14ac:dyDescent="0.3">
      <c r="A2679" s="4">
        <v>41754</v>
      </c>
      <c r="B2679" s="5" t="str">
        <f t="shared" si="0"/>
        <v>2014</v>
      </c>
      <c r="C2679" s="6" t="str">
        <f t="shared" si="1"/>
        <v>Apr</v>
      </c>
      <c r="D2679" s="6" t="str">
        <f t="shared" si="2"/>
        <v>54</v>
      </c>
      <c r="E2679" s="6">
        <f t="shared" si="3"/>
        <v>17</v>
      </c>
      <c r="F2679" s="6" t="s">
        <v>10</v>
      </c>
      <c r="G2679" s="7">
        <v>6855.8</v>
      </c>
      <c r="H2679" s="7">
        <v>6869.85</v>
      </c>
      <c r="I2679" s="7">
        <v>6772.85</v>
      </c>
      <c r="J2679" s="7">
        <v>6782.75</v>
      </c>
      <c r="K2679" s="8">
        <v>-8.5000000000000006E-3</v>
      </c>
    </row>
    <row r="2680" spans="1:11" ht="14.4" x14ac:dyDescent="0.3">
      <c r="A2680" s="4">
        <v>41752</v>
      </c>
      <c r="B2680" s="5" t="str">
        <f t="shared" si="0"/>
        <v>2014</v>
      </c>
      <c r="C2680" s="6" t="str">
        <f t="shared" si="1"/>
        <v>Apr</v>
      </c>
      <c r="D2680" s="6" t="str">
        <f t="shared" si="2"/>
        <v>52</v>
      </c>
      <c r="E2680" s="6">
        <f t="shared" si="3"/>
        <v>17</v>
      </c>
      <c r="F2680" s="6" t="s">
        <v>10</v>
      </c>
      <c r="G2680" s="7">
        <v>6823.25</v>
      </c>
      <c r="H2680" s="7">
        <v>6861.6</v>
      </c>
      <c r="I2680" s="7">
        <v>6820.75</v>
      </c>
      <c r="J2680" s="7">
        <v>6840.8</v>
      </c>
      <c r="K2680" s="8">
        <v>3.7000000000000002E-3</v>
      </c>
    </row>
    <row r="2681" spans="1:11" ht="14.4" x14ac:dyDescent="0.3">
      <c r="A2681" s="4">
        <v>41751</v>
      </c>
      <c r="B2681" s="5" t="str">
        <f t="shared" si="0"/>
        <v>2014</v>
      </c>
      <c r="C2681" s="6" t="str">
        <f t="shared" si="1"/>
        <v>Apr</v>
      </c>
      <c r="D2681" s="6" t="str">
        <f t="shared" si="2"/>
        <v>51</v>
      </c>
      <c r="E2681" s="6">
        <f t="shared" si="3"/>
        <v>17</v>
      </c>
      <c r="F2681" s="6" t="s">
        <v>10</v>
      </c>
      <c r="G2681" s="7">
        <v>6822.9</v>
      </c>
      <c r="H2681" s="7">
        <v>6838</v>
      </c>
      <c r="I2681" s="7">
        <v>6806.25</v>
      </c>
      <c r="J2681" s="7">
        <v>6815.35</v>
      </c>
      <c r="K2681" s="8">
        <v>-2.9999999999999997E-4</v>
      </c>
    </row>
    <row r="2682" spans="1:11" ht="14.4" x14ac:dyDescent="0.3">
      <c r="A2682" s="4">
        <v>41750</v>
      </c>
      <c r="B2682" s="5" t="str">
        <f t="shared" si="0"/>
        <v>2014</v>
      </c>
      <c r="C2682" s="6" t="str">
        <f t="shared" si="1"/>
        <v>Apr</v>
      </c>
      <c r="D2682" s="6" t="str">
        <f t="shared" si="2"/>
        <v>50</v>
      </c>
      <c r="E2682" s="6">
        <f t="shared" si="3"/>
        <v>17</v>
      </c>
      <c r="F2682" s="6" t="s">
        <v>10</v>
      </c>
      <c r="G2682" s="7">
        <v>6789.25</v>
      </c>
      <c r="H2682" s="7">
        <v>6825.45</v>
      </c>
      <c r="I2682" s="7">
        <v>6786.9</v>
      </c>
      <c r="J2682" s="7">
        <v>6817.65</v>
      </c>
      <c r="K2682" s="8">
        <v>5.5999999999999999E-3</v>
      </c>
    </row>
    <row r="2683" spans="1:11" ht="14.4" x14ac:dyDescent="0.3">
      <c r="A2683" s="4">
        <v>41746</v>
      </c>
      <c r="B2683" s="5" t="str">
        <f t="shared" si="0"/>
        <v>2014</v>
      </c>
      <c r="C2683" s="6" t="str">
        <f t="shared" si="1"/>
        <v>Apr</v>
      </c>
      <c r="D2683" s="6" t="str">
        <f t="shared" si="2"/>
        <v>46</v>
      </c>
      <c r="E2683" s="6">
        <f t="shared" si="3"/>
        <v>16</v>
      </c>
      <c r="F2683" s="6" t="s">
        <v>10</v>
      </c>
      <c r="G2683" s="7">
        <v>6695.45</v>
      </c>
      <c r="H2683" s="7">
        <v>6783.05</v>
      </c>
      <c r="I2683" s="7">
        <v>6684.4</v>
      </c>
      <c r="J2683" s="7">
        <v>6779.4</v>
      </c>
      <c r="K2683" s="8">
        <v>1.5599999999999999E-2</v>
      </c>
    </row>
    <row r="2684" spans="1:11" ht="14.4" x14ac:dyDescent="0.3">
      <c r="A2684" s="4">
        <v>41745</v>
      </c>
      <c r="B2684" s="5" t="str">
        <f t="shared" si="0"/>
        <v>2014</v>
      </c>
      <c r="C2684" s="6" t="str">
        <f t="shared" si="1"/>
        <v>Apr</v>
      </c>
      <c r="D2684" s="6" t="str">
        <f t="shared" si="2"/>
        <v>45</v>
      </c>
      <c r="E2684" s="6">
        <f t="shared" si="3"/>
        <v>16</v>
      </c>
      <c r="F2684" s="6" t="s">
        <v>10</v>
      </c>
      <c r="G2684" s="7">
        <v>6727.25</v>
      </c>
      <c r="H2684" s="7">
        <v>6748.65</v>
      </c>
      <c r="I2684" s="7">
        <v>6665.15</v>
      </c>
      <c r="J2684" s="7">
        <v>6675.3</v>
      </c>
      <c r="K2684" s="8">
        <v>-8.6E-3</v>
      </c>
    </row>
    <row r="2685" spans="1:11" ht="14.4" x14ac:dyDescent="0.3">
      <c r="A2685" s="4">
        <v>41744</v>
      </c>
      <c r="B2685" s="5" t="str">
        <f t="shared" si="0"/>
        <v>2014</v>
      </c>
      <c r="C2685" s="6" t="str">
        <f t="shared" si="1"/>
        <v>Apr</v>
      </c>
      <c r="D2685" s="6" t="str">
        <f t="shared" si="2"/>
        <v>44</v>
      </c>
      <c r="E2685" s="6">
        <f t="shared" si="3"/>
        <v>16</v>
      </c>
      <c r="F2685" s="6" t="s">
        <v>10</v>
      </c>
      <c r="G2685" s="7">
        <v>6792.7</v>
      </c>
      <c r="H2685" s="7">
        <v>6813.4</v>
      </c>
      <c r="I2685" s="7">
        <v>6711.75</v>
      </c>
      <c r="J2685" s="7">
        <v>6733.1</v>
      </c>
      <c r="K2685" s="8">
        <v>-6.4000000000000003E-3</v>
      </c>
    </row>
    <row r="2686" spans="1:11" ht="14.4" x14ac:dyDescent="0.3">
      <c r="A2686" s="4">
        <v>41740</v>
      </c>
      <c r="B2686" s="5" t="str">
        <f t="shared" si="0"/>
        <v>2014</v>
      </c>
      <c r="C2686" s="6" t="str">
        <f t="shared" si="1"/>
        <v>Apr</v>
      </c>
      <c r="D2686" s="6" t="str">
        <f t="shared" si="2"/>
        <v>40</v>
      </c>
      <c r="E2686" s="6">
        <f t="shared" si="3"/>
        <v>15</v>
      </c>
      <c r="F2686" s="6" t="s">
        <v>10</v>
      </c>
      <c r="G2686" s="7">
        <v>6758.35</v>
      </c>
      <c r="H2686" s="7">
        <v>6789.35</v>
      </c>
      <c r="I2686" s="7">
        <v>6743.15</v>
      </c>
      <c r="J2686" s="7">
        <v>6776.3</v>
      </c>
      <c r="K2686" s="8">
        <v>-3.0000000000000001E-3</v>
      </c>
    </row>
    <row r="2687" spans="1:11" ht="14.4" x14ac:dyDescent="0.3">
      <c r="A2687" s="4">
        <v>41739</v>
      </c>
      <c r="B2687" s="5" t="str">
        <f t="shared" si="0"/>
        <v>2014</v>
      </c>
      <c r="C2687" s="6" t="str">
        <f t="shared" si="1"/>
        <v>Apr</v>
      </c>
      <c r="D2687" s="6" t="str">
        <f t="shared" si="2"/>
        <v>39</v>
      </c>
      <c r="E2687" s="6">
        <f t="shared" si="3"/>
        <v>15</v>
      </c>
      <c r="F2687" s="6" t="s">
        <v>10</v>
      </c>
      <c r="G2687" s="7">
        <v>6803.05</v>
      </c>
      <c r="H2687" s="7">
        <v>6819.05</v>
      </c>
      <c r="I2687" s="7">
        <v>6777.3</v>
      </c>
      <c r="J2687" s="7">
        <v>6796.4</v>
      </c>
      <c r="K2687" s="8">
        <v>0</v>
      </c>
    </row>
    <row r="2688" spans="1:11" ht="14.4" x14ac:dyDescent="0.3">
      <c r="A2688" s="4">
        <v>41738</v>
      </c>
      <c r="B2688" s="5" t="str">
        <f t="shared" si="0"/>
        <v>2014</v>
      </c>
      <c r="C2688" s="6" t="str">
        <f t="shared" si="1"/>
        <v>Apr</v>
      </c>
      <c r="D2688" s="6" t="str">
        <f t="shared" si="2"/>
        <v>38</v>
      </c>
      <c r="E2688" s="6">
        <f t="shared" si="3"/>
        <v>15</v>
      </c>
      <c r="F2688" s="6" t="s">
        <v>10</v>
      </c>
      <c r="G2688" s="7">
        <v>6722</v>
      </c>
      <c r="H2688" s="7">
        <v>6808.7</v>
      </c>
      <c r="I2688" s="7">
        <v>6705.1</v>
      </c>
      <c r="J2688" s="7">
        <v>6796.2</v>
      </c>
      <c r="K2688" s="8">
        <v>1.5100000000000001E-2</v>
      </c>
    </row>
    <row r="2689" spans="1:11" ht="14.4" x14ac:dyDescent="0.3">
      <c r="A2689" s="4">
        <v>41736</v>
      </c>
      <c r="B2689" s="5" t="str">
        <f t="shared" si="0"/>
        <v>2014</v>
      </c>
      <c r="C2689" s="6" t="str">
        <f t="shared" si="1"/>
        <v>Apr</v>
      </c>
      <c r="D2689" s="6" t="str">
        <f t="shared" si="2"/>
        <v>36</v>
      </c>
      <c r="E2689" s="6">
        <f t="shared" si="3"/>
        <v>15</v>
      </c>
      <c r="F2689" s="6" t="s">
        <v>10</v>
      </c>
      <c r="G2689" s="7">
        <v>6694.25</v>
      </c>
      <c r="H2689" s="7">
        <v>6725.15</v>
      </c>
      <c r="I2689" s="7">
        <v>6650.4</v>
      </c>
      <c r="J2689" s="7">
        <v>6695.05</v>
      </c>
      <c r="K2689" s="8">
        <v>1E-4</v>
      </c>
    </row>
    <row r="2690" spans="1:11" ht="14.4" x14ac:dyDescent="0.3">
      <c r="A2690" s="4">
        <v>41733</v>
      </c>
      <c r="B2690" s="5" t="str">
        <f t="shared" si="0"/>
        <v>2014</v>
      </c>
      <c r="C2690" s="6" t="str">
        <f t="shared" si="1"/>
        <v>Apr</v>
      </c>
      <c r="D2690" s="6" t="str">
        <f t="shared" si="2"/>
        <v>33</v>
      </c>
      <c r="E2690" s="6">
        <f t="shared" si="3"/>
        <v>14</v>
      </c>
      <c r="F2690" s="6" t="s">
        <v>10</v>
      </c>
      <c r="G2690" s="7">
        <v>6741.85</v>
      </c>
      <c r="H2690" s="7">
        <v>6741.85</v>
      </c>
      <c r="I2690" s="7">
        <v>6685.15</v>
      </c>
      <c r="J2690" s="7">
        <v>6694.35</v>
      </c>
      <c r="K2690" s="8">
        <v>-6.1999999999999998E-3</v>
      </c>
    </row>
    <row r="2691" spans="1:11" ht="14.4" x14ac:dyDescent="0.3">
      <c r="A2691" s="4">
        <v>41732</v>
      </c>
      <c r="B2691" s="5" t="str">
        <f t="shared" si="0"/>
        <v>2014</v>
      </c>
      <c r="C2691" s="6" t="str">
        <f t="shared" si="1"/>
        <v>Apr</v>
      </c>
      <c r="D2691" s="6" t="str">
        <f t="shared" si="2"/>
        <v>32</v>
      </c>
      <c r="E2691" s="6">
        <f t="shared" si="3"/>
        <v>14</v>
      </c>
      <c r="F2691" s="6" t="s">
        <v>10</v>
      </c>
      <c r="G2691" s="7">
        <v>6772.05</v>
      </c>
      <c r="H2691" s="7">
        <v>6776.75</v>
      </c>
      <c r="I2691" s="7">
        <v>6696.9</v>
      </c>
      <c r="J2691" s="7">
        <v>6736.1</v>
      </c>
      <c r="K2691" s="8">
        <v>-2.3999999999999998E-3</v>
      </c>
    </row>
    <row r="2692" spans="1:11" ht="14.4" x14ac:dyDescent="0.3">
      <c r="A2692" s="4">
        <v>41731</v>
      </c>
      <c r="B2692" s="5" t="str">
        <f t="shared" si="0"/>
        <v>2014</v>
      </c>
      <c r="C2692" s="6" t="str">
        <f t="shared" si="1"/>
        <v>Apr</v>
      </c>
      <c r="D2692" s="6" t="str">
        <f t="shared" si="2"/>
        <v>31</v>
      </c>
      <c r="E2692" s="6">
        <f t="shared" si="3"/>
        <v>14</v>
      </c>
      <c r="F2692" s="6" t="s">
        <v>10</v>
      </c>
      <c r="G2692" s="7">
        <v>6757.6</v>
      </c>
      <c r="H2692" s="7">
        <v>6763.5</v>
      </c>
      <c r="I2692" s="7">
        <v>6723.6</v>
      </c>
      <c r="J2692" s="7">
        <v>6752.55</v>
      </c>
      <c r="K2692" s="8">
        <v>4.7000000000000002E-3</v>
      </c>
    </row>
    <row r="2693" spans="1:11" ht="14.4" x14ac:dyDescent="0.3">
      <c r="A2693" s="4">
        <v>41730</v>
      </c>
      <c r="B2693" s="5" t="str">
        <f t="shared" si="0"/>
        <v>2014</v>
      </c>
      <c r="C2693" s="6" t="str">
        <f t="shared" si="1"/>
        <v>Apr</v>
      </c>
      <c r="D2693" s="6" t="str">
        <f t="shared" si="2"/>
        <v>30</v>
      </c>
      <c r="E2693" s="6">
        <f t="shared" si="3"/>
        <v>14</v>
      </c>
      <c r="F2693" s="6" t="s">
        <v>10</v>
      </c>
      <c r="G2693" s="7">
        <v>6729.5</v>
      </c>
      <c r="H2693" s="7">
        <v>6732.25</v>
      </c>
      <c r="I2693" s="7">
        <v>6675.45</v>
      </c>
      <c r="J2693" s="7">
        <v>6721.05</v>
      </c>
      <c r="K2693" s="8">
        <v>2.5000000000000001E-3</v>
      </c>
    </row>
    <row r="2694" spans="1:11" ht="14.4" x14ac:dyDescent="0.3">
      <c r="A2694" s="4">
        <v>41729</v>
      </c>
      <c r="B2694" s="5" t="str">
        <f t="shared" si="0"/>
        <v>2014</v>
      </c>
      <c r="C2694" s="6" t="str">
        <f t="shared" si="1"/>
        <v>Mar</v>
      </c>
      <c r="D2694" s="6" t="str">
        <f t="shared" si="2"/>
        <v>29</v>
      </c>
      <c r="E2694" s="6">
        <f t="shared" si="3"/>
        <v>14</v>
      </c>
      <c r="F2694" s="6" t="s">
        <v>10</v>
      </c>
      <c r="G2694" s="7">
        <v>6723.15</v>
      </c>
      <c r="H2694" s="7">
        <v>6730.05</v>
      </c>
      <c r="I2694" s="7">
        <v>6662.4</v>
      </c>
      <c r="J2694" s="7">
        <v>6704.2</v>
      </c>
      <c r="K2694" s="8">
        <v>1.1999999999999999E-3</v>
      </c>
    </row>
    <row r="2695" spans="1:11" ht="14.4" x14ac:dyDescent="0.3">
      <c r="A2695" s="4">
        <v>41726</v>
      </c>
      <c r="B2695" s="5" t="str">
        <f t="shared" si="0"/>
        <v>2014</v>
      </c>
      <c r="C2695" s="6" t="str">
        <f t="shared" si="1"/>
        <v>Mar</v>
      </c>
      <c r="D2695" s="6" t="str">
        <f t="shared" si="2"/>
        <v>26</v>
      </c>
      <c r="E2695" s="6">
        <f t="shared" si="3"/>
        <v>13</v>
      </c>
      <c r="F2695" s="6" t="s">
        <v>10</v>
      </c>
      <c r="G2695" s="7">
        <v>6673.05</v>
      </c>
      <c r="H2695" s="7">
        <v>6702.6</v>
      </c>
      <c r="I2695" s="7">
        <v>6643.8</v>
      </c>
      <c r="J2695" s="7">
        <v>6695.9</v>
      </c>
      <c r="K2695" s="8">
        <v>8.2000000000000007E-3</v>
      </c>
    </row>
    <row r="2696" spans="1:11" ht="14.4" x14ac:dyDescent="0.3">
      <c r="A2696" s="4">
        <v>41725</v>
      </c>
      <c r="B2696" s="5" t="str">
        <f t="shared" si="0"/>
        <v>2014</v>
      </c>
      <c r="C2696" s="6" t="str">
        <f t="shared" si="1"/>
        <v>Mar</v>
      </c>
      <c r="D2696" s="6" t="str">
        <f t="shared" si="2"/>
        <v>25</v>
      </c>
      <c r="E2696" s="6">
        <f t="shared" si="3"/>
        <v>13</v>
      </c>
      <c r="F2696" s="6" t="s">
        <v>10</v>
      </c>
      <c r="G2696" s="7">
        <v>6613.1</v>
      </c>
      <c r="H2696" s="7">
        <v>6673.95</v>
      </c>
      <c r="I2696" s="7">
        <v>6599.5</v>
      </c>
      <c r="J2696" s="7">
        <v>6641.75</v>
      </c>
      <c r="K2696" s="8">
        <v>6.1000000000000004E-3</v>
      </c>
    </row>
    <row r="2697" spans="1:11" ht="14.4" x14ac:dyDescent="0.3">
      <c r="A2697" s="4">
        <v>41724</v>
      </c>
      <c r="B2697" s="5" t="str">
        <f t="shared" si="0"/>
        <v>2014</v>
      </c>
      <c r="C2697" s="6" t="str">
        <f t="shared" si="1"/>
        <v>Mar</v>
      </c>
      <c r="D2697" s="6" t="str">
        <f t="shared" si="2"/>
        <v>24</v>
      </c>
      <c r="E2697" s="6">
        <f t="shared" si="3"/>
        <v>13</v>
      </c>
      <c r="F2697" s="6" t="s">
        <v>10</v>
      </c>
      <c r="G2697" s="7">
        <v>6615.65</v>
      </c>
      <c r="H2697" s="7">
        <v>6627.45</v>
      </c>
      <c r="I2697" s="7">
        <v>6580.6</v>
      </c>
      <c r="J2697" s="7">
        <v>6601.4</v>
      </c>
      <c r="K2697" s="8">
        <v>1.8E-3</v>
      </c>
    </row>
    <row r="2698" spans="1:11" ht="14.4" x14ac:dyDescent="0.3">
      <c r="A2698" s="4">
        <v>41723</v>
      </c>
      <c r="B2698" s="5" t="str">
        <f t="shared" si="0"/>
        <v>2014</v>
      </c>
      <c r="C2698" s="6" t="str">
        <f t="shared" si="1"/>
        <v>Mar</v>
      </c>
      <c r="D2698" s="6" t="str">
        <f t="shared" si="2"/>
        <v>23</v>
      </c>
      <c r="E2698" s="6">
        <f t="shared" si="3"/>
        <v>13</v>
      </c>
      <c r="F2698" s="6" t="s">
        <v>10</v>
      </c>
      <c r="G2698" s="7">
        <v>6550.1</v>
      </c>
      <c r="H2698" s="7">
        <v>6595.55</v>
      </c>
      <c r="I2698" s="7">
        <v>6544.85</v>
      </c>
      <c r="J2698" s="7">
        <v>6589.75</v>
      </c>
      <c r="K2698" s="8">
        <v>8.9999999999999998E-4</v>
      </c>
    </row>
    <row r="2699" spans="1:11" ht="14.4" x14ac:dyDescent="0.3">
      <c r="A2699" s="4">
        <v>41722</v>
      </c>
      <c r="B2699" s="5" t="str">
        <f t="shared" si="0"/>
        <v>2014</v>
      </c>
      <c r="C2699" s="6" t="str">
        <f t="shared" si="1"/>
        <v>Mar</v>
      </c>
      <c r="D2699" s="6" t="str">
        <f t="shared" si="2"/>
        <v>22</v>
      </c>
      <c r="E2699" s="6">
        <f t="shared" si="3"/>
        <v>13</v>
      </c>
      <c r="F2699" s="6" t="s">
        <v>10</v>
      </c>
      <c r="G2699" s="7">
        <v>6510.5</v>
      </c>
      <c r="H2699" s="7">
        <v>6591.5</v>
      </c>
      <c r="I2699" s="7">
        <v>6510.5</v>
      </c>
      <c r="J2699" s="7">
        <v>6583.5</v>
      </c>
      <c r="K2699" s="8">
        <v>1.3599999999999999E-2</v>
      </c>
    </row>
    <row r="2700" spans="1:11" ht="14.4" x14ac:dyDescent="0.3">
      <c r="A2700" s="4">
        <v>41720</v>
      </c>
      <c r="B2700" s="5" t="str">
        <f t="shared" si="0"/>
        <v>2014</v>
      </c>
      <c r="C2700" s="6" t="str">
        <f t="shared" si="1"/>
        <v>Mar</v>
      </c>
      <c r="D2700" s="6" t="str">
        <f t="shared" si="2"/>
        <v>20</v>
      </c>
      <c r="E2700" s="6">
        <f t="shared" si="3"/>
        <v>12</v>
      </c>
      <c r="F2700" s="6" t="s">
        <v>10</v>
      </c>
      <c r="G2700" s="7">
        <v>6497.8</v>
      </c>
      <c r="H2700" s="7">
        <v>6502.65</v>
      </c>
      <c r="I2700" s="7">
        <v>6481.35</v>
      </c>
      <c r="J2700" s="7">
        <v>6494.9</v>
      </c>
      <c r="K2700" s="8">
        <v>2.9999999999999997E-4</v>
      </c>
    </row>
    <row r="2701" spans="1:11" ht="14.4" x14ac:dyDescent="0.3">
      <c r="A2701" s="4">
        <v>41719</v>
      </c>
      <c r="B2701" s="5" t="str">
        <f t="shared" si="0"/>
        <v>2014</v>
      </c>
      <c r="C2701" s="6" t="str">
        <f t="shared" si="1"/>
        <v>Mar</v>
      </c>
      <c r="D2701" s="6" t="str">
        <f t="shared" si="2"/>
        <v>19</v>
      </c>
      <c r="E2701" s="6">
        <f t="shared" si="3"/>
        <v>12</v>
      </c>
      <c r="F2701" s="6" t="s">
        <v>10</v>
      </c>
      <c r="G2701" s="7">
        <v>6515.2</v>
      </c>
      <c r="H2701" s="7">
        <v>6522.9</v>
      </c>
      <c r="I2701" s="7">
        <v>6485.7</v>
      </c>
      <c r="J2701" s="7">
        <v>6493.2</v>
      </c>
      <c r="K2701" s="8">
        <v>1.6000000000000001E-3</v>
      </c>
    </row>
    <row r="2702" spans="1:11" ht="14.4" x14ac:dyDescent="0.3">
      <c r="A2702" s="4">
        <v>41718</v>
      </c>
      <c r="B2702" s="5" t="str">
        <f t="shared" si="0"/>
        <v>2014</v>
      </c>
      <c r="C2702" s="6" t="str">
        <f t="shared" si="1"/>
        <v>Mar</v>
      </c>
      <c r="D2702" s="6" t="str">
        <f t="shared" si="2"/>
        <v>18</v>
      </c>
      <c r="E2702" s="6">
        <f t="shared" si="3"/>
        <v>12</v>
      </c>
      <c r="F2702" s="6" t="s">
        <v>10</v>
      </c>
      <c r="G2702" s="7">
        <v>6508.35</v>
      </c>
      <c r="H2702" s="7">
        <v>6523.65</v>
      </c>
      <c r="I2702" s="7">
        <v>6473.25</v>
      </c>
      <c r="J2702" s="7">
        <v>6483.1</v>
      </c>
      <c r="K2702" s="8">
        <v>-6.3E-3</v>
      </c>
    </row>
    <row r="2703" spans="1:11" ht="14.4" x14ac:dyDescent="0.3">
      <c r="A2703" s="4">
        <v>41717</v>
      </c>
      <c r="B2703" s="5" t="str">
        <f t="shared" si="0"/>
        <v>2014</v>
      </c>
      <c r="C2703" s="6" t="str">
        <f t="shared" si="1"/>
        <v>Mar</v>
      </c>
      <c r="D2703" s="6" t="str">
        <f t="shared" si="2"/>
        <v>17</v>
      </c>
      <c r="E2703" s="6">
        <f t="shared" si="3"/>
        <v>12</v>
      </c>
      <c r="F2703" s="6" t="s">
        <v>10</v>
      </c>
      <c r="G2703" s="7">
        <v>6530</v>
      </c>
      <c r="H2703" s="7">
        <v>6541.2</v>
      </c>
      <c r="I2703" s="7">
        <v>6506</v>
      </c>
      <c r="J2703" s="7">
        <v>6524.05</v>
      </c>
      <c r="K2703" s="8">
        <v>1.1000000000000001E-3</v>
      </c>
    </row>
    <row r="2704" spans="1:11" ht="14.4" x14ac:dyDescent="0.3">
      <c r="A2704" s="4">
        <v>41716</v>
      </c>
      <c r="B2704" s="5" t="str">
        <f t="shared" si="0"/>
        <v>2014</v>
      </c>
      <c r="C2704" s="6" t="str">
        <f t="shared" si="1"/>
        <v>Mar</v>
      </c>
      <c r="D2704" s="6" t="str">
        <f t="shared" si="2"/>
        <v>16</v>
      </c>
      <c r="E2704" s="6">
        <f t="shared" si="3"/>
        <v>12</v>
      </c>
      <c r="F2704" s="6" t="s">
        <v>10</v>
      </c>
      <c r="G2704" s="7">
        <v>6532.45</v>
      </c>
      <c r="H2704" s="7">
        <v>6574.95</v>
      </c>
      <c r="I2704" s="7">
        <v>6497.65</v>
      </c>
      <c r="J2704" s="7">
        <v>6516.65</v>
      </c>
      <c r="K2704" s="8">
        <v>1.9E-3</v>
      </c>
    </row>
    <row r="2705" spans="1:11" ht="14.4" x14ac:dyDescent="0.3">
      <c r="A2705" s="4">
        <v>41712</v>
      </c>
      <c r="B2705" s="5" t="str">
        <f t="shared" si="0"/>
        <v>2014</v>
      </c>
      <c r="C2705" s="6" t="str">
        <f t="shared" si="1"/>
        <v>Mar</v>
      </c>
      <c r="D2705" s="6" t="str">
        <f t="shared" si="2"/>
        <v>12</v>
      </c>
      <c r="E2705" s="6">
        <f t="shared" si="3"/>
        <v>11</v>
      </c>
      <c r="F2705" s="6" t="s">
        <v>10</v>
      </c>
      <c r="G2705" s="7">
        <v>6447.25</v>
      </c>
      <c r="H2705" s="7">
        <v>6518.45</v>
      </c>
      <c r="I2705" s="7">
        <v>6432.7</v>
      </c>
      <c r="J2705" s="7">
        <v>6504.2</v>
      </c>
      <c r="K2705" s="8">
        <v>1.6999999999999999E-3</v>
      </c>
    </row>
    <row r="2706" spans="1:11" ht="14.4" x14ac:dyDescent="0.3">
      <c r="A2706" s="4">
        <v>41711</v>
      </c>
      <c r="B2706" s="5" t="str">
        <f t="shared" si="0"/>
        <v>2014</v>
      </c>
      <c r="C2706" s="6" t="str">
        <f t="shared" si="1"/>
        <v>Mar</v>
      </c>
      <c r="D2706" s="6" t="str">
        <f t="shared" si="2"/>
        <v>11</v>
      </c>
      <c r="E2706" s="6">
        <f t="shared" si="3"/>
        <v>11</v>
      </c>
      <c r="F2706" s="6" t="s">
        <v>10</v>
      </c>
      <c r="G2706" s="7">
        <v>6491.75</v>
      </c>
      <c r="H2706" s="7">
        <v>6561.45</v>
      </c>
      <c r="I2706" s="7">
        <v>6476.65</v>
      </c>
      <c r="J2706" s="7">
        <v>6493.1</v>
      </c>
      <c r="K2706" s="8">
        <v>-3.7000000000000002E-3</v>
      </c>
    </row>
    <row r="2707" spans="1:11" ht="14.4" x14ac:dyDescent="0.3">
      <c r="A2707" s="4">
        <v>41710</v>
      </c>
      <c r="B2707" s="5" t="str">
        <f t="shared" si="0"/>
        <v>2014</v>
      </c>
      <c r="C2707" s="6" t="str">
        <f t="shared" si="1"/>
        <v>Mar</v>
      </c>
      <c r="D2707" s="6" t="str">
        <f t="shared" si="2"/>
        <v>10</v>
      </c>
      <c r="E2707" s="6">
        <f t="shared" si="3"/>
        <v>11</v>
      </c>
      <c r="F2707" s="6" t="s">
        <v>10</v>
      </c>
      <c r="G2707" s="7">
        <v>6497.5</v>
      </c>
      <c r="H2707" s="7">
        <v>6546.15</v>
      </c>
      <c r="I2707" s="7">
        <v>6487.3</v>
      </c>
      <c r="J2707" s="7">
        <v>6516.9</v>
      </c>
      <c r="K2707" s="8">
        <v>8.0000000000000004E-4</v>
      </c>
    </row>
    <row r="2708" spans="1:11" ht="14.4" x14ac:dyDescent="0.3">
      <c r="A2708" s="4">
        <v>41709</v>
      </c>
      <c r="B2708" s="5" t="str">
        <f t="shared" si="0"/>
        <v>2014</v>
      </c>
      <c r="C2708" s="6" t="str">
        <f t="shared" si="1"/>
        <v>Mar</v>
      </c>
      <c r="D2708" s="6" t="str">
        <f t="shared" si="2"/>
        <v>09</v>
      </c>
      <c r="E2708" s="6">
        <f t="shared" si="3"/>
        <v>11</v>
      </c>
      <c r="F2708" s="6" t="s">
        <v>10</v>
      </c>
      <c r="G2708" s="7">
        <v>6537.35</v>
      </c>
      <c r="H2708" s="7">
        <v>6562.85</v>
      </c>
      <c r="I2708" s="7">
        <v>6494.25</v>
      </c>
      <c r="J2708" s="7">
        <v>6511.9</v>
      </c>
      <c r="K2708" s="8">
        <v>-3.8999999999999998E-3</v>
      </c>
    </row>
    <row r="2709" spans="1:11" ht="14.4" x14ac:dyDescent="0.3">
      <c r="A2709" s="4">
        <v>41708</v>
      </c>
      <c r="B2709" s="5" t="str">
        <f t="shared" si="0"/>
        <v>2014</v>
      </c>
      <c r="C2709" s="6" t="str">
        <f t="shared" si="1"/>
        <v>Mar</v>
      </c>
      <c r="D2709" s="6" t="str">
        <f t="shared" si="2"/>
        <v>08</v>
      </c>
      <c r="E2709" s="6">
        <f t="shared" si="3"/>
        <v>11</v>
      </c>
      <c r="F2709" s="6" t="s">
        <v>10</v>
      </c>
      <c r="G2709" s="7">
        <v>6491.7</v>
      </c>
      <c r="H2709" s="7">
        <v>6562.2</v>
      </c>
      <c r="I2709" s="7">
        <v>6487.35</v>
      </c>
      <c r="J2709" s="7">
        <v>6537.25</v>
      </c>
      <c r="K2709" s="8">
        <v>1.6000000000000001E-3</v>
      </c>
    </row>
    <row r="2710" spans="1:11" ht="14.4" x14ac:dyDescent="0.3">
      <c r="A2710" s="4">
        <v>41705</v>
      </c>
      <c r="B2710" s="5" t="str">
        <f t="shared" si="0"/>
        <v>2014</v>
      </c>
      <c r="C2710" s="6" t="str">
        <f t="shared" si="1"/>
        <v>Mar</v>
      </c>
      <c r="D2710" s="6" t="str">
        <f t="shared" si="2"/>
        <v>05</v>
      </c>
      <c r="E2710" s="6">
        <f t="shared" si="3"/>
        <v>10</v>
      </c>
      <c r="F2710" s="6" t="s">
        <v>10</v>
      </c>
      <c r="G2710" s="7">
        <v>6413.95</v>
      </c>
      <c r="H2710" s="7">
        <v>6537.8</v>
      </c>
      <c r="I2710" s="7">
        <v>6413.55</v>
      </c>
      <c r="J2710" s="7">
        <v>6526.65</v>
      </c>
      <c r="K2710" s="8">
        <v>1.9599999999999999E-2</v>
      </c>
    </row>
    <row r="2711" spans="1:11" ht="14.4" x14ac:dyDescent="0.3">
      <c r="A2711" s="4">
        <v>41704</v>
      </c>
      <c r="B2711" s="5" t="str">
        <f t="shared" si="0"/>
        <v>2014</v>
      </c>
      <c r="C2711" s="6" t="str">
        <f t="shared" si="1"/>
        <v>Mar</v>
      </c>
      <c r="D2711" s="6" t="str">
        <f t="shared" si="2"/>
        <v>04</v>
      </c>
      <c r="E2711" s="6">
        <f t="shared" si="3"/>
        <v>10</v>
      </c>
      <c r="F2711" s="6" t="s">
        <v>10</v>
      </c>
      <c r="G2711" s="7">
        <v>6344.75</v>
      </c>
      <c r="H2711" s="7">
        <v>6406.6</v>
      </c>
      <c r="I2711" s="7">
        <v>6339.7</v>
      </c>
      <c r="J2711" s="7">
        <v>6401.15</v>
      </c>
      <c r="K2711" s="8">
        <v>1.15E-2</v>
      </c>
    </row>
    <row r="2712" spans="1:11" ht="14.4" x14ac:dyDescent="0.3">
      <c r="A2712" s="4">
        <v>41703</v>
      </c>
      <c r="B2712" s="5" t="str">
        <f t="shared" si="0"/>
        <v>2014</v>
      </c>
      <c r="C2712" s="6" t="str">
        <f t="shared" si="1"/>
        <v>Mar</v>
      </c>
      <c r="D2712" s="6" t="str">
        <f t="shared" si="2"/>
        <v>03</v>
      </c>
      <c r="E2712" s="6">
        <f t="shared" si="3"/>
        <v>10</v>
      </c>
      <c r="F2712" s="6" t="s">
        <v>10</v>
      </c>
      <c r="G2712" s="7">
        <v>6328.45</v>
      </c>
      <c r="H2712" s="7">
        <v>6336.25</v>
      </c>
      <c r="I2712" s="7">
        <v>6287.8</v>
      </c>
      <c r="J2712" s="7">
        <v>6328.65</v>
      </c>
      <c r="K2712" s="8">
        <v>4.8999999999999998E-3</v>
      </c>
    </row>
    <row r="2713" spans="1:11" ht="14.4" x14ac:dyDescent="0.3">
      <c r="A2713" s="4">
        <v>41702</v>
      </c>
      <c r="B2713" s="5" t="str">
        <f t="shared" si="0"/>
        <v>2014</v>
      </c>
      <c r="C2713" s="6" t="str">
        <f t="shared" si="1"/>
        <v>Mar</v>
      </c>
      <c r="D2713" s="6" t="str">
        <f t="shared" si="2"/>
        <v>02</v>
      </c>
      <c r="E2713" s="6">
        <f t="shared" si="3"/>
        <v>10</v>
      </c>
      <c r="F2713" s="6" t="s">
        <v>10</v>
      </c>
      <c r="G2713" s="7">
        <v>6216.75</v>
      </c>
      <c r="H2713" s="7">
        <v>6302.15</v>
      </c>
      <c r="I2713" s="7">
        <v>6215.7</v>
      </c>
      <c r="J2713" s="7">
        <v>6297.95</v>
      </c>
      <c r="K2713" s="8">
        <v>1.23E-2</v>
      </c>
    </row>
    <row r="2714" spans="1:11" ht="14.4" x14ac:dyDescent="0.3">
      <c r="A2714" s="4">
        <v>41701</v>
      </c>
      <c r="B2714" s="5" t="str">
        <f t="shared" si="0"/>
        <v>2014</v>
      </c>
      <c r="C2714" s="6" t="str">
        <f t="shared" si="1"/>
        <v>Mar</v>
      </c>
      <c r="D2714" s="6" t="str">
        <f t="shared" si="2"/>
        <v>01</v>
      </c>
      <c r="E2714" s="6">
        <f t="shared" si="3"/>
        <v>10</v>
      </c>
      <c r="F2714" s="6" t="s">
        <v>10</v>
      </c>
      <c r="G2714" s="7">
        <v>6264.35</v>
      </c>
      <c r="H2714" s="7">
        <v>6277.75</v>
      </c>
      <c r="I2714" s="7">
        <v>6212.25</v>
      </c>
      <c r="J2714" s="7">
        <v>6221.45</v>
      </c>
      <c r="K2714" s="8">
        <v>-8.8000000000000005E-3</v>
      </c>
    </row>
    <row r="2715" spans="1:11" ht="14.4" x14ac:dyDescent="0.3">
      <c r="A2715" s="4">
        <v>41698</v>
      </c>
      <c r="B2715" s="5" t="str">
        <f t="shared" si="0"/>
        <v>2014</v>
      </c>
      <c r="C2715" s="6" t="str">
        <f t="shared" si="1"/>
        <v>Feb</v>
      </c>
      <c r="D2715" s="6" t="str">
        <f t="shared" si="2"/>
        <v>98</v>
      </c>
      <c r="E2715" s="6">
        <f t="shared" si="3"/>
        <v>9</v>
      </c>
      <c r="F2715" s="6" t="s">
        <v>10</v>
      </c>
      <c r="G2715" s="7">
        <v>6228.45</v>
      </c>
      <c r="H2715" s="7">
        <v>6282.7</v>
      </c>
      <c r="I2715" s="7">
        <v>6228.1</v>
      </c>
      <c r="J2715" s="7">
        <v>6276.95</v>
      </c>
      <c r="K2715" s="8">
        <v>6.1000000000000004E-3</v>
      </c>
    </row>
    <row r="2716" spans="1:11" ht="14.4" x14ac:dyDescent="0.3">
      <c r="A2716" s="4">
        <v>41696</v>
      </c>
      <c r="B2716" s="5" t="str">
        <f t="shared" si="0"/>
        <v>2014</v>
      </c>
      <c r="C2716" s="6" t="str">
        <f t="shared" si="1"/>
        <v>Feb</v>
      </c>
      <c r="D2716" s="6" t="str">
        <f t="shared" si="2"/>
        <v>96</v>
      </c>
      <c r="E2716" s="6">
        <f t="shared" si="3"/>
        <v>9</v>
      </c>
      <c r="F2716" s="6" t="s">
        <v>10</v>
      </c>
      <c r="G2716" s="7">
        <v>6202.45</v>
      </c>
      <c r="H2716" s="7">
        <v>6245.95</v>
      </c>
      <c r="I2716" s="7">
        <v>6202.1</v>
      </c>
      <c r="J2716" s="7">
        <v>6238.8</v>
      </c>
      <c r="K2716" s="8">
        <v>6.1999999999999998E-3</v>
      </c>
    </row>
    <row r="2717" spans="1:11" ht="14.4" x14ac:dyDescent="0.3">
      <c r="A2717" s="4">
        <v>41695</v>
      </c>
      <c r="B2717" s="5" t="str">
        <f t="shared" si="0"/>
        <v>2014</v>
      </c>
      <c r="C2717" s="6" t="str">
        <f t="shared" si="1"/>
        <v>Feb</v>
      </c>
      <c r="D2717" s="6" t="str">
        <f t="shared" si="2"/>
        <v>95</v>
      </c>
      <c r="E2717" s="6">
        <f t="shared" si="3"/>
        <v>9</v>
      </c>
      <c r="F2717" s="6" t="s">
        <v>10</v>
      </c>
      <c r="G2717" s="7">
        <v>6205.7</v>
      </c>
      <c r="H2717" s="7">
        <v>6216.85</v>
      </c>
      <c r="I2717" s="7">
        <v>6176.6</v>
      </c>
      <c r="J2717" s="7">
        <v>6200.05</v>
      </c>
      <c r="K2717" s="8">
        <v>2.3E-3</v>
      </c>
    </row>
    <row r="2718" spans="1:11" ht="14.4" x14ac:dyDescent="0.3">
      <c r="A2718" s="4">
        <v>41694</v>
      </c>
      <c r="B2718" s="5" t="str">
        <f t="shared" si="0"/>
        <v>2014</v>
      </c>
      <c r="C2718" s="6" t="str">
        <f t="shared" si="1"/>
        <v>Feb</v>
      </c>
      <c r="D2718" s="6" t="str">
        <f t="shared" si="2"/>
        <v>94</v>
      </c>
      <c r="E2718" s="6">
        <f t="shared" si="3"/>
        <v>9</v>
      </c>
      <c r="F2718" s="6" t="s">
        <v>10</v>
      </c>
      <c r="G2718" s="7">
        <v>6140.95</v>
      </c>
      <c r="H2718" s="7">
        <v>6191.85</v>
      </c>
      <c r="I2718" s="7">
        <v>6130.8</v>
      </c>
      <c r="J2718" s="7">
        <v>6186.1</v>
      </c>
      <c r="K2718" s="8">
        <v>5.0000000000000001E-3</v>
      </c>
    </row>
    <row r="2719" spans="1:11" ht="14.4" x14ac:dyDescent="0.3">
      <c r="A2719" s="4">
        <v>41691</v>
      </c>
      <c r="B2719" s="5" t="str">
        <f t="shared" si="0"/>
        <v>2014</v>
      </c>
      <c r="C2719" s="6" t="str">
        <f t="shared" si="1"/>
        <v>Feb</v>
      </c>
      <c r="D2719" s="6" t="str">
        <f t="shared" si="2"/>
        <v>91</v>
      </c>
      <c r="E2719" s="6">
        <f t="shared" si="3"/>
        <v>8</v>
      </c>
      <c r="F2719" s="6" t="s">
        <v>10</v>
      </c>
      <c r="G2719" s="7">
        <v>6108.3</v>
      </c>
      <c r="H2719" s="7">
        <v>6159.65</v>
      </c>
      <c r="I2719" s="7">
        <v>6108</v>
      </c>
      <c r="J2719" s="7">
        <v>6155.45</v>
      </c>
      <c r="K2719" s="8">
        <v>1.0500000000000001E-2</v>
      </c>
    </row>
    <row r="2720" spans="1:11" ht="14.4" x14ac:dyDescent="0.3">
      <c r="A2720" s="4">
        <v>41690</v>
      </c>
      <c r="B2720" s="5" t="str">
        <f t="shared" si="0"/>
        <v>2014</v>
      </c>
      <c r="C2720" s="6" t="str">
        <f t="shared" si="1"/>
        <v>Feb</v>
      </c>
      <c r="D2720" s="6" t="str">
        <f t="shared" si="2"/>
        <v>90</v>
      </c>
      <c r="E2720" s="6">
        <f t="shared" si="3"/>
        <v>8</v>
      </c>
      <c r="F2720" s="6" t="s">
        <v>10</v>
      </c>
      <c r="G2720" s="7">
        <v>6127.15</v>
      </c>
      <c r="H2720" s="7">
        <v>6129.1</v>
      </c>
      <c r="I2720" s="7">
        <v>6086.45</v>
      </c>
      <c r="J2720" s="7">
        <v>6091.45</v>
      </c>
      <c r="K2720" s="8">
        <v>-0.01</v>
      </c>
    </row>
    <row r="2721" spans="1:11" ht="14.4" x14ac:dyDescent="0.3">
      <c r="A2721" s="4">
        <v>41689</v>
      </c>
      <c r="B2721" s="5" t="str">
        <f t="shared" si="0"/>
        <v>2014</v>
      </c>
      <c r="C2721" s="6" t="str">
        <f t="shared" si="1"/>
        <v>Feb</v>
      </c>
      <c r="D2721" s="6" t="str">
        <f t="shared" si="2"/>
        <v>89</v>
      </c>
      <c r="E2721" s="6">
        <f t="shared" si="3"/>
        <v>8</v>
      </c>
      <c r="F2721" s="6" t="s">
        <v>10</v>
      </c>
      <c r="G2721" s="7">
        <v>6132.05</v>
      </c>
      <c r="H2721" s="7">
        <v>6160.35</v>
      </c>
      <c r="I2721" s="7">
        <v>6125.75</v>
      </c>
      <c r="J2721" s="7">
        <v>6152.75</v>
      </c>
      <c r="K2721" s="8">
        <v>4.1999999999999997E-3</v>
      </c>
    </row>
    <row r="2722" spans="1:11" ht="14.4" x14ac:dyDescent="0.3">
      <c r="A2722" s="4">
        <v>41688</v>
      </c>
      <c r="B2722" s="5" t="str">
        <f t="shared" si="0"/>
        <v>2014</v>
      </c>
      <c r="C2722" s="6" t="str">
        <f t="shared" si="1"/>
        <v>Feb</v>
      </c>
      <c r="D2722" s="6" t="str">
        <f t="shared" si="2"/>
        <v>88</v>
      </c>
      <c r="E2722" s="6">
        <f t="shared" si="3"/>
        <v>8</v>
      </c>
      <c r="F2722" s="6" t="s">
        <v>10</v>
      </c>
      <c r="G2722" s="7">
        <v>6071.3</v>
      </c>
      <c r="H2722" s="7">
        <v>6141.7</v>
      </c>
      <c r="I2722" s="7">
        <v>6066.8</v>
      </c>
      <c r="J2722" s="7">
        <v>6127.1</v>
      </c>
      <c r="K2722" s="8">
        <v>8.8999999999999999E-3</v>
      </c>
    </row>
    <row r="2723" spans="1:11" ht="14.4" x14ac:dyDescent="0.3">
      <c r="A2723" s="4">
        <v>41687</v>
      </c>
      <c r="B2723" s="5" t="str">
        <f t="shared" si="0"/>
        <v>2014</v>
      </c>
      <c r="C2723" s="6" t="str">
        <f t="shared" si="1"/>
        <v>Feb</v>
      </c>
      <c r="D2723" s="6" t="str">
        <f t="shared" si="2"/>
        <v>87</v>
      </c>
      <c r="E2723" s="6">
        <f t="shared" si="3"/>
        <v>8</v>
      </c>
      <c r="F2723" s="6" t="s">
        <v>10</v>
      </c>
      <c r="G2723" s="7">
        <v>6057.1</v>
      </c>
      <c r="H2723" s="7">
        <v>6080.65</v>
      </c>
      <c r="I2723" s="7">
        <v>6038.3</v>
      </c>
      <c r="J2723" s="7">
        <v>6073.3</v>
      </c>
      <c r="K2723" s="8">
        <v>4.1000000000000003E-3</v>
      </c>
    </row>
    <row r="2724" spans="1:11" ht="14.4" x14ac:dyDescent="0.3">
      <c r="A2724" s="4">
        <v>41684</v>
      </c>
      <c r="B2724" s="5" t="str">
        <f t="shared" si="0"/>
        <v>2014</v>
      </c>
      <c r="C2724" s="6" t="str">
        <f t="shared" si="1"/>
        <v>Feb</v>
      </c>
      <c r="D2724" s="6" t="str">
        <f t="shared" si="2"/>
        <v>84</v>
      </c>
      <c r="E2724" s="6">
        <f t="shared" si="3"/>
        <v>7</v>
      </c>
      <c r="F2724" s="6" t="s">
        <v>10</v>
      </c>
      <c r="G2724" s="7">
        <v>6023.75</v>
      </c>
      <c r="H2724" s="7">
        <v>6056.4</v>
      </c>
      <c r="I2724" s="7">
        <v>5984.6</v>
      </c>
      <c r="J2724" s="7">
        <v>6048.35</v>
      </c>
      <c r="K2724" s="8">
        <v>7.9000000000000008E-3</v>
      </c>
    </row>
    <row r="2725" spans="1:11" ht="14.4" x14ac:dyDescent="0.3">
      <c r="A2725" s="4">
        <v>41683</v>
      </c>
      <c r="B2725" s="5" t="str">
        <f t="shared" si="0"/>
        <v>2014</v>
      </c>
      <c r="C2725" s="6" t="str">
        <f t="shared" si="1"/>
        <v>Feb</v>
      </c>
      <c r="D2725" s="6" t="str">
        <f t="shared" si="2"/>
        <v>83</v>
      </c>
      <c r="E2725" s="6">
        <f t="shared" si="3"/>
        <v>7</v>
      </c>
      <c r="F2725" s="6" t="s">
        <v>10</v>
      </c>
      <c r="G2725" s="7">
        <v>6087.55</v>
      </c>
      <c r="H2725" s="7">
        <v>6094.4</v>
      </c>
      <c r="I2725" s="7">
        <v>5991.1</v>
      </c>
      <c r="J2725" s="7">
        <v>6001.1</v>
      </c>
      <c r="K2725" s="8">
        <v>-1.3599999999999999E-2</v>
      </c>
    </row>
    <row r="2726" spans="1:11" ht="14.4" x14ac:dyDescent="0.3">
      <c r="A2726" s="4">
        <v>41682</v>
      </c>
      <c r="B2726" s="5" t="str">
        <f t="shared" si="0"/>
        <v>2014</v>
      </c>
      <c r="C2726" s="6" t="str">
        <f t="shared" si="1"/>
        <v>Feb</v>
      </c>
      <c r="D2726" s="6" t="str">
        <f t="shared" si="2"/>
        <v>82</v>
      </c>
      <c r="E2726" s="6">
        <f t="shared" si="3"/>
        <v>7</v>
      </c>
      <c r="F2726" s="6" t="s">
        <v>10</v>
      </c>
      <c r="G2726" s="7">
        <v>6085.35</v>
      </c>
      <c r="H2726" s="7">
        <v>6106.6</v>
      </c>
      <c r="I2726" s="7">
        <v>6077.4</v>
      </c>
      <c r="J2726" s="7">
        <v>6084</v>
      </c>
      <c r="K2726" s="8">
        <v>3.5000000000000001E-3</v>
      </c>
    </row>
    <row r="2727" spans="1:11" ht="14.4" x14ac:dyDescent="0.3">
      <c r="A2727" s="4">
        <v>41681</v>
      </c>
      <c r="B2727" s="5" t="str">
        <f t="shared" si="0"/>
        <v>2014</v>
      </c>
      <c r="C2727" s="6" t="str">
        <f t="shared" si="1"/>
        <v>Feb</v>
      </c>
      <c r="D2727" s="6" t="str">
        <f t="shared" si="2"/>
        <v>81</v>
      </c>
      <c r="E2727" s="6">
        <f t="shared" si="3"/>
        <v>7</v>
      </c>
      <c r="F2727" s="6" t="s">
        <v>10</v>
      </c>
      <c r="G2727" s="7">
        <v>6072.45</v>
      </c>
      <c r="H2727" s="7">
        <v>6081.85</v>
      </c>
      <c r="I2727" s="7">
        <v>6053.25</v>
      </c>
      <c r="J2727" s="7">
        <v>6062.7</v>
      </c>
      <c r="K2727" s="8">
        <v>1.5E-3</v>
      </c>
    </row>
    <row r="2728" spans="1:11" ht="14.4" x14ac:dyDescent="0.3">
      <c r="A2728" s="4">
        <v>41680</v>
      </c>
      <c r="B2728" s="5" t="str">
        <f t="shared" si="0"/>
        <v>2014</v>
      </c>
      <c r="C2728" s="6" t="str">
        <f t="shared" si="1"/>
        <v>Feb</v>
      </c>
      <c r="D2728" s="6" t="str">
        <f t="shared" si="2"/>
        <v>80</v>
      </c>
      <c r="E2728" s="6">
        <f t="shared" si="3"/>
        <v>7</v>
      </c>
      <c r="F2728" s="6" t="s">
        <v>10</v>
      </c>
      <c r="G2728" s="7">
        <v>6072.8</v>
      </c>
      <c r="H2728" s="7">
        <v>6083.05</v>
      </c>
      <c r="I2728" s="7">
        <v>6046.4</v>
      </c>
      <c r="J2728" s="7">
        <v>6053.45</v>
      </c>
      <c r="K2728" s="8">
        <v>-1.6000000000000001E-3</v>
      </c>
    </row>
    <row r="2729" spans="1:11" ht="14.4" x14ac:dyDescent="0.3">
      <c r="A2729" s="4">
        <v>41677</v>
      </c>
      <c r="B2729" s="5" t="str">
        <f t="shared" si="0"/>
        <v>2014</v>
      </c>
      <c r="C2729" s="6" t="str">
        <f t="shared" si="1"/>
        <v>Feb</v>
      </c>
      <c r="D2729" s="6" t="str">
        <f t="shared" si="2"/>
        <v>77</v>
      </c>
      <c r="E2729" s="6">
        <f t="shared" si="3"/>
        <v>6</v>
      </c>
      <c r="F2729" s="6" t="s">
        <v>10</v>
      </c>
      <c r="G2729" s="7">
        <v>6077.65</v>
      </c>
      <c r="H2729" s="7">
        <v>6079.95</v>
      </c>
      <c r="I2729" s="7">
        <v>6030.9</v>
      </c>
      <c r="J2729" s="7">
        <v>6063.2</v>
      </c>
      <c r="K2729" s="8">
        <v>4.4999999999999997E-3</v>
      </c>
    </row>
    <row r="2730" spans="1:11" ht="14.4" x14ac:dyDescent="0.3">
      <c r="A2730" s="4">
        <v>41676</v>
      </c>
      <c r="B2730" s="5" t="str">
        <f t="shared" si="0"/>
        <v>2014</v>
      </c>
      <c r="C2730" s="6" t="str">
        <f t="shared" si="1"/>
        <v>Feb</v>
      </c>
      <c r="D2730" s="6" t="str">
        <f t="shared" si="2"/>
        <v>76</v>
      </c>
      <c r="E2730" s="6">
        <f t="shared" si="3"/>
        <v>6</v>
      </c>
      <c r="F2730" s="6" t="s">
        <v>10</v>
      </c>
      <c r="G2730" s="7">
        <v>6028.35</v>
      </c>
      <c r="H2730" s="7">
        <v>6048.35</v>
      </c>
      <c r="I2730" s="7">
        <v>5965.4</v>
      </c>
      <c r="J2730" s="7">
        <v>6036.3</v>
      </c>
      <c r="K2730" s="8">
        <v>2.3E-3</v>
      </c>
    </row>
    <row r="2731" spans="1:11" ht="14.4" x14ac:dyDescent="0.3">
      <c r="A2731" s="4">
        <v>41675</v>
      </c>
      <c r="B2731" s="5" t="str">
        <f t="shared" si="0"/>
        <v>2014</v>
      </c>
      <c r="C2731" s="6" t="str">
        <f t="shared" si="1"/>
        <v>Feb</v>
      </c>
      <c r="D2731" s="6" t="str">
        <f t="shared" si="2"/>
        <v>75</v>
      </c>
      <c r="E2731" s="6">
        <f t="shared" si="3"/>
        <v>6</v>
      </c>
      <c r="F2731" s="6" t="s">
        <v>10</v>
      </c>
      <c r="G2731" s="7">
        <v>6004.25</v>
      </c>
      <c r="H2731" s="7">
        <v>6028.05</v>
      </c>
      <c r="I2731" s="7">
        <v>5962.05</v>
      </c>
      <c r="J2731" s="7">
        <v>6022.4</v>
      </c>
      <c r="K2731" s="8">
        <v>3.5999999999999999E-3</v>
      </c>
    </row>
    <row r="2732" spans="1:11" ht="14.4" x14ac:dyDescent="0.3">
      <c r="A2732" s="4">
        <v>41674</v>
      </c>
      <c r="B2732" s="5" t="str">
        <f t="shared" si="0"/>
        <v>2014</v>
      </c>
      <c r="C2732" s="6" t="str">
        <f t="shared" si="1"/>
        <v>Feb</v>
      </c>
      <c r="D2732" s="6" t="str">
        <f t="shared" si="2"/>
        <v>74</v>
      </c>
      <c r="E2732" s="6">
        <f t="shared" si="3"/>
        <v>6</v>
      </c>
      <c r="F2732" s="6" t="s">
        <v>10</v>
      </c>
      <c r="G2732" s="7">
        <v>5947.6</v>
      </c>
      <c r="H2732" s="7">
        <v>6017.8</v>
      </c>
      <c r="I2732" s="7">
        <v>5933.3</v>
      </c>
      <c r="J2732" s="7">
        <v>6000.9</v>
      </c>
      <c r="K2732" s="8">
        <v>-1E-4</v>
      </c>
    </row>
    <row r="2733" spans="1:11" ht="14.4" x14ac:dyDescent="0.3">
      <c r="A2733" s="4">
        <v>41673</v>
      </c>
      <c r="B2733" s="5" t="str">
        <f t="shared" si="0"/>
        <v>2014</v>
      </c>
      <c r="C2733" s="6" t="str">
        <f t="shared" si="1"/>
        <v>Feb</v>
      </c>
      <c r="D2733" s="6" t="str">
        <f t="shared" si="2"/>
        <v>73</v>
      </c>
      <c r="E2733" s="6">
        <f t="shared" si="3"/>
        <v>6</v>
      </c>
      <c r="F2733" s="6" t="s">
        <v>10</v>
      </c>
      <c r="G2733" s="7">
        <v>6058.8</v>
      </c>
      <c r="H2733" s="7">
        <v>6074.85</v>
      </c>
      <c r="I2733" s="7">
        <v>5994.45</v>
      </c>
      <c r="J2733" s="7">
        <v>6001.8</v>
      </c>
      <c r="K2733" s="8">
        <v>-1.44E-2</v>
      </c>
    </row>
    <row r="2734" spans="1:11" ht="14.4" x14ac:dyDescent="0.3">
      <c r="A2734" s="4">
        <v>41670</v>
      </c>
      <c r="B2734" s="5" t="str">
        <f t="shared" si="0"/>
        <v>2014</v>
      </c>
      <c r="C2734" s="6" t="str">
        <f t="shared" si="1"/>
        <v>Jan</v>
      </c>
      <c r="D2734" s="6" t="str">
        <f t="shared" si="2"/>
        <v>70</v>
      </c>
      <c r="E2734" s="6">
        <f t="shared" si="3"/>
        <v>5</v>
      </c>
      <c r="F2734" s="6" t="s">
        <v>10</v>
      </c>
      <c r="G2734" s="7">
        <v>6082.75</v>
      </c>
      <c r="H2734" s="7">
        <v>6097.85</v>
      </c>
      <c r="I2734" s="7">
        <v>6067.35</v>
      </c>
      <c r="J2734" s="7">
        <v>6089.5</v>
      </c>
      <c r="K2734" s="8">
        <v>2.5999999999999999E-3</v>
      </c>
    </row>
    <row r="2735" spans="1:11" ht="14.4" x14ac:dyDescent="0.3">
      <c r="A2735" s="4">
        <v>41669</v>
      </c>
      <c r="B2735" s="5" t="str">
        <f t="shared" si="0"/>
        <v>2014</v>
      </c>
      <c r="C2735" s="6" t="str">
        <f t="shared" si="1"/>
        <v>Jan</v>
      </c>
      <c r="D2735" s="6" t="str">
        <f t="shared" si="2"/>
        <v>69</v>
      </c>
      <c r="E2735" s="6">
        <f t="shared" si="3"/>
        <v>5</v>
      </c>
      <c r="F2735" s="6" t="s">
        <v>10</v>
      </c>
      <c r="G2735" s="7">
        <v>6067</v>
      </c>
      <c r="H2735" s="7">
        <v>6082.85</v>
      </c>
      <c r="I2735" s="7">
        <v>6027.25</v>
      </c>
      <c r="J2735" s="7">
        <v>6073.7</v>
      </c>
      <c r="K2735" s="8">
        <v>-7.6E-3</v>
      </c>
    </row>
    <row r="2736" spans="1:11" ht="14.4" x14ac:dyDescent="0.3">
      <c r="A2736" s="4">
        <v>41668</v>
      </c>
      <c r="B2736" s="5" t="str">
        <f t="shared" si="0"/>
        <v>2014</v>
      </c>
      <c r="C2736" s="6" t="str">
        <f t="shared" si="1"/>
        <v>Jan</v>
      </c>
      <c r="D2736" s="6" t="str">
        <f t="shared" si="2"/>
        <v>68</v>
      </c>
      <c r="E2736" s="6">
        <f t="shared" si="3"/>
        <v>5</v>
      </c>
      <c r="F2736" s="6" t="s">
        <v>10</v>
      </c>
      <c r="G2736" s="7">
        <v>6161</v>
      </c>
      <c r="H2736" s="7">
        <v>6170.45</v>
      </c>
      <c r="I2736" s="7">
        <v>6109.8</v>
      </c>
      <c r="J2736" s="7">
        <v>6120.25</v>
      </c>
      <c r="K2736" s="8">
        <v>-1E-3</v>
      </c>
    </row>
    <row r="2737" spans="1:11" ht="14.4" x14ac:dyDescent="0.3">
      <c r="A2737" s="4">
        <v>41667</v>
      </c>
      <c r="B2737" s="5" t="str">
        <f t="shared" si="0"/>
        <v>2014</v>
      </c>
      <c r="C2737" s="6" t="str">
        <f t="shared" si="1"/>
        <v>Jan</v>
      </c>
      <c r="D2737" s="6" t="str">
        <f t="shared" si="2"/>
        <v>67</v>
      </c>
      <c r="E2737" s="6">
        <f t="shared" si="3"/>
        <v>5</v>
      </c>
      <c r="F2737" s="6" t="s">
        <v>10</v>
      </c>
      <c r="G2737" s="7">
        <v>6131.85</v>
      </c>
      <c r="H2737" s="7">
        <v>6163.6</v>
      </c>
      <c r="I2737" s="7">
        <v>6085.95</v>
      </c>
      <c r="J2737" s="7">
        <v>6126.25</v>
      </c>
      <c r="K2737" s="8">
        <v>-1.6000000000000001E-3</v>
      </c>
    </row>
    <row r="2738" spans="1:11" ht="14.4" x14ac:dyDescent="0.3">
      <c r="A2738" s="4">
        <v>41666</v>
      </c>
      <c r="B2738" s="5" t="str">
        <f t="shared" si="0"/>
        <v>2014</v>
      </c>
      <c r="C2738" s="6" t="str">
        <f t="shared" si="1"/>
        <v>Jan</v>
      </c>
      <c r="D2738" s="6" t="str">
        <f t="shared" si="2"/>
        <v>66</v>
      </c>
      <c r="E2738" s="6">
        <f t="shared" si="3"/>
        <v>5</v>
      </c>
      <c r="F2738" s="6" t="s">
        <v>10</v>
      </c>
      <c r="G2738" s="7">
        <v>6186.3</v>
      </c>
      <c r="H2738" s="7">
        <v>6188.55</v>
      </c>
      <c r="I2738" s="7">
        <v>6130.25</v>
      </c>
      <c r="J2738" s="7">
        <v>6135.85</v>
      </c>
      <c r="K2738" s="8">
        <v>-2.0899999999999998E-2</v>
      </c>
    </row>
    <row r="2739" spans="1:11" ht="14.4" x14ac:dyDescent="0.3">
      <c r="A2739" s="4">
        <v>41663</v>
      </c>
      <c r="B2739" s="5" t="str">
        <f t="shared" si="0"/>
        <v>2014</v>
      </c>
      <c r="C2739" s="6" t="str">
        <f t="shared" si="1"/>
        <v>Jan</v>
      </c>
      <c r="D2739" s="6" t="str">
        <f t="shared" si="2"/>
        <v>63</v>
      </c>
      <c r="E2739" s="6">
        <f t="shared" si="3"/>
        <v>4</v>
      </c>
      <c r="F2739" s="6" t="s">
        <v>10</v>
      </c>
      <c r="G2739" s="7">
        <v>6301.65</v>
      </c>
      <c r="H2739" s="7">
        <v>6331.45</v>
      </c>
      <c r="I2739" s="7">
        <v>6263.9</v>
      </c>
      <c r="J2739" s="7">
        <v>6266.75</v>
      </c>
      <c r="K2739" s="8">
        <v>-1.24E-2</v>
      </c>
    </row>
    <row r="2740" spans="1:11" ht="14.4" x14ac:dyDescent="0.3">
      <c r="A2740" s="4">
        <v>41662</v>
      </c>
      <c r="B2740" s="5" t="str">
        <f t="shared" si="0"/>
        <v>2014</v>
      </c>
      <c r="C2740" s="6" t="str">
        <f t="shared" si="1"/>
        <v>Jan</v>
      </c>
      <c r="D2740" s="6" t="str">
        <f t="shared" si="2"/>
        <v>62</v>
      </c>
      <c r="E2740" s="6">
        <f t="shared" si="3"/>
        <v>4</v>
      </c>
      <c r="F2740" s="6" t="s">
        <v>10</v>
      </c>
      <c r="G2740" s="7">
        <v>6325.95</v>
      </c>
      <c r="H2740" s="7">
        <v>6355.6</v>
      </c>
      <c r="I2740" s="7">
        <v>6316.4</v>
      </c>
      <c r="J2740" s="7">
        <v>6345.65</v>
      </c>
      <c r="K2740" s="8">
        <v>1.1000000000000001E-3</v>
      </c>
    </row>
    <row r="2741" spans="1:11" ht="14.4" x14ac:dyDescent="0.3">
      <c r="A2741" s="4">
        <v>41661</v>
      </c>
      <c r="B2741" s="5" t="str">
        <f t="shared" si="0"/>
        <v>2014</v>
      </c>
      <c r="C2741" s="6" t="str">
        <f t="shared" si="1"/>
        <v>Jan</v>
      </c>
      <c r="D2741" s="6" t="str">
        <f t="shared" si="2"/>
        <v>61</v>
      </c>
      <c r="E2741" s="6">
        <f t="shared" si="3"/>
        <v>4</v>
      </c>
      <c r="F2741" s="6" t="s">
        <v>10</v>
      </c>
      <c r="G2741" s="7">
        <v>6309.05</v>
      </c>
      <c r="H2741" s="7">
        <v>6349.95</v>
      </c>
      <c r="I2741" s="7">
        <v>6287.45</v>
      </c>
      <c r="J2741" s="7">
        <v>6338.95</v>
      </c>
      <c r="K2741" s="8">
        <v>4.0000000000000001E-3</v>
      </c>
    </row>
    <row r="2742" spans="1:11" ht="14.4" x14ac:dyDescent="0.3">
      <c r="A2742" s="4">
        <v>41660</v>
      </c>
      <c r="B2742" s="5" t="str">
        <f t="shared" si="0"/>
        <v>2014</v>
      </c>
      <c r="C2742" s="6" t="str">
        <f t="shared" si="1"/>
        <v>Jan</v>
      </c>
      <c r="D2742" s="6" t="str">
        <f t="shared" si="2"/>
        <v>60</v>
      </c>
      <c r="E2742" s="6">
        <f t="shared" si="3"/>
        <v>4</v>
      </c>
      <c r="F2742" s="6" t="s">
        <v>10</v>
      </c>
      <c r="G2742" s="7">
        <v>6320.15</v>
      </c>
      <c r="H2742" s="7">
        <v>6330.3</v>
      </c>
      <c r="I2742" s="7">
        <v>6297.9</v>
      </c>
      <c r="J2742" s="7">
        <v>6313.8</v>
      </c>
      <c r="K2742" s="8">
        <v>1.6000000000000001E-3</v>
      </c>
    </row>
    <row r="2743" spans="1:11" ht="14.4" x14ac:dyDescent="0.3">
      <c r="A2743" s="4">
        <v>41659</v>
      </c>
      <c r="B2743" s="5" t="str">
        <f t="shared" si="0"/>
        <v>2014</v>
      </c>
      <c r="C2743" s="6" t="str">
        <f t="shared" si="1"/>
        <v>Jan</v>
      </c>
      <c r="D2743" s="6" t="str">
        <f t="shared" si="2"/>
        <v>59</v>
      </c>
      <c r="E2743" s="6">
        <f t="shared" si="3"/>
        <v>4</v>
      </c>
      <c r="F2743" s="6" t="s">
        <v>10</v>
      </c>
      <c r="G2743" s="7">
        <v>6261.75</v>
      </c>
      <c r="H2743" s="7">
        <v>6307.45</v>
      </c>
      <c r="I2743" s="7">
        <v>6243.35</v>
      </c>
      <c r="J2743" s="7">
        <v>6303.95</v>
      </c>
      <c r="K2743" s="8">
        <v>6.7999999999999996E-3</v>
      </c>
    </row>
    <row r="2744" spans="1:11" ht="14.4" x14ac:dyDescent="0.3">
      <c r="A2744" s="4">
        <v>41656</v>
      </c>
      <c r="B2744" s="5" t="str">
        <f t="shared" si="0"/>
        <v>2014</v>
      </c>
      <c r="C2744" s="6" t="str">
        <f t="shared" si="1"/>
        <v>Jan</v>
      </c>
      <c r="D2744" s="6" t="str">
        <f t="shared" si="2"/>
        <v>56</v>
      </c>
      <c r="E2744" s="6">
        <f t="shared" si="3"/>
        <v>3</v>
      </c>
      <c r="F2744" s="6" t="s">
        <v>10</v>
      </c>
      <c r="G2744" s="7">
        <v>6306.25</v>
      </c>
      <c r="H2744" s="7">
        <v>6327.1</v>
      </c>
      <c r="I2744" s="7">
        <v>6246.35</v>
      </c>
      <c r="J2744" s="7">
        <v>6261.65</v>
      </c>
      <c r="K2744" s="8">
        <v>-9.1000000000000004E-3</v>
      </c>
    </row>
    <row r="2745" spans="1:11" ht="14.4" x14ac:dyDescent="0.3">
      <c r="A2745" s="4">
        <v>41655</v>
      </c>
      <c r="B2745" s="5" t="str">
        <f t="shared" si="0"/>
        <v>2014</v>
      </c>
      <c r="C2745" s="6" t="str">
        <f t="shared" si="1"/>
        <v>Jan</v>
      </c>
      <c r="D2745" s="6" t="str">
        <f t="shared" si="2"/>
        <v>55</v>
      </c>
      <c r="E2745" s="6">
        <f t="shared" si="3"/>
        <v>3</v>
      </c>
      <c r="F2745" s="6" t="s">
        <v>10</v>
      </c>
      <c r="G2745" s="7">
        <v>6341.35</v>
      </c>
      <c r="H2745" s="7">
        <v>6346.5</v>
      </c>
      <c r="I2745" s="7">
        <v>6299.85</v>
      </c>
      <c r="J2745" s="7">
        <v>6318.9</v>
      </c>
      <c r="K2745" s="8">
        <v>-2.9999999999999997E-4</v>
      </c>
    </row>
    <row r="2746" spans="1:11" ht="14.4" x14ac:dyDescent="0.3">
      <c r="A2746" s="4">
        <v>41654</v>
      </c>
      <c r="B2746" s="5" t="str">
        <f t="shared" si="0"/>
        <v>2014</v>
      </c>
      <c r="C2746" s="6" t="str">
        <f t="shared" si="1"/>
        <v>Jan</v>
      </c>
      <c r="D2746" s="6" t="str">
        <f t="shared" si="2"/>
        <v>54</v>
      </c>
      <c r="E2746" s="6">
        <f t="shared" si="3"/>
        <v>3</v>
      </c>
      <c r="F2746" s="6" t="s">
        <v>10</v>
      </c>
      <c r="G2746" s="7">
        <v>6265.95</v>
      </c>
      <c r="H2746" s="7">
        <v>6325.2</v>
      </c>
      <c r="I2746" s="7">
        <v>6265.3</v>
      </c>
      <c r="J2746" s="7">
        <v>6320.9</v>
      </c>
      <c r="K2746" s="8">
        <v>1.2699999999999999E-2</v>
      </c>
    </row>
    <row r="2747" spans="1:11" ht="14.4" x14ac:dyDescent="0.3">
      <c r="A2747" s="4">
        <v>41653</v>
      </c>
      <c r="B2747" s="5" t="str">
        <f t="shared" si="0"/>
        <v>2014</v>
      </c>
      <c r="C2747" s="6" t="str">
        <f t="shared" si="1"/>
        <v>Jan</v>
      </c>
      <c r="D2747" s="6" t="str">
        <f t="shared" si="2"/>
        <v>53</v>
      </c>
      <c r="E2747" s="6">
        <f t="shared" si="3"/>
        <v>3</v>
      </c>
      <c r="F2747" s="6" t="s">
        <v>10</v>
      </c>
      <c r="G2747" s="7">
        <v>6260.25</v>
      </c>
      <c r="H2747" s="7">
        <v>6280.35</v>
      </c>
      <c r="I2747" s="7">
        <v>6234.15</v>
      </c>
      <c r="J2747" s="7">
        <v>6241.85</v>
      </c>
      <c r="K2747" s="8">
        <v>-4.8999999999999998E-3</v>
      </c>
    </row>
    <row r="2748" spans="1:11" ht="14.4" x14ac:dyDescent="0.3">
      <c r="A2748" s="4">
        <v>41652</v>
      </c>
      <c r="B2748" s="5" t="str">
        <f t="shared" si="0"/>
        <v>2014</v>
      </c>
      <c r="C2748" s="6" t="str">
        <f t="shared" si="1"/>
        <v>Jan</v>
      </c>
      <c r="D2748" s="6" t="str">
        <f t="shared" si="2"/>
        <v>52</v>
      </c>
      <c r="E2748" s="6">
        <f t="shared" si="3"/>
        <v>3</v>
      </c>
      <c r="F2748" s="6" t="s">
        <v>10</v>
      </c>
      <c r="G2748" s="7">
        <v>6189.55</v>
      </c>
      <c r="H2748" s="7">
        <v>6288.2</v>
      </c>
      <c r="I2748" s="7">
        <v>6189.55</v>
      </c>
      <c r="J2748" s="7">
        <v>6272.75</v>
      </c>
      <c r="K2748" s="8">
        <v>1.6400000000000001E-2</v>
      </c>
    </row>
    <row r="2749" spans="1:11" ht="14.4" x14ac:dyDescent="0.3">
      <c r="A2749" s="4">
        <v>41649</v>
      </c>
      <c r="B2749" s="5" t="str">
        <f t="shared" si="0"/>
        <v>2014</v>
      </c>
      <c r="C2749" s="6" t="str">
        <f t="shared" si="1"/>
        <v>Jan</v>
      </c>
      <c r="D2749" s="6" t="str">
        <f t="shared" si="2"/>
        <v>49</v>
      </c>
      <c r="E2749" s="6">
        <f t="shared" si="3"/>
        <v>2</v>
      </c>
      <c r="F2749" s="6" t="s">
        <v>10</v>
      </c>
      <c r="G2749" s="7">
        <v>6178.85</v>
      </c>
      <c r="H2749" s="7">
        <v>6239.1</v>
      </c>
      <c r="I2749" s="7">
        <v>6139.6</v>
      </c>
      <c r="J2749" s="7">
        <v>6171.45</v>
      </c>
      <c r="K2749" s="8">
        <v>5.0000000000000001E-4</v>
      </c>
    </row>
    <row r="2750" spans="1:11" ht="14.4" x14ac:dyDescent="0.3">
      <c r="A2750" s="4">
        <v>41648</v>
      </c>
      <c r="B2750" s="5" t="str">
        <f t="shared" si="0"/>
        <v>2014</v>
      </c>
      <c r="C2750" s="6" t="str">
        <f t="shared" si="1"/>
        <v>Jan</v>
      </c>
      <c r="D2750" s="6" t="str">
        <f t="shared" si="2"/>
        <v>48</v>
      </c>
      <c r="E2750" s="6">
        <f t="shared" si="3"/>
        <v>2</v>
      </c>
      <c r="F2750" s="6" t="s">
        <v>10</v>
      </c>
      <c r="G2750" s="7">
        <v>6181.7</v>
      </c>
      <c r="H2750" s="7">
        <v>6188.05</v>
      </c>
      <c r="I2750" s="7">
        <v>6148.25</v>
      </c>
      <c r="J2750" s="7">
        <v>6168.35</v>
      </c>
      <c r="K2750" s="8">
        <v>-1E-3</v>
      </c>
    </row>
    <row r="2751" spans="1:11" ht="14.4" x14ac:dyDescent="0.3">
      <c r="A2751" s="4">
        <v>41647</v>
      </c>
      <c r="B2751" s="5" t="str">
        <f t="shared" si="0"/>
        <v>2014</v>
      </c>
      <c r="C2751" s="6" t="str">
        <f t="shared" si="1"/>
        <v>Jan</v>
      </c>
      <c r="D2751" s="6" t="str">
        <f t="shared" si="2"/>
        <v>47</v>
      </c>
      <c r="E2751" s="6">
        <f t="shared" si="3"/>
        <v>2</v>
      </c>
      <c r="F2751" s="6" t="s">
        <v>10</v>
      </c>
      <c r="G2751" s="7">
        <v>6178.05</v>
      </c>
      <c r="H2751" s="7">
        <v>6192.1</v>
      </c>
      <c r="I2751" s="7">
        <v>6160.35</v>
      </c>
      <c r="J2751" s="7">
        <v>6174.6</v>
      </c>
      <c r="K2751" s="8">
        <v>2E-3</v>
      </c>
    </row>
    <row r="2752" spans="1:11" ht="14.4" x14ac:dyDescent="0.3">
      <c r="A2752" s="4">
        <v>41646</v>
      </c>
      <c r="B2752" s="5" t="str">
        <f t="shared" si="0"/>
        <v>2014</v>
      </c>
      <c r="C2752" s="6" t="str">
        <f t="shared" si="1"/>
        <v>Jan</v>
      </c>
      <c r="D2752" s="6" t="str">
        <f t="shared" si="2"/>
        <v>46</v>
      </c>
      <c r="E2752" s="6">
        <f t="shared" si="3"/>
        <v>2</v>
      </c>
      <c r="F2752" s="6" t="s">
        <v>10</v>
      </c>
      <c r="G2752" s="7">
        <v>6203.9</v>
      </c>
      <c r="H2752" s="7">
        <v>6221.5</v>
      </c>
      <c r="I2752" s="7">
        <v>6144.75</v>
      </c>
      <c r="J2752" s="7">
        <v>6162.25</v>
      </c>
      <c r="K2752" s="8">
        <v>-4.7000000000000002E-3</v>
      </c>
    </row>
    <row r="2753" spans="1:11" ht="14.4" x14ac:dyDescent="0.3">
      <c r="A2753" s="4">
        <v>41645</v>
      </c>
      <c r="B2753" s="5" t="str">
        <f t="shared" si="0"/>
        <v>2014</v>
      </c>
      <c r="C2753" s="6" t="str">
        <f t="shared" si="1"/>
        <v>Jan</v>
      </c>
      <c r="D2753" s="6" t="str">
        <f t="shared" si="2"/>
        <v>45</v>
      </c>
      <c r="E2753" s="6">
        <f t="shared" si="3"/>
        <v>2</v>
      </c>
      <c r="F2753" s="6" t="s">
        <v>10</v>
      </c>
      <c r="G2753" s="7">
        <v>6220.85</v>
      </c>
      <c r="H2753" s="7">
        <v>6224.7</v>
      </c>
      <c r="I2753" s="7">
        <v>6170.25</v>
      </c>
      <c r="J2753" s="7">
        <v>6191.45</v>
      </c>
      <c r="K2753" s="8">
        <v>-3.2000000000000002E-3</v>
      </c>
    </row>
    <row r="2754" spans="1:11" ht="14.4" x14ac:dyDescent="0.3">
      <c r="A2754" s="4">
        <v>41642</v>
      </c>
      <c r="B2754" s="5" t="str">
        <f t="shared" si="0"/>
        <v>2014</v>
      </c>
      <c r="C2754" s="6" t="str">
        <f t="shared" si="1"/>
        <v>Jan</v>
      </c>
      <c r="D2754" s="6" t="str">
        <f t="shared" si="2"/>
        <v>42</v>
      </c>
      <c r="E2754" s="6">
        <f t="shared" si="3"/>
        <v>1</v>
      </c>
      <c r="F2754" s="6" t="s">
        <v>10</v>
      </c>
      <c r="G2754" s="7">
        <v>6194.55</v>
      </c>
      <c r="H2754" s="7">
        <v>6221.7</v>
      </c>
      <c r="I2754" s="7">
        <v>6171.25</v>
      </c>
      <c r="J2754" s="7">
        <v>6211.15</v>
      </c>
      <c r="K2754" s="8">
        <v>-1.6000000000000001E-3</v>
      </c>
    </row>
    <row r="2755" spans="1:11" ht="14.4" x14ac:dyDescent="0.3">
      <c r="A2755" s="4">
        <v>41641</v>
      </c>
      <c r="B2755" s="5" t="str">
        <f t="shared" si="0"/>
        <v>2014</v>
      </c>
      <c r="C2755" s="6" t="str">
        <f t="shared" si="1"/>
        <v>Jan</v>
      </c>
      <c r="D2755" s="6" t="str">
        <f t="shared" si="2"/>
        <v>41</v>
      </c>
      <c r="E2755" s="6">
        <f t="shared" si="3"/>
        <v>1</v>
      </c>
      <c r="F2755" s="6" t="s">
        <v>10</v>
      </c>
      <c r="G2755" s="7">
        <v>6301.25</v>
      </c>
      <c r="H2755" s="7">
        <v>6358.3</v>
      </c>
      <c r="I2755" s="7">
        <v>6211.3</v>
      </c>
      <c r="J2755" s="7">
        <v>6221.15</v>
      </c>
      <c r="K2755" s="8">
        <v>-1.2800000000000001E-2</v>
      </c>
    </row>
    <row r="2756" spans="1:11" ht="14.4" x14ac:dyDescent="0.3">
      <c r="A2756" s="4">
        <v>41640</v>
      </c>
      <c r="B2756" s="5" t="str">
        <f t="shared" si="0"/>
        <v>2014</v>
      </c>
      <c r="C2756" s="6" t="str">
        <f t="shared" si="1"/>
        <v>Jan</v>
      </c>
      <c r="D2756" s="6" t="str">
        <f t="shared" si="2"/>
        <v>40</v>
      </c>
      <c r="E2756" s="6">
        <f t="shared" si="3"/>
        <v>1</v>
      </c>
      <c r="F2756" s="6" t="s">
        <v>10</v>
      </c>
      <c r="G2756" s="7">
        <v>6323.8</v>
      </c>
      <c r="H2756" s="7">
        <v>6327.2</v>
      </c>
      <c r="I2756" s="7">
        <v>6298.25</v>
      </c>
      <c r="J2756" s="7">
        <v>6301.65</v>
      </c>
      <c r="K2756" s="8">
        <v>-4.0000000000000002E-4</v>
      </c>
    </row>
    <row r="2757" spans="1:11" ht="14.4" x14ac:dyDescent="0.3">
      <c r="A2757" s="4">
        <v>41639</v>
      </c>
      <c r="B2757" s="5" t="str">
        <f t="shared" si="0"/>
        <v>2013</v>
      </c>
      <c r="C2757" s="6" t="str">
        <f t="shared" si="1"/>
        <v>Dec</v>
      </c>
      <c r="D2757" s="6" t="str">
        <f t="shared" si="2"/>
        <v>39</v>
      </c>
      <c r="E2757" s="6">
        <f t="shared" si="3"/>
        <v>53</v>
      </c>
      <c r="F2757" s="6" t="s">
        <v>10</v>
      </c>
      <c r="G2757" s="7">
        <v>6307.35</v>
      </c>
      <c r="H2757" s="7">
        <v>6317.3</v>
      </c>
      <c r="I2757" s="7">
        <v>6287.3</v>
      </c>
      <c r="J2757" s="7">
        <v>6304</v>
      </c>
      <c r="K2757" s="8">
        <v>2.0999999999999999E-3</v>
      </c>
    </row>
    <row r="2758" spans="1:11" ht="14.4" x14ac:dyDescent="0.3">
      <c r="A2758" s="4">
        <v>41638</v>
      </c>
      <c r="B2758" s="5" t="str">
        <f t="shared" si="0"/>
        <v>2013</v>
      </c>
      <c r="C2758" s="6" t="str">
        <f t="shared" si="1"/>
        <v>Dec</v>
      </c>
      <c r="D2758" s="6" t="str">
        <f t="shared" si="2"/>
        <v>38</v>
      </c>
      <c r="E2758" s="6">
        <f t="shared" si="3"/>
        <v>53</v>
      </c>
      <c r="F2758" s="6" t="s">
        <v>10</v>
      </c>
      <c r="G2758" s="7">
        <v>6336.4</v>
      </c>
      <c r="H2758" s="7">
        <v>6344.05</v>
      </c>
      <c r="I2758" s="7">
        <v>6273.15</v>
      </c>
      <c r="J2758" s="7">
        <v>6291.1</v>
      </c>
      <c r="K2758" s="8">
        <v>-3.5999999999999999E-3</v>
      </c>
    </row>
    <row r="2759" spans="1:11" ht="14.4" x14ac:dyDescent="0.3">
      <c r="A2759" s="4">
        <v>41635</v>
      </c>
      <c r="B2759" s="5" t="str">
        <f t="shared" si="0"/>
        <v>2013</v>
      </c>
      <c r="C2759" s="6" t="str">
        <f t="shared" si="1"/>
        <v>Dec</v>
      </c>
      <c r="D2759" s="6" t="str">
        <f t="shared" si="2"/>
        <v>35</v>
      </c>
      <c r="E2759" s="6">
        <f t="shared" si="3"/>
        <v>52</v>
      </c>
      <c r="F2759" s="6" t="s">
        <v>10</v>
      </c>
      <c r="G2759" s="7">
        <v>6292.8</v>
      </c>
      <c r="H2759" s="7">
        <v>6324.9</v>
      </c>
      <c r="I2759" s="7">
        <v>6289.4</v>
      </c>
      <c r="J2759" s="7">
        <v>6313.8</v>
      </c>
      <c r="K2759" s="8">
        <v>5.5999999999999999E-3</v>
      </c>
    </row>
    <row r="2760" spans="1:11" ht="14.4" x14ac:dyDescent="0.3">
      <c r="A2760" s="4">
        <v>41634</v>
      </c>
      <c r="B2760" s="5" t="str">
        <f t="shared" si="0"/>
        <v>2013</v>
      </c>
      <c r="C2760" s="6" t="str">
        <f t="shared" si="1"/>
        <v>Dec</v>
      </c>
      <c r="D2760" s="6" t="str">
        <f t="shared" si="2"/>
        <v>34</v>
      </c>
      <c r="E2760" s="6">
        <f t="shared" si="3"/>
        <v>52</v>
      </c>
      <c r="F2760" s="6" t="s">
        <v>10</v>
      </c>
      <c r="G2760" s="7">
        <v>6270.1</v>
      </c>
      <c r="H2760" s="7">
        <v>6302.75</v>
      </c>
      <c r="I2760" s="7">
        <v>6259.45</v>
      </c>
      <c r="J2760" s="7">
        <v>6278.9</v>
      </c>
      <c r="K2760" s="8">
        <v>1.6999999999999999E-3</v>
      </c>
    </row>
    <row r="2761" spans="1:11" ht="14.4" x14ac:dyDescent="0.3">
      <c r="A2761" s="4">
        <v>41632</v>
      </c>
      <c r="B2761" s="5" t="str">
        <f t="shared" si="0"/>
        <v>2013</v>
      </c>
      <c r="C2761" s="6" t="str">
        <f t="shared" si="1"/>
        <v>Dec</v>
      </c>
      <c r="D2761" s="6" t="str">
        <f t="shared" si="2"/>
        <v>32</v>
      </c>
      <c r="E2761" s="6">
        <f t="shared" si="3"/>
        <v>52</v>
      </c>
      <c r="F2761" s="6" t="s">
        <v>10</v>
      </c>
      <c r="G2761" s="7">
        <v>6296.45</v>
      </c>
      <c r="H2761" s="7">
        <v>6301.5</v>
      </c>
      <c r="I2761" s="7">
        <v>6262</v>
      </c>
      <c r="J2761" s="7">
        <v>6268.4</v>
      </c>
      <c r="K2761" s="8">
        <v>-2.5999999999999999E-3</v>
      </c>
    </row>
    <row r="2762" spans="1:11" ht="14.4" x14ac:dyDescent="0.3">
      <c r="A2762" s="4">
        <v>41631</v>
      </c>
      <c r="B2762" s="5" t="str">
        <f t="shared" si="0"/>
        <v>2013</v>
      </c>
      <c r="C2762" s="6" t="str">
        <f t="shared" si="1"/>
        <v>Dec</v>
      </c>
      <c r="D2762" s="6" t="str">
        <f t="shared" si="2"/>
        <v>31</v>
      </c>
      <c r="E2762" s="6">
        <f t="shared" si="3"/>
        <v>52</v>
      </c>
      <c r="F2762" s="6" t="s">
        <v>10</v>
      </c>
      <c r="G2762" s="7">
        <v>6267.2</v>
      </c>
      <c r="H2762" s="7">
        <v>6317.5</v>
      </c>
      <c r="I2762" s="7">
        <v>6266.95</v>
      </c>
      <c r="J2762" s="7">
        <v>6284.5</v>
      </c>
      <c r="K2762" s="8">
        <v>1.6000000000000001E-3</v>
      </c>
    </row>
    <row r="2763" spans="1:11" ht="14.4" x14ac:dyDescent="0.3">
      <c r="A2763" s="4">
        <v>41628</v>
      </c>
      <c r="B2763" s="5" t="str">
        <f t="shared" si="0"/>
        <v>2013</v>
      </c>
      <c r="C2763" s="6" t="str">
        <f t="shared" si="1"/>
        <v>Dec</v>
      </c>
      <c r="D2763" s="6" t="str">
        <f t="shared" si="2"/>
        <v>28</v>
      </c>
      <c r="E2763" s="6">
        <f t="shared" si="3"/>
        <v>51</v>
      </c>
      <c r="F2763" s="6" t="s">
        <v>10</v>
      </c>
      <c r="G2763" s="7">
        <v>6179.95</v>
      </c>
      <c r="H2763" s="7">
        <v>6284.5</v>
      </c>
      <c r="I2763" s="7">
        <v>6170.35</v>
      </c>
      <c r="J2763" s="7">
        <v>6274.25</v>
      </c>
      <c r="K2763" s="8">
        <v>1.7399999999999999E-2</v>
      </c>
    </row>
    <row r="2764" spans="1:11" ht="14.4" x14ac:dyDescent="0.3">
      <c r="A2764" s="4">
        <v>41627</v>
      </c>
      <c r="B2764" s="5" t="str">
        <f t="shared" si="0"/>
        <v>2013</v>
      </c>
      <c r="C2764" s="6" t="str">
        <f t="shared" si="1"/>
        <v>Dec</v>
      </c>
      <c r="D2764" s="6" t="str">
        <f t="shared" si="2"/>
        <v>27</v>
      </c>
      <c r="E2764" s="6">
        <f t="shared" si="3"/>
        <v>51</v>
      </c>
      <c r="F2764" s="6" t="s">
        <v>10</v>
      </c>
      <c r="G2764" s="7">
        <v>6253.9</v>
      </c>
      <c r="H2764" s="7">
        <v>6263.75</v>
      </c>
      <c r="I2764" s="7">
        <v>6150.7</v>
      </c>
      <c r="J2764" s="7">
        <v>6166.65</v>
      </c>
      <c r="K2764" s="8">
        <v>-8.0999999999999996E-3</v>
      </c>
    </row>
    <row r="2765" spans="1:11" ht="14.4" x14ac:dyDescent="0.3">
      <c r="A2765" s="4">
        <v>41626</v>
      </c>
      <c r="B2765" s="5" t="str">
        <f t="shared" si="0"/>
        <v>2013</v>
      </c>
      <c r="C2765" s="6" t="str">
        <f t="shared" si="1"/>
        <v>Dec</v>
      </c>
      <c r="D2765" s="6" t="str">
        <f t="shared" si="2"/>
        <v>26</v>
      </c>
      <c r="E2765" s="6">
        <f t="shared" si="3"/>
        <v>51</v>
      </c>
      <c r="F2765" s="6" t="s">
        <v>10</v>
      </c>
      <c r="G2765" s="7">
        <v>6129.95</v>
      </c>
      <c r="H2765" s="7">
        <v>6236</v>
      </c>
      <c r="I2765" s="7">
        <v>6129.95</v>
      </c>
      <c r="J2765" s="7">
        <v>6217.15</v>
      </c>
      <c r="K2765" s="8">
        <v>1.2699999999999999E-2</v>
      </c>
    </row>
    <row r="2766" spans="1:11" ht="14.4" x14ac:dyDescent="0.3">
      <c r="A2766" s="4">
        <v>41625</v>
      </c>
      <c r="B2766" s="5" t="str">
        <f t="shared" si="0"/>
        <v>2013</v>
      </c>
      <c r="C2766" s="6" t="str">
        <f t="shared" si="1"/>
        <v>Dec</v>
      </c>
      <c r="D2766" s="6" t="str">
        <f t="shared" si="2"/>
        <v>25</v>
      </c>
      <c r="E2766" s="6">
        <f t="shared" si="3"/>
        <v>51</v>
      </c>
      <c r="F2766" s="6" t="s">
        <v>10</v>
      </c>
      <c r="G2766" s="7">
        <v>6178.2</v>
      </c>
      <c r="H2766" s="7">
        <v>6190.55</v>
      </c>
      <c r="I2766" s="7">
        <v>6133</v>
      </c>
      <c r="J2766" s="7">
        <v>6139.05</v>
      </c>
      <c r="K2766" s="8">
        <v>-2.5000000000000001E-3</v>
      </c>
    </row>
    <row r="2767" spans="1:11" ht="14.4" x14ac:dyDescent="0.3">
      <c r="A2767" s="4">
        <v>41624</v>
      </c>
      <c r="B2767" s="5" t="str">
        <f t="shared" si="0"/>
        <v>2013</v>
      </c>
      <c r="C2767" s="6" t="str">
        <f t="shared" si="1"/>
        <v>Dec</v>
      </c>
      <c r="D2767" s="6" t="str">
        <f t="shared" si="2"/>
        <v>24</v>
      </c>
      <c r="E2767" s="6">
        <f t="shared" si="3"/>
        <v>51</v>
      </c>
      <c r="F2767" s="6" t="s">
        <v>10</v>
      </c>
      <c r="G2767" s="7">
        <v>6168.35</v>
      </c>
      <c r="H2767" s="7">
        <v>6183.25</v>
      </c>
      <c r="I2767" s="7">
        <v>6146.05</v>
      </c>
      <c r="J2767" s="7">
        <v>6154.7</v>
      </c>
      <c r="K2767" s="8">
        <v>-2.2000000000000001E-3</v>
      </c>
    </row>
    <row r="2768" spans="1:11" ht="14.4" x14ac:dyDescent="0.3">
      <c r="A2768" s="4">
        <v>41621</v>
      </c>
      <c r="B2768" s="5" t="str">
        <f t="shared" si="0"/>
        <v>2013</v>
      </c>
      <c r="C2768" s="6" t="str">
        <f t="shared" si="1"/>
        <v>Dec</v>
      </c>
      <c r="D2768" s="6" t="str">
        <f t="shared" si="2"/>
        <v>21</v>
      </c>
      <c r="E2768" s="6">
        <f t="shared" si="3"/>
        <v>50</v>
      </c>
      <c r="F2768" s="6" t="s">
        <v>10</v>
      </c>
      <c r="G2768" s="7">
        <v>6201.3</v>
      </c>
      <c r="H2768" s="7">
        <v>6208.6</v>
      </c>
      <c r="I2768" s="7">
        <v>6161.4</v>
      </c>
      <c r="J2768" s="7">
        <v>6168.4</v>
      </c>
      <c r="K2768" s="8">
        <v>-1.0999999999999999E-2</v>
      </c>
    </row>
    <row r="2769" spans="1:11" ht="14.4" x14ac:dyDescent="0.3">
      <c r="A2769" s="4">
        <v>41620</v>
      </c>
      <c r="B2769" s="5" t="str">
        <f t="shared" si="0"/>
        <v>2013</v>
      </c>
      <c r="C2769" s="6" t="str">
        <f t="shared" si="1"/>
        <v>Dec</v>
      </c>
      <c r="D2769" s="6" t="str">
        <f t="shared" si="2"/>
        <v>20</v>
      </c>
      <c r="E2769" s="6">
        <f t="shared" si="3"/>
        <v>50</v>
      </c>
      <c r="F2769" s="6" t="s">
        <v>10</v>
      </c>
      <c r="G2769" s="7">
        <v>6276.75</v>
      </c>
      <c r="H2769" s="7">
        <v>6286.85</v>
      </c>
      <c r="I2769" s="7">
        <v>6230.55</v>
      </c>
      <c r="J2769" s="7">
        <v>6237.05</v>
      </c>
      <c r="K2769" s="8">
        <v>-1.12E-2</v>
      </c>
    </row>
    <row r="2770" spans="1:11" ht="14.4" x14ac:dyDescent="0.3">
      <c r="A2770" s="4">
        <v>41619</v>
      </c>
      <c r="B2770" s="5" t="str">
        <f t="shared" si="0"/>
        <v>2013</v>
      </c>
      <c r="C2770" s="6" t="str">
        <f t="shared" si="1"/>
        <v>Dec</v>
      </c>
      <c r="D2770" s="6" t="str">
        <f t="shared" si="2"/>
        <v>19</v>
      </c>
      <c r="E2770" s="6">
        <f t="shared" si="3"/>
        <v>50</v>
      </c>
      <c r="F2770" s="6" t="s">
        <v>10</v>
      </c>
      <c r="G2770" s="7">
        <v>6307.2</v>
      </c>
      <c r="H2770" s="7">
        <v>6326.6</v>
      </c>
      <c r="I2770" s="7">
        <v>6280.25</v>
      </c>
      <c r="J2770" s="7">
        <v>6307.9</v>
      </c>
      <c r="K2770" s="8">
        <v>-3.8999999999999998E-3</v>
      </c>
    </row>
    <row r="2771" spans="1:11" ht="14.4" x14ac:dyDescent="0.3">
      <c r="A2771" s="4">
        <v>41618</v>
      </c>
      <c r="B2771" s="5" t="str">
        <f t="shared" si="0"/>
        <v>2013</v>
      </c>
      <c r="C2771" s="6" t="str">
        <f t="shared" si="1"/>
        <v>Dec</v>
      </c>
      <c r="D2771" s="6" t="str">
        <f t="shared" si="2"/>
        <v>18</v>
      </c>
      <c r="E2771" s="6">
        <f t="shared" si="3"/>
        <v>50</v>
      </c>
      <c r="F2771" s="6" t="s">
        <v>10</v>
      </c>
      <c r="G2771" s="7">
        <v>6354.7</v>
      </c>
      <c r="H2771" s="7">
        <v>6362.25</v>
      </c>
      <c r="I2771" s="7">
        <v>6307.55</v>
      </c>
      <c r="J2771" s="7">
        <v>6332.85</v>
      </c>
      <c r="K2771" s="8">
        <v>-4.8999999999999998E-3</v>
      </c>
    </row>
    <row r="2772" spans="1:11" ht="14.4" x14ac:dyDescent="0.3">
      <c r="A2772" s="4">
        <v>41617</v>
      </c>
      <c r="B2772" s="5" t="str">
        <f t="shared" si="0"/>
        <v>2013</v>
      </c>
      <c r="C2772" s="6" t="str">
        <f t="shared" si="1"/>
        <v>Dec</v>
      </c>
      <c r="D2772" s="6" t="str">
        <f t="shared" si="2"/>
        <v>17</v>
      </c>
      <c r="E2772" s="6">
        <f t="shared" si="3"/>
        <v>50</v>
      </c>
      <c r="F2772" s="6" t="s">
        <v>10</v>
      </c>
      <c r="G2772" s="7">
        <v>6415</v>
      </c>
      <c r="H2772" s="7">
        <v>6415.25</v>
      </c>
      <c r="I2772" s="7">
        <v>6345</v>
      </c>
      <c r="J2772" s="7">
        <v>6363.9</v>
      </c>
      <c r="K2772" s="8">
        <v>1.66E-2</v>
      </c>
    </row>
    <row r="2773" spans="1:11" ht="14.4" x14ac:dyDescent="0.3">
      <c r="A2773" s="4">
        <v>41614</v>
      </c>
      <c r="B2773" s="5" t="str">
        <f t="shared" si="0"/>
        <v>2013</v>
      </c>
      <c r="C2773" s="6" t="str">
        <f t="shared" si="1"/>
        <v>Dec</v>
      </c>
      <c r="D2773" s="6" t="str">
        <f t="shared" si="2"/>
        <v>14</v>
      </c>
      <c r="E2773" s="6">
        <f t="shared" si="3"/>
        <v>49</v>
      </c>
      <c r="F2773" s="6" t="s">
        <v>10</v>
      </c>
      <c r="G2773" s="7">
        <v>6234.4</v>
      </c>
      <c r="H2773" s="7">
        <v>6275.35</v>
      </c>
      <c r="I2773" s="7">
        <v>6230.75</v>
      </c>
      <c r="J2773" s="7">
        <v>6259.9</v>
      </c>
      <c r="K2773" s="8">
        <v>3.0000000000000001E-3</v>
      </c>
    </row>
    <row r="2774" spans="1:11" ht="14.4" x14ac:dyDescent="0.3">
      <c r="A2774" s="4">
        <v>41613</v>
      </c>
      <c r="B2774" s="5" t="str">
        <f t="shared" si="0"/>
        <v>2013</v>
      </c>
      <c r="C2774" s="6" t="str">
        <f t="shared" si="1"/>
        <v>Dec</v>
      </c>
      <c r="D2774" s="6" t="str">
        <f t="shared" si="2"/>
        <v>13</v>
      </c>
      <c r="E2774" s="6">
        <f t="shared" si="3"/>
        <v>49</v>
      </c>
      <c r="F2774" s="6" t="s">
        <v>10</v>
      </c>
      <c r="G2774" s="7">
        <v>6262.45</v>
      </c>
      <c r="H2774" s="7">
        <v>6300.55</v>
      </c>
      <c r="I2774" s="7">
        <v>6232</v>
      </c>
      <c r="J2774" s="7">
        <v>6241.1</v>
      </c>
      <c r="K2774" s="8">
        <v>1.2999999999999999E-2</v>
      </c>
    </row>
    <row r="2775" spans="1:11" ht="14.4" x14ac:dyDescent="0.3">
      <c r="A2775" s="4">
        <v>41612</v>
      </c>
      <c r="B2775" s="5" t="str">
        <f t="shared" si="0"/>
        <v>2013</v>
      </c>
      <c r="C2775" s="6" t="str">
        <f t="shared" si="1"/>
        <v>Dec</v>
      </c>
      <c r="D2775" s="6" t="str">
        <f t="shared" si="2"/>
        <v>12</v>
      </c>
      <c r="E2775" s="6">
        <f t="shared" si="3"/>
        <v>49</v>
      </c>
      <c r="F2775" s="6" t="s">
        <v>10</v>
      </c>
      <c r="G2775" s="7">
        <v>6187.95</v>
      </c>
      <c r="H2775" s="7">
        <v>6209.15</v>
      </c>
      <c r="I2775" s="7">
        <v>6149.9</v>
      </c>
      <c r="J2775" s="7">
        <v>6160.95</v>
      </c>
      <c r="K2775" s="8">
        <v>-6.6E-3</v>
      </c>
    </row>
    <row r="2776" spans="1:11" ht="14.4" x14ac:dyDescent="0.3">
      <c r="A2776" s="4">
        <v>41611</v>
      </c>
      <c r="B2776" s="5" t="str">
        <f t="shared" si="0"/>
        <v>2013</v>
      </c>
      <c r="C2776" s="6" t="str">
        <f t="shared" si="1"/>
        <v>Dec</v>
      </c>
      <c r="D2776" s="6" t="str">
        <f t="shared" si="2"/>
        <v>11</v>
      </c>
      <c r="E2776" s="6">
        <f t="shared" si="3"/>
        <v>49</v>
      </c>
      <c r="F2776" s="6" t="s">
        <v>10</v>
      </c>
      <c r="G2776" s="7">
        <v>6204.25</v>
      </c>
      <c r="H2776" s="7">
        <v>6225.4</v>
      </c>
      <c r="I2776" s="7">
        <v>6191.4</v>
      </c>
      <c r="J2776" s="7">
        <v>6201.85</v>
      </c>
      <c r="K2776" s="8">
        <v>-2.5999999999999999E-3</v>
      </c>
    </row>
    <row r="2777" spans="1:11" ht="14.4" x14ac:dyDescent="0.3">
      <c r="A2777" s="4">
        <v>41610</v>
      </c>
      <c r="B2777" s="5" t="str">
        <f t="shared" si="0"/>
        <v>2013</v>
      </c>
      <c r="C2777" s="6" t="str">
        <f t="shared" si="1"/>
        <v>Dec</v>
      </c>
      <c r="D2777" s="6" t="str">
        <f t="shared" si="2"/>
        <v>10</v>
      </c>
      <c r="E2777" s="6">
        <f t="shared" si="3"/>
        <v>49</v>
      </c>
      <c r="F2777" s="6" t="s">
        <v>10</v>
      </c>
      <c r="G2777" s="7">
        <v>6171.15</v>
      </c>
      <c r="H2777" s="7">
        <v>6228.7</v>
      </c>
      <c r="I2777" s="7">
        <v>6171.15</v>
      </c>
      <c r="J2777" s="7">
        <v>6217.85</v>
      </c>
      <c r="K2777" s="8">
        <v>6.7999999999999996E-3</v>
      </c>
    </row>
    <row r="2778" spans="1:11" ht="14.4" x14ac:dyDescent="0.3">
      <c r="A2778" s="4">
        <v>41607</v>
      </c>
      <c r="B2778" s="5" t="str">
        <f t="shared" si="0"/>
        <v>2013</v>
      </c>
      <c r="C2778" s="6" t="str">
        <f t="shared" si="1"/>
        <v>Nov</v>
      </c>
      <c r="D2778" s="6" t="str">
        <f t="shared" si="2"/>
        <v>07</v>
      </c>
      <c r="E2778" s="6">
        <f t="shared" si="3"/>
        <v>48</v>
      </c>
      <c r="F2778" s="6" t="s">
        <v>10</v>
      </c>
      <c r="G2778" s="7">
        <v>6103.9</v>
      </c>
      <c r="H2778" s="7">
        <v>6182.5</v>
      </c>
      <c r="I2778" s="7">
        <v>6103.8</v>
      </c>
      <c r="J2778" s="7">
        <v>6176.1</v>
      </c>
      <c r="K2778" s="8">
        <v>1.38E-2</v>
      </c>
    </row>
    <row r="2779" spans="1:11" ht="14.4" x14ac:dyDescent="0.3">
      <c r="A2779" s="4">
        <v>41606</v>
      </c>
      <c r="B2779" s="5" t="str">
        <f t="shared" si="0"/>
        <v>2013</v>
      </c>
      <c r="C2779" s="6" t="str">
        <f t="shared" si="1"/>
        <v>Nov</v>
      </c>
      <c r="D2779" s="6" t="str">
        <f t="shared" si="2"/>
        <v>06</v>
      </c>
      <c r="E2779" s="6">
        <f t="shared" si="3"/>
        <v>48</v>
      </c>
      <c r="F2779" s="6" t="s">
        <v>10</v>
      </c>
      <c r="G2779" s="7">
        <v>6092</v>
      </c>
      <c r="H2779" s="7">
        <v>6112.95</v>
      </c>
      <c r="I2779" s="7">
        <v>6068.3</v>
      </c>
      <c r="J2779" s="7">
        <v>6091.85</v>
      </c>
      <c r="K2779" s="8">
        <v>5.7000000000000002E-3</v>
      </c>
    </row>
    <row r="2780" spans="1:11" ht="14.4" x14ac:dyDescent="0.3">
      <c r="A2780" s="4">
        <v>41605</v>
      </c>
      <c r="B2780" s="5" t="str">
        <f t="shared" si="0"/>
        <v>2013</v>
      </c>
      <c r="C2780" s="6" t="str">
        <f t="shared" si="1"/>
        <v>Nov</v>
      </c>
      <c r="D2780" s="6" t="str">
        <f t="shared" si="2"/>
        <v>05</v>
      </c>
      <c r="E2780" s="6">
        <f t="shared" si="3"/>
        <v>48</v>
      </c>
      <c r="F2780" s="6" t="s">
        <v>10</v>
      </c>
      <c r="G2780" s="7">
        <v>6062.7</v>
      </c>
      <c r="H2780" s="7">
        <v>6074</v>
      </c>
      <c r="I2780" s="7">
        <v>6030.3</v>
      </c>
      <c r="J2780" s="7">
        <v>6057.1</v>
      </c>
      <c r="K2780" s="8">
        <v>-2.9999999999999997E-4</v>
      </c>
    </row>
    <row r="2781" spans="1:11" ht="14.4" x14ac:dyDescent="0.3">
      <c r="A2781" s="4">
        <v>41604</v>
      </c>
      <c r="B2781" s="5" t="str">
        <f t="shared" si="0"/>
        <v>2013</v>
      </c>
      <c r="C2781" s="6" t="str">
        <f t="shared" si="1"/>
        <v>Nov</v>
      </c>
      <c r="D2781" s="6" t="str">
        <f t="shared" si="2"/>
        <v>04</v>
      </c>
      <c r="E2781" s="6">
        <f t="shared" si="3"/>
        <v>48</v>
      </c>
      <c r="F2781" s="6" t="s">
        <v>10</v>
      </c>
      <c r="G2781" s="7">
        <v>6099.25</v>
      </c>
      <c r="H2781" s="7">
        <v>6112.7</v>
      </c>
      <c r="I2781" s="7">
        <v>6047.75</v>
      </c>
      <c r="J2781" s="7">
        <v>6059.1</v>
      </c>
      <c r="K2781" s="8">
        <v>-9.1999999999999998E-3</v>
      </c>
    </row>
    <row r="2782" spans="1:11" ht="14.4" x14ac:dyDescent="0.3">
      <c r="A2782" s="4">
        <v>41603</v>
      </c>
      <c r="B2782" s="5" t="str">
        <f t="shared" si="0"/>
        <v>2013</v>
      </c>
      <c r="C2782" s="6" t="str">
        <f t="shared" si="1"/>
        <v>Nov</v>
      </c>
      <c r="D2782" s="6" t="str">
        <f t="shared" si="2"/>
        <v>03</v>
      </c>
      <c r="E2782" s="6">
        <f t="shared" si="3"/>
        <v>48</v>
      </c>
      <c r="F2782" s="6" t="s">
        <v>10</v>
      </c>
      <c r="G2782" s="7">
        <v>6035.95</v>
      </c>
      <c r="H2782" s="7">
        <v>6123.5</v>
      </c>
      <c r="I2782" s="7">
        <v>6035.95</v>
      </c>
      <c r="J2782" s="7">
        <v>6115.35</v>
      </c>
      <c r="K2782" s="8">
        <v>0.02</v>
      </c>
    </row>
    <row r="2783" spans="1:11" ht="14.4" x14ac:dyDescent="0.3">
      <c r="A2783" s="4">
        <v>41600</v>
      </c>
      <c r="B2783" s="5" t="str">
        <f t="shared" si="0"/>
        <v>2013</v>
      </c>
      <c r="C2783" s="6" t="str">
        <f t="shared" si="1"/>
        <v>Nov</v>
      </c>
      <c r="D2783" s="6" t="str">
        <f t="shared" si="2"/>
        <v>00</v>
      </c>
      <c r="E2783" s="6">
        <f t="shared" si="3"/>
        <v>47</v>
      </c>
      <c r="F2783" s="6" t="s">
        <v>10</v>
      </c>
      <c r="G2783" s="7">
        <v>6027.35</v>
      </c>
      <c r="H2783" s="7">
        <v>6049.6</v>
      </c>
      <c r="I2783" s="7">
        <v>5972.8</v>
      </c>
      <c r="J2783" s="7">
        <v>5995.45</v>
      </c>
      <c r="K2783" s="8">
        <v>-5.9999999999999995E-4</v>
      </c>
    </row>
    <row r="2784" spans="1:11" ht="14.4" x14ac:dyDescent="0.3">
      <c r="A2784" s="4">
        <v>41599</v>
      </c>
      <c r="B2784" s="5" t="str">
        <f t="shared" si="0"/>
        <v>2013</v>
      </c>
      <c r="C2784" s="6" t="str">
        <f t="shared" si="1"/>
        <v>Nov</v>
      </c>
      <c r="D2784" s="6" t="str">
        <f t="shared" si="2"/>
        <v>99</v>
      </c>
      <c r="E2784" s="6">
        <f t="shared" si="3"/>
        <v>47</v>
      </c>
      <c r="F2784" s="6" t="s">
        <v>10</v>
      </c>
      <c r="G2784" s="7">
        <v>6096.5</v>
      </c>
      <c r="H2784" s="7">
        <v>6097.35</v>
      </c>
      <c r="I2784" s="7">
        <v>5985.4</v>
      </c>
      <c r="J2784" s="7">
        <v>5999.05</v>
      </c>
      <c r="K2784" s="8">
        <v>-2.0199999999999999E-2</v>
      </c>
    </row>
    <row r="2785" spans="1:11" ht="14.4" x14ac:dyDescent="0.3">
      <c r="A2785" s="4">
        <v>41598</v>
      </c>
      <c r="B2785" s="5" t="str">
        <f t="shared" si="0"/>
        <v>2013</v>
      </c>
      <c r="C2785" s="6" t="str">
        <f t="shared" si="1"/>
        <v>Nov</v>
      </c>
      <c r="D2785" s="6" t="str">
        <f t="shared" si="2"/>
        <v>98</v>
      </c>
      <c r="E2785" s="6">
        <f t="shared" si="3"/>
        <v>47</v>
      </c>
      <c r="F2785" s="6" t="s">
        <v>10</v>
      </c>
      <c r="G2785" s="7">
        <v>6186.85</v>
      </c>
      <c r="H2785" s="7">
        <v>6204.35</v>
      </c>
      <c r="I2785" s="7">
        <v>6106.95</v>
      </c>
      <c r="J2785" s="7">
        <v>6122.9</v>
      </c>
      <c r="K2785" s="8">
        <v>-1.2999999999999999E-2</v>
      </c>
    </row>
    <row r="2786" spans="1:11" ht="14.4" x14ac:dyDescent="0.3">
      <c r="A2786" s="4">
        <v>41597</v>
      </c>
      <c r="B2786" s="5" t="str">
        <f t="shared" si="0"/>
        <v>2013</v>
      </c>
      <c r="C2786" s="6" t="str">
        <f t="shared" si="1"/>
        <v>Nov</v>
      </c>
      <c r="D2786" s="6" t="str">
        <f t="shared" si="2"/>
        <v>97</v>
      </c>
      <c r="E2786" s="6">
        <f t="shared" si="3"/>
        <v>47</v>
      </c>
      <c r="F2786" s="6" t="s">
        <v>10</v>
      </c>
      <c r="G2786" s="7">
        <v>6197.25</v>
      </c>
      <c r="H2786" s="7">
        <v>6212.4</v>
      </c>
      <c r="I2786" s="7">
        <v>6180.2</v>
      </c>
      <c r="J2786" s="7">
        <v>6203.35</v>
      </c>
      <c r="K2786" s="8">
        <v>2.3E-3</v>
      </c>
    </row>
    <row r="2787" spans="1:11" ht="14.4" x14ac:dyDescent="0.3">
      <c r="A2787" s="4">
        <v>41596</v>
      </c>
      <c r="B2787" s="5" t="str">
        <f t="shared" si="0"/>
        <v>2013</v>
      </c>
      <c r="C2787" s="6" t="str">
        <f t="shared" si="1"/>
        <v>Nov</v>
      </c>
      <c r="D2787" s="6" t="str">
        <f t="shared" si="2"/>
        <v>96</v>
      </c>
      <c r="E2787" s="6">
        <f t="shared" si="3"/>
        <v>47</v>
      </c>
      <c r="F2787" s="6" t="s">
        <v>10</v>
      </c>
      <c r="G2787" s="7">
        <v>6111.05</v>
      </c>
      <c r="H2787" s="7">
        <v>6196.8</v>
      </c>
      <c r="I2787" s="7">
        <v>6110.4</v>
      </c>
      <c r="J2787" s="7">
        <v>6189</v>
      </c>
      <c r="K2787" s="8">
        <v>2.1899999999999999E-2</v>
      </c>
    </row>
    <row r="2788" spans="1:11" ht="14.4" x14ac:dyDescent="0.3">
      <c r="A2788" s="4">
        <v>41592</v>
      </c>
      <c r="B2788" s="5" t="str">
        <f t="shared" si="0"/>
        <v>2013</v>
      </c>
      <c r="C2788" s="6" t="str">
        <f t="shared" si="1"/>
        <v>Nov</v>
      </c>
      <c r="D2788" s="6" t="str">
        <f t="shared" si="2"/>
        <v>92</v>
      </c>
      <c r="E2788" s="6">
        <f t="shared" si="3"/>
        <v>46</v>
      </c>
      <c r="F2788" s="6" t="s">
        <v>10</v>
      </c>
      <c r="G2788" s="7">
        <v>6037</v>
      </c>
      <c r="H2788" s="7">
        <v>6101.65</v>
      </c>
      <c r="I2788" s="7">
        <v>6036.65</v>
      </c>
      <c r="J2788" s="7">
        <v>6056.15</v>
      </c>
      <c r="K2788" s="8">
        <v>1.11E-2</v>
      </c>
    </row>
    <row r="2789" spans="1:11" ht="14.4" x14ac:dyDescent="0.3">
      <c r="A2789" s="4">
        <v>41591</v>
      </c>
      <c r="B2789" s="5" t="str">
        <f t="shared" si="0"/>
        <v>2013</v>
      </c>
      <c r="C2789" s="6" t="str">
        <f t="shared" si="1"/>
        <v>Nov</v>
      </c>
      <c r="D2789" s="6" t="str">
        <f t="shared" si="2"/>
        <v>91</v>
      </c>
      <c r="E2789" s="6">
        <f t="shared" si="3"/>
        <v>46</v>
      </c>
      <c r="F2789" s="6" t="s">
        <v>10</v>
      </c>
      <c r="G2789" s="7">
        <v>5998.85</v>
      </c>
      <c r="H2789" s="7">
        <v>6042.25</v>
      </c>
      <c r="I2789" s="7">
        <v>5972.45</v>
      </c>
      <c r="J2789" s="7">
        <v>5989.6</v>
      </c>
      <c r="K2789" s="8">
        <v>-4.7000000000000002E-3</v>
      </c>
    </row>
    <row r="2790" spans="1:11" ht="14.4" x14ac:dyDescent="0.3">
      <c r="A2790" s="4">
        <v>41590</v>
      </c>
      <c r="B2790" s="5" t="str">
        <f t="shared" si="0"/>
        <v>2013</v>
      </c>
      <c r="C2790" s="6" t="str">
        <f t="shared" si="1"/>
        <v>Nov</v>
      </c>
      <c r="D2790" s="6" t="str">
        <f t="shared" si="2"/>
        <v>90</v>
      </c>
      <c r="E2790" s="6">
        <f t="shared" si="3"/>
        <v>46</v>
      </c>
      <c r="F2790" s="6" t="s">
        <v>10</v>
      </c>
      <c r="G2790" s="7">
        <v>6087.25</v>
      </c>
      <c r="H2790" s="7">
        <v>6108.7</v>
      </c>
      <c r="I2790" s="7">
        <v>6011.75</v>
      </c>
      <c r="J2790" s="7">
        <v>6018.05</v>
      </c>
      <c r="K2790" s="8">
        <v>-0.01</v>
      </c>
    </row>
    <row r="2791" spans="1:11" ht="14.4" x14ac:dyDescent="0.3">
      <c r="A2791" s="4">
        <v>41589</v>
      </c>
      <c r="B2791" s="5" t="str">
        <f t="shared" si="0"/>
        <v>2013</v>
      </c>
      <c r="C2791" s="6" t="str">
        <f t="shared" si="1"/>
        <v>Nov</v>
      </c>
      <c r="D2791" s="6" t="str">
        <f t="shared" si="2"/>
        <v>89</v>
      </c>
      <c r="E2791" s="6">
        <f t="shared" si="3"/>
        <v>46</v>
      </c>
      <c r="F2791" s="6" t="s">
        <v>10</v>
      </c>
      <c r="G2791" s="7">
        <v>6110.4</v>
      </c>
      <c r="H2791" s="7">
        <v>6141.65</v>
      </c>
      <c r="I2791" s="7">
        <v>6067.75</v>
      </c>
      <c r="J2791" s="7">
        <v>6078.8</v>
      </c>
      <c r="K2791" s="8">
        <v>-1.01E-2</v>
      </c>
    </row>
    <row r="2792" spans="1:11" ht="14.4" x14ac:dyDescent="0.3">
      <c r="A2792" s="4">
        <v>41586</v>
      </c>
      <c r="B2792" s="5" t="str">
        <f t="shared" si="0"/>
        <v>2013</v>
      </c>
      <c r="C2792" s="6" t="str">
        <f t="shared" si="1"/>
        <v>Nov</v>
      </c>
      <c r="D2792" s="6" t="str">
        <f t="shared" si="2"/>
        <v>86</v>
      </c>
      <c r="E2792" s="6">
        <f t="shared" si="3"/>
        <v>45</v>
      </c>
      <c r="F2792" s="6" t="s">
        <v>10</v>
      </c>
      <c r="G2792" s="7">
        <v>6170.15</v>
      </c>
      <c r="H2792" s="7">
        <v>6185.15</v>
      </c>
      <c r="I2792" s="7">
        <v>6120.95</v>
      </c>
      <c r="J2792" s="7">
        <v>6140.75</v>
      </c>
      <c r="K2792" s="8">
        <v>-7.4999999999999997E-3</v>
      </c>
    </row>
    <row r="2793" spans="1:11" ht="14.4" x14ac:dyDescent="0.3">
      <c r="A2793" s="4">
        <v>41585</v>
      </c>
      <c r="B2793" s="5" t="str">
        <f t="shared" si="0"/>
        <v>2013</v>
      </c>
      <c r="C2793" s="6" t="str">
        <f t="shared" si="1"/>
        <v>Nov</v>
      </c>
      <c r="D2793" s="6" t="str">
        <f t="shared" si="2"/>
        <v>85</v>
      </c>
      <c r="E2793" s="6">
        <f t="shared" si="3"/>
        <v>45</v>
      </c>
      <c r="F2793" s="6" t="s">
        <v>10</v>
      </c>
      <c r="G2793" s="7">
        <v>6228.9</v>
      </c>
      <c r="H2793" s="7">
        <v>6288.95</v>
      </c>
      <c r="I2793" s="7">
        <v>6180.8</v>
      </c>
      <c r="J2793" s="7">
        <v>6187.25</v>
      </c>
      <c r="K2793" s="8">
        <v>-4.4999999999999997E-3</v>
      </c>
    </row>
    <row r="2794" spans="1:11" ht="14.4" x14ac:dyDescent="0.3">
      <c r="A2794" s="4">
        <v>41584</v>
      </c>
      <c r="B2794" s="5" t="str">
        <f t="shared" si="0"/>
        <v>2013</v>
      </c>
      <c r="C2794" s="6" t="str">
        <f t="shared" si="1"/>
        <v>Nov</v>
      </c>
      <c r="D2794" s="6" t="str">
        <f t="shared" si="2"/>
        <v>84</v>
      </c>
      <c r="E2794" s="6">
        <f t="shared" si="3"/>
        <v>45</v>
      </c>
      <c r="F2794" s="6" t="s">
        <v>10</v>
      </c>
      <c r="G2794" s="7">
        <v>6260.55</v>
      </c>
      <c r="H2794" s="7">
        <v>6269.7</v>
      </c>
      <c r="I2794" s="7">
        <v>6208.7</v>
      </c>
      <c r="J2794" s="7">
        <v>6215.15</v>
      </c>
      <c r="K2794" s="8">
        <v>-6.1000000000000004E-3</v>
      </c>
    </row>
    <row r="2795" spans="1:11" ht="14.4" x14ac:dyDescent="0.3">
      <c r="A2795" s="4">
        <v>41583</v>
      </c>
      <c r="B2795" s="5" t="str">
        <f t="shared" si="0"/>
        <v>2013</v>
      </c>
      <c r="C2795" s="6" t="str">
        <f t="shared" si="1"/>
        <v>Nov</v>
      </c>
      <c r="D2795" s="6" t="str">
        <f t="shared" si="2"/>
        <v>83</v>
      </c>
      <c r="E2795" s="6">
        <f t="shared" si="3"/>
        <v>45</v>
      </c>
      <c r="F2795" s="6" t="s">
        <v>10</v>
      </c>
      <c r="G2795" s="7">
        <v>6282.15</v>
      </c>
      <c r="H2795" s="7">
        <v>6304.75</v>
      </c>
      <c r="I2795" s="7">
        <v>6244.3</v>
      </c>
      <c r="J2795" s="7">
        <v>6253.15</v>
      </c>
      <c r="K2795" s="8">
        <v>-1.14E-2</v>
      </c>
    </row>
    <row r="2796" spans="1:11" ht="14.4" x14ac:dyDescent="0.3">
      <c r="A2796" s="4">
        <v>41581</v>
      </c>
      <c r="B2796" s="5" t="str">
        <f t="shared" si="0"/>
        <v>2013</v>
      </c>
      <c r="C2796" s="6" t="str">
        <f t="shared" si="1"/>
        <v>Nov</v>
      </c>
      <c r="D2796" s="6" t="str">
        <f t="shared" si="2"/>
        <v>81</v>
      </c>
      <c r="E2796" s="6">
        <f t="shared" si="3"/>
        <v>45</v>
      </c>
      <c r="F2796" s="6" t="s">
        <v>10</v>
      </c>
      <c r="G2796" s="7">
        <v>6332.05</v>
      </c>
      <c r="H2796" s="7">
        <v>6342.95</v>
      </c>
      <c r="I2796" s="7">
        <v>6319.25</v>
      </c>
      <c r="J2796" s="7">
        <v>6324.95</v>
      </c>
      <c r="K2796" s="8">
        <v>2.8E-3</v>
      </c>
    </row>
    <row r="2797" spans="1:11" ht="14.4" x14ac:dyDescent="0.3">
      <c r="A2797" s="4">
        <v>41579</v>
      </c>
      <c r="B2797" s="5" t="str">
        <f t="shared" si="0"/>
        <v>2013</v>
      </c>
      <c r="C2797" s="6" t="str">
        <f t="shared" si="1"/>
        <v>Nov</v>
      </c>
      <c r="D2797" s="6" t="str">
        <f t="shared" si="2"/>
        <v>79</v>
      </c>
      <c r="E2797" s="6">
        <f t="shared" si="3"/>
        <v>44</v>
      </c>
      <c r="F2797" s="6" t="s">
        <v>10</v>
      </c>
      <c r="G2797" s="7">
        <v>6289.75</v>
      </c>
      <c r="H2797" s="7">
        <v>6332.6</v>
      </c>
      <c r="I2797" s="7">
        <v>6286.95</v>
      </c>
      <c r="J2797" s="7">
        <v>6307.2</v>
      </c>
      <c r="K2797" s="8">
        <v>1.2999999999999999E-3</v>
      </c>
    </row>
    <row r="2798" spans="1:11" ht="14.4" x14ac:dyDescent="0.3">
      <c r="A2798" s="4">
        <v>41578</v>
      </c>
      <c r="B2798" s="5" t="str">
        <f t="shared" si="0"/>
        <v>2013</v>
      </c>
      <c r="C2798" s="6" t="str">
        <f t="shared" si="1"/>
        <v>Oct</v>
      </c>
      <c r="D2798" s="6" t="str">
        <f t="shared" si="2"/>
        <v>78</v>
      </c>
      <c r="E2798" s="6">
        <f t="shared" si="3"/>
        <v>44</v>
      </c>
      <c r="F2798" s="6" t="s">
        <v>10</v>
      </c>
      <c r="G2798" s="7">
        <v>6237.15</v>
      </c>
      <c r="H2798" s="7">
        <v>6309.05</v>
      </c>
      <c r="I2798" s="7">
        <v>6235.9</v>
      </c>
      <c r="J2798" s="7">
        <v>6299.15</v>
      </c>
      <c r="K2798" s="8">
        <v>7.6E-3</v>
      </c>
    </row>
    <row r="2799" spans="1:11" ht="14.4" x14ac:dyDescent="0.3">
      <c r="A2799" s="4">
        <v>41577</v>
      </c>
      <c r="B2799" s="5" t="str">
        <f t="shared" si="0"/>
        <v>2013</v>
      </c>
      <c r="C2799" s="6" t="str">
        <f t="shared" si="1"/>
        <v>Oct</v>
      </c>
      <c r="D2799" s="6" t="str">
        <f t="shared" si="2"/>
        <v>77</v>
      </c>
      <c r="E2799" s="6">
        <f t="shared" si="3"/>
        <v>44</v>
      </c>
      <c r="F2799" s="6" t="s">
        <v>10</v>
      </c>
      <c r="G2799" s="7">
        <v>6230.8</v>
      </c>
      <c r="H2799" s="7">
        <v>6269.2</v>
      </c>
      <c r="I2799" s="7">
        <v>6222.6</v>
      </c>
      <c r="J2799" s="7">
        <v>6251.7</v>
      </c>
      <c r="K2799" s="8">
        <v>5.0000000000000001E-3</v>
      </c>
    </row>
    <row r="2800" spans="1:11" ht="14.4" x14ac:dyDescent="0.3">
      <c r="A2800" s="4">
        <v>41576</v>
      </c>
      <c r="B2800" s="5" t="str">
        <f t="shared" si="0"/>
        <v>2013</v>
      </c>
      <c r="C2800" s="6" t="str">
        <f t="shared" si="1"/>
        <v>Oct</v>
      </c>
      <c r="D2800" s="6" t="str">
        <f t="shared" si="2"/>
        <v>76</v>
      </c>
      <c r="E2800" s="6">
        <f t="shared" si="3"/>
        <v>44</v>
      </c>
      <c r="F2800" s="6" t="s">
        <v>10</v>
      </c>
      <c r="G2800" s="7">
        <v>6107.55</v>
      </c>
      <c r="H2800" s="7">
        <v>6228.05</v>
      </c>
      <c r="I2800" s="7">
        <v>6079.2</v>
      </c>
      <c r="J2800" s="7">
        <v>6220.9</v>
      </c>
      <c r="K2800" s="8">
        <v>1.9599999999999999E-2</v>
      </c>
    </row>
    <row r="2801" spans="1:11" ht="14.4" x14ac:dyDescent="0.3">
      <c r="A2801" s="4">
        <v>41575</v>
      </c>
      <c r="B2801" s="5" t="str">
        <f t="shared" si="0"/>
        <v>2013</v>
      </c>
      <c r="C2801" s="6" t="str">
        <f t="shared" si="1"/>
        <v>Oct</v>
      </c>
      <c r="D2801" s="6" t="str">
        <f t="shared" si="2"/>
        <v>75</v>
      </c>
      <c r="E2801" s="6">
        <f t="shared" si="3"/>
        <v>44</v>
      </c>
      <c r="F2801" s="6" t="s">
        <v>10</v>
      </c>
      <c r="G2801" s="7">
        <v>6155.1</v>
      </c>
      <c r="H2801" s="7">
        <v>6168.75</v>
      </c>
      <c r="I2801" s="7">
        <v>6094.1</v>
      </c>
      <c r="J2801" s="7">
        <v>6101.1</v>
      </c>
      <c r="K2801" s="8">
        <v>-7.1000000000000004E-3</v>
      </c>
    </row>
    <row r="2802" spans="1:11" ht="14.4" x14ac:dyDescent="0.3">
      <c r="A2802" s="4">
        <v>41572</v>
      </c>
      <c r="B2802" s="5" t="str">
        <f t="shared" si="0"/>
        <v>2013</v>
      </c>
      <c r="C2802" s="6" t="str">
        <f t="shared" si="1"/>
        <v>Oct</v>
      </c>
      <c r="D2802" s="6" t="str">
        <f t="shared" si="2"/>
        <v>72</v>
      </c>
      <c r="E2802" s="6">
        <f t="shared" si="3"/>
        <v>43</v>
      </c>
      <c r="F2802" s="6" t="s">
        <v>10</v>
      </c>
      <c r="G2802" s="7">
        <v>6154</v>
      </c>
      <c r="H2802" s="7">
        <v>6174.75</v>
      </c>
      <c r="I2802" s="7">
        <v>6125.95</v>
      </c>
      <c r="J2802" s="7">
        <v>6144.9</v>
      </c>
      <c r="K2802" s="8">
        <v>-3.2000000000000002E-3</v>
      </c>
    </row>
    <row r="2803" spans="1:11" ht="14.4" x14ac:dyDescent="0.3">
      <c r="A2803" s="4">
        <v>41571</v>
      </c>
      <c r="B2803" s="5" t="str">
        <f t="shared" si="0"/>
        <v>2013</v>
      </c>
      <c r="C2803" s="6" t="str">
        <f t="shared" si="1"/>
        <v>Oct</v>
      </c>
      <c r="D2803" s="6" t="str">
        <f t="shared" si="2"/>
        <v>71</v>
      </c>
      <c r="E2803" s="6">
        <f t="shared" si="3"/>
        <v>43</v>
      </c>
      <c r="F2803" s="6" t="s">
        <v>10</v>
      </c>
      <c r="G2803" s="7">
        <v>6162.8</v>
      </c>
      <c r="H2803" s="7">
        <v>6252.45</v>
      </c>
      <c r="I2803" s="7">
        <v>6142.95</v>
      </c>
      <c r="J2803" s="7">
        <v>6164.35</v>
      </c>
      <c r="K2803" s="8">
        <v>-2.3E-3</v>
      </c>
    </row>
    <row r="2804" spans="1:11" ht="14.4" x14ac:dyDescent="0.3">
      <c r="A2804" s="4">
        <v>41570</v>
      </c>
      <c r="B2804" s="5" t="str">
        <f t="shared" si="0"/>
        <v>2013</v>
      </c>
      <c r="C2804" s="6" t="str">
        <f t="shared" si="1"/>
        <v>Oct</v>
      </c>
      <c r="D2804" s="6" t="str">
        <f t="shared" si="2"/>
        <v>70</v>
      </c>
      <c r="E2804" s="6">
        <f t="shared" si="3"/>
        <v>43</v>
      </c>
      <c r="F2804" s="6" t="s">
        <v>10</v>
      </c>
      <c r="G2804" s="7">
        <v>6209.55</v>
      </c>
      <c r="H2804" s="7">
        <v>6217.95</v>
      </c>
      <c r="I2804" s="7">
        <v>6116.6</v>
      </c>
      <c r="J2804" s="7">
        <v>6178.35</v>
      </c>
      <c r="K2804" s="8">
        <v>-3.8999999999999998E-3</v>
      </c>
    </row>
    <row r="2805" spans="1:11" ht="14.4" x14ac:dyDescent="0.3">
      <c r="A2805" s="4">
        <v>41569</v>
      </c>
      <c r="B2805" s="5" t="str">
        <f t="shared" si="0"/>
        <v>2013</v>
      </c>
      <c r="C2805" s="6" t="str">
        <f t="shared" si="1"/>
        <v>Oct</v>
      </c>
      <c r="D2805" s="6" t="str">
        <f t="shared" si="2"/>
        <v>69</v>
      </c>
      <c r="E2805" s="6">
        <f t="shared" si="3"/>
        <v>43</v>
      </c>
      <c r="F2805" s="6" t="s">
        <v>10</v>
      </c>
      <c r="G2805" s="7">
        <v>6192.3</v>
      </c>
      <c r="H2805" s="7">
        <v>6220.1</v>
      </c>
      <c r="I2805" s="7">
        <v>6181.8</v>
      </c>
      <c r="J2805" s="7">
        <v>6202.8</v>
      </c>
      <c r="K2805" s="8">
        <v>-2.9999999999999997E-4</v>
      </c>
    </row>
    <row r="2806" spans="1:11" ht="14.4" x14ac:dyDescent="0.3">
      <c r="A2806" s="4">
        <v>41568</v>
      </c>
      <c r="B2806" s="5" t="str">
        <f t="shared" si="0"/>
        <v>2013</v>
      </c>
      <c r="C2806" s="6" t="str">
        <f t="shared" si="1"/>
        <v>Oct</v>
      </c>
      <c r="D2806" s="6" t="str">
        <f t="shared" si="2"/>
        <v>68</v>
      </c>
      <c r="E2806" s="6">
        <f t="shared" si="3"/>
        <v>43</v>
      </c>
      <c r="F2806" s="6" t="s">
        <v>10</v>
      </c>
      <c r="G2806" s="7">
        <v>6202</v>
      </c>
      <c r="H2806" s="7">
        <v>6218.95</v>
      </c>
      <c r="I2806" s="7">
        <v>6163.3</v>
      </c>
      <c r="J2806" s="7">
        <v>6204.95</v>
      </c>
      <c r="K2806" s="8">
        <v>2.5000000000000001E-3</v>
      </c>
    </row>
    <row r="2807" spans="1:11" ht="14.4" x14ac:dyDescent="0.3">
      <c r="A2807" s="4">
        <v>41565</v>
      </c>
      <c r="B2807" s="5" t="str">
        <f t="shared" si="0"/>
        <v>2013</v>
      </c>
      <c r="C2807" s="6" t="str">
        <f t="shared" si="1"/>
        <v>Oct</v>
      </c>
      <c r="D2807" s="6" t="str">
        <f t="shared" si="2"/>
        <v>65</v>
      </c>
      <c r="E2807" s="6">
        <f t="shared" si="3"/>
        <v>42</v>
      </c>
      <c r="F2807" s="6" t="s">
        <v>10</v>
      </c>
      <c r="G2807" s="7">
        <v>6070.9</v>
      </c>
      <c r="H2807" s="7">
        <v>6201.45</v>
      </c>
      <c r="I2807" s="7">
        <v>6070.9</v>
      </c>
      <c r="J2807" s="7">
        <v>6189.35</v>
      </c>
      <c r="K2807" s="8">
        <v>2.3699999999999999E-2</v>
      </c>
    </row>
    <row r="2808" spans="1:11" ht="14.4" x14ac:dyDescent="0.3">
      <c r="A2808" s="4">
        <v>41564</v>
      </c>
      <c r="B2808" s="5" t="str">
        <f t="shared" si="0"/>
        <v>2013</v>
      </c>
      <c r="C2808" s="6" t="str">
        <f t="shared" si="1"/>
        <v>Oct</v>
      </c>
      <c r="D2808" s="6" t="str">
        <f t="shared" si="2"/>
        <v>64</v>
      </c>
      <c r="E2808" s="6">
        <f t="shared" si="3"/>
        <v>42</v>
      </c>
      <c r="F2808" s="6" t="s">
        <v>10</v>
      </c>
      <c r="G2808" s="7">
        <v>6098.5</v>
      </c>
      <c r="H2808" s="7">
        <v>6110.75</v>
      </c>
      <c r="I2808" s="7">
        <v>6032.55</v>
      </c>
      <c r="J2808" s="7">
        <v>6045.85</v>
      </c>
      <c r="K2808" s="8">
        <v>-7.1000000000000004E-3</v>
      </c>
    </row>
    <row r="2809" spans="1:11" ht="14.4" x14ac:dyDescent="0.3">
      <c r="A2809" s="4">
        <v>41562</v>
      </c>
      <c r="B2809" s="5" t="str">
        <f t="shared" si="0"/>
        <v>2013</v>
      </c>
      <c r="C2809" s="6" t="str">
        <f t="shared" si="1"/>
        <v>Oct</v>
      </c>
      <c r="D2809" s="6" t="str">
        <f t="shared" si="2"/>
        <v>62</v>
      </c>
      <c r="E2809" s="6">
        <f t="shared" si="3"/>
        <v>42</v>
      </c>
      <c r="F2809" s="6" t="s">
        <v>10</v>
      </c>
      <c r="G2809" s="7">
        <v>6147.55</v>
      </c>
      <c r="H2809" s="7">
        <v>6156.3</v>
      </c>
      <c r="I2809" s="7">
        <v>6056.55</v>
      </c>
      <c r="J2809" s="7">
        <v>6089.05</v>
      </c>
      <c r="K2809" s="8">
        <v>-3.8999999999999998E-3</v>
      </c>
    </row>
    <row r="2810" spans="1:11" ht="14.4" x14ac:dyDescent="0.3">
      <c r="A2810" s="4">
        <v>41561</v>
      </c>
      <c r="B2810" s="5" t="str">
        <f t="shared" si="0"/>
        <v>2013</v>
      </c>
      <c r="C2810" s="6" t="str">
        <f t="shared" si="1"/>
        <v>Oct</v>
      </c>
      <c r="D2810" s="6" t="str">
        <f t="shared" si="2"/>
        <v>61</v>
      </c>
      <c r="E2810" s="6">
        <f t="shared" si="3"/>
        <v>42</v>
      </c>
      <c r="F2810" s="6" t="s">
        <v>10</v>
      </c>
      <c r="G2810" s="7">
        <v>6093</v>
      </c>
      <c r="H2810" s="7">
        <v>6124.1</v>
      </c>
      <c r="I2810" s="7">
        <v>6082.9</v>
      </c>
      <c r="J2810" s="7">
        <v>6112.7</v>
      </c>
      <c r="K2810" s="8">
        <v>2.7000000000000001E-3</v>
      </c>
    </row>
    <row r="2811" spans="1:11" ht="14.4" x14ac:dyDescent="0.3">
      <c r="A2811" s="4">
        <v>41558</v>
      </c>
      <c r="B2811" s="5" t="str">
        <f t="shared" si="0"/>
        <v>2013</v>
      </c>
      <c r="C2811" s="6" t="str">
        <f t="shared" si="1"/>
        <v>Oct</v>
      </c>
      <c r="D2811" s="6" t="str">
        <f t="shared" si="2"/>
        <v>58</v>
      </c>
      <c r="E2811" s="6">
        <f t="shared" si="3"/>
        <v>41</v>
      </c>
      <c r="F2811" s="6" t="s">
        <v>10</v>
      </c>
      <c r="G2811" s="7">
        <v>6104.85</v>
      </c>
      <c r="H2811" s="7">
        <v>6107.6</v>
      </c>
      <c r="I2811" s="7">
        <v>6046.4</v>
      </c>
      <c r="J2811" s="7">
        <v>6096.2</v>
      </c>
      <c r="K2811" s="8">
        <v>1.2500000000000001E-2</v>
      </c>
    </row>
    <row r="2812" spans="1:11" ht="14.4" x14ac:dyDescent="0.3">
      <c r="A2812" s="4">
        <v>41557</v>
      </c>
      <c r="B2812" s="5" t="str">
        <f t="shared" si="0"/>
        <v>2013</v>
      </c>
      <c r="C2812" s="6" t="str">
        <f t="shared" si="1"/>
        <v>Oct</v>
      </c>
      <c r="D2812" s="6" t="str">
        <f t="shared" si="2"/>
        <v>57</v>
      </c>
      <c r="E2812" s="6">
        <f t="shared" si="3"/>
        <v>41</v>
      </c>
      <c r="F2812" s="6" t="s">
        <v>10</v>
      </c>
      <c r="G2812" s="7">
        <v>6001.05</v>
      </c>
      <c r="H2812" s="7">
        <v>6033.95</v>
      </c>
      <c r="I2812" s="7">
        <v>5979.8</v>
      </c>
      <c r="J2812" s="7">
        <v>6020.95</v>
      </c>
      <c r="K2812" s="8">
        <v>2.2000000000000001E-3</v>
      </c>
    </row>
    <row r="2813" spans="1:11" ht="14.4" x14ac:dyDescent="0.3">
      <c r="A2813" s="4">
        <v>41556</v>
      </c>
      <c r="B2813" s="5" t="str">
        <f t="shared" si="0"/>
        <v>2013</v>
      </c>
      <c r="C2813" s="6" t="str">
        <f t="shared" si="1"/>
        <v>Oct</v>
      </c>
      <c r="D2813" s="6" t="str">
        <f t="shared" si="2"/>
        <v>56</v>
      </c>
      <c r="E2813" s="6">
        <f t="shared" si="3"/>
        <v>41</v>
      </c>
      <c r="F2813" s="6" t="s">
        <v>10</v>
      </c>
      <c r="G2813" s="7">
        <v>5893.25</v>
      </c>
      <c r="H2813" s="7">
        <v>6015.5</v>
      </c>
      <c r="I2813" s="7">
        <v>5877.1</v>
      </c>
      <c r="J2813" s="7">
        <v>6007.45</v>
      </c>
      <c r="K2813" s="8">
        <v>1.3299999999999999E-2</v>
      </c>
    </row>
    <row r="2814" spans="1:11" ht="14.4" x14ac:dyDescent="0.3">
      <c r="A2814" s="4">
        <v>41555</v>
      </c>
      <c r="B2814" s="5" t="str">
        <f t="shared" si="0"/>
        <v>2013</v>
      </c>
      <c r="C2814" s="6" t="str">
        <f t="shared" si="1"/>
        <v>Oct</v>
      </c>
      <c r="D2814" s="6" t="str">
        <f t="shared" si="2"/>
        <v>55</v>
      </c>
      <c r="E2814" s="6">
        <f t="shared" si="3"/>
        <v>41</v>
      </c>
      <c r="F2814" s="6" t="s">
        <v>10</v>
      </c>
      <c r="G2814" s="7">
        <v>5975</v>
      </c>
      <c r="H2814" s="7">
        <v>5981.7</v>
      </c>
      <c r="I2814" s="7">
        <v>5913</v>
      </c>
      <c r="J2814" s="7">
        <v>5928.4</v>
      </c>
      <c r="K2814" s="8">
        <v>3.8E-3</v>
      </c>
    </row>
    <row r="2815" spans="1:11" ht="14.4" x14ac:dyDescent="0.3">
      <c r="A2815" s="4">
        <v>41554</v>
      </c>
      <c r="B2815" s="5" t="str">
        <f t="shared" si="0"/>
        <v>2013</v>
      </c>
      <c r="C2815" s="6" t="str">
        <f t="shared" si="1"/>
        <v>Oct</v>
      </c>
      <c r="D2815" s="6" t="str">
        <f t="shared" si="2"/>
        <v>54</v>
      </c>
      <c r="E2815" s="6">
        <f t="shared" si="3"/>
        <v>41</v>
      </c>
      <c r="F2815" s="6" t="s">
        <v>10</v>
      </c>
      <c r="G2815" s="7">
        <v>5889.05</v>
      </c>
      <c r="H2815" s="7">
        <v>5912</v>
      </c>
      <c r="I2815" s="7">
        <v>5825.85</v>
      </c>
      <c r="J2815" s="7">
        <v>5906.15</v>
      </c>
      <c r="K2815" s="8">
        <v>-2.0000000000000001E-4</v>
      </c>
    </row>
    <row r="2816" spans="1:11" ht="14.4" x14ac:dyDescent="0.3">
      <c r="A2816" s="4">
        <v>41551</v>
      </c>
      <c r="B2816" s="5" t="str">
        <f t="shared" si="0"/>
        <v>2013</v>
      </c>
      <c r="C2816" s="6" t="str">
        <f t="shared" si="1"/>
        <v>Oct</v>
      </c>
      <c r="D2816" s="6" t="str">
        <f t="shared" si="2"/>
        <v>51</v>
      </c>
      <c r="E2816" s="6">
        <f t="shared" si="3"/>
        <v>40</v>
      </c>
      <c r="F2816" s="6" t="s">
        <v>10</v>
      </c>
      <c r="G2816" s="7">
        <v>5891.3</v>
      </c>
      <c r="H2816" s="7">
        <v>5950.45</v>
      </c>
      <c r="I2816" s="7">
        <v>5885</v>
      </c>
      <c r="J2816" s="7">
        <v>5907.3</v>
      </c>
      <c r="K2816" s="8">
        <v>-4.0000000000000002E-4</v>
      </c>
    </row>
    <row r="2817" spans="1:11" ht="14.4" x14ac:dyDescent="0.3">
      <c r="A2817" s="4">
        <v>41550</v>
      </c>
      <c r="B2817" s="5" t="str">
        <f t="shared" si="0"/>
        <v>2013</v>
      </c>
      <c r="C2817" s="6" t="str">
        <f t="shared" si="1"/>
        <v>Oct</v>
      </c>
      <c r="D2817" s="6" t="str">
        <f t="shared" si="2"/>
        <v>50</v>
      </c>
      <c r="E2817" s="6">
        <f t="shared" si="3"/>
        <v>40</v>
      </c>
      <c r="F2817" s="6" t="s">
        <v>10</v>
      </c>
      <c r="G2817" s="7">
        <v>5819.1</v>
      </c>
      <c r="H2817" s="7">
        <v>5917.6</v>
      </c>
      <c r="I2817" s="7">
        <v>5802.7</v>
      </c>
      <c r="J2817" s="7">
        <v>5909.7</v>
      </c>
      <c r="K2817" s="8">
        <v>2.24E-2</v>
      </c>
    </row>
    <row r="2818" spans="1:11" ht="14.4" x14ac:dyDescent="0.3">
      <c r="A2818" s="4">
        <v>41548</v>
      </c>
      <c r="B2818" s="5" t="str">
        <f t="shared" si="0"/>
        <v>2013</v>
      </c>
      <c r="C2818" s="6" t="str">
        <f t="shared" si="1"/>
        <v>Oct</v>
      </c>
      <c r="D2818" s="6" t="str">
        <f t="shared" si="2"/>
        <v>48</v>
      </c>
      <c r="E2818" s="6">
        <f t="shared" si="3"/>
        <v>40</v>
      </c>
      <c r="F2818" s="6" t="s">
        <v>10</v>
      </c>
      <c r="G2818" s="7">
        <v>5756.1</v>
      </c>
      <c r="H2818" s="7">
        <v>5786.45</v>
      </c>
      <c r="I2818" s="7">
        <v>5700.95</v>
      </c>
      <c r="J2818" s="7">
        <v>5780.05</v>
      </c>
      <c r="K2818" s="8">
        <v>7.7999999999999996E-3</v>
      </c>
    </row>
    <row r="2819" spans="1:11" ht="14.4" x14ac:dyDescent="0.3">
      <c r="A2819" s="4">
        <v>41547</v>
      </c>
      <c r="B2819" s="5" t="str">
        <f t="shared" si="0"/>
        <v>2013</v>
      </c>
      <c r="C2819" s="6" t="str">
        <f t="shared" si="1"/>
        <v>Sep</v>
      </c>
      <c r="D2819" s="6" t="str">
        <f t="shared" si="2"/>
        <v>47</v>
      </c>
      <c r="E2819" s="6">
        <f t="shared" si="3"/>
        <v>40</v>
      </c>
      <c r="F2819" s="6" t="s">
        <v>10</v>
      </c>
      <c r="G2819" s="7">
        <v>5801.05</v>
      </c>
      <c r="H2819" s="7">
        <v>5810.2</v>
      </c>
      <c r="I2819" s="7">
        <v>5718.5</v>
      </c>
      <c r="J2819" s="7">
        <v>5735.3</v>
      </c>
      <c r="K2819" s="8">
        <v>-1.6799999999999999E-2</v>
      </c>
    </row>
    <row r="2820" spans="1:11" ht="14.4" x14ac:dyDescent="0.3">
      <c r="A2820" s="4">
        <v>41544</v>
      </c>
      <c r="B2820" s="5" t="str">
        <f t="shared" si="0"/>
        <v>2013</v>
      </c>
      <c r="C2820" s="6" t="str">
        <f t="shared" si="1"/>
        <v>Sep</v>
      </c>
      <c r="D2820" s="6" t="str">
        <f t="shared" si="2"/>
        <v>44</v>
      </c>
      <c r="E2820" s="6">
        <f t="shared" si="3"/>
        <v>39</v>
      </c>
      <c r="F2820" s="6" t="s">
        <v>10</v>
      </c>
      <c r="G2820" s="7">
        <v>5905.55</v>
      </c>
      <c r="H2820" s="7">
        <v>5909.2</v>
      </c>
      <c r="I2820" s="7">
        <v>5819.3</v>
      </c>
      <c r="J2820" s="7">
        <v>5833.2</v>
      </c>
      <c r="K2820" s="8">
        <v>-8.3000000000000001E-3</v>
      </c>
    </row>
    <row r="2821" spans="1:11" ht="14.4" x14ac:dyDescent="0.3">
      <c r="A2821" s="4">
        <v>41543</v>
      </c>
      <c r="B2821" s="5" t="str">
        <f t="shared" si="0"/>
        <v>2013</v>
      </c>
      <c r="C2821" s="6" t="str">
        <f t="shared" si="1"/>
        <v>Sep</v>
      </c>
      <c r="D2821" s="6" t="str">
        <f t="shared" si="2"/>
        <v>43</v>
      </c>
      <c r="E2821" s="6">
        <f t="shared" si="3"/>
        <v>39</v>
      </c>
      <c r="F2821" s="6" t="s">
        <v>10</v>
      </c>
      <c r="G2821" s="7">
        <v>5872.8</v>
      </c>
      <c r="H2821" s="7">
        <v>5917.65</v>
      </c>
      <c r="I2821" s="7">
        <v>5864.1</v>
      </c>
      <c r="J2821" s="7">
        <v>5882.25</v>
      </c>
      <c r="K2821" s="8">
        <v>1.4E-3</v>
      </c>
    </row>
    <row r="2822" spans="1:11" ht="14.4" x14ac:dyDescent="0.3">
      <c r="A2822" s="4">
        <v>41542</v>
      </c>
      <c r="B2822" s="5" t="str">
        <f t="shared" si="0"/>
        <v>2013</v>
      </c>
      <c r="C2822" s="6" t="str">
        <f t="shared" si="1"/>
        <v>Sep</v>
      </c>
      <c r="D2822" s="6" t="str">
        <f t="shared" si="2"/>
        <v>42</v>
      </c>
      <c r="E2822" s="6">
        <f t="shared" si="3"/>
        <v>39</v>
      </c>
      <c r="F2822" s="6" t="s">
        <v>10</v>
      </c>
      <c r="G2822" s="7">
        <v>5901.55</v>
      </c>
      <c r="H2822" s="7">
        <v>5910.55</v>
      </c>
      <c r="I2822" s="7">
        <v>5811.1</v>
      </c>
      <c r="J2822" s="7">
        <v>5873.85</v>
      </c>
      <c r="K2822" s="8">
        <v>-3.2000000000000002E-3</v>
      </c>
    </row>
    <row r="2823" spans="1:11" ht="14.4" x14ac:dyDescent="0.3">
      <c r="A2823" s="4">
        <v>41541</v>
      </c>
      <c r="B2823" s="5" t="str">
        <f t="shared" si="0"/>
        <v>2013</v>
      </c>
      <c r="C2823" s="6" t="str">
        <f t="shared" si="1"/>
        <v>Sep</v>
      </c>
      <c r="D2823" s="6" t="str">
        <f t="shared" si="2"/>
        <v>41</v>
      </c>
      <c r="E2823" s="6">
        <f t="shared" si="3"/>
        <v>39</v>
      </c>
      <c r="F2823" s="6" t="s">
        <v>10</v>
      </c>
      <c r="G2823" s="7">
        <v>5855</v>
      </c>
      <c r="H2823" s="7">
        <v>5938.4</v>
      </c>
      <c r="I2823" s="7">
        <v>5854.55</v>
      </c>
      <c r="J2823" s="7">
        <v>5892.45</v>
      </c>
      <c r="K2823" s="8">
        <v>5.0000000000000001E-4</v>
      </c>
    </row>
    <row r="2824" spans="1:11" ht="14.4" x14ac:dyDescent="0.3">
      <c r="A2824" s="4">
        <v>41540</v>
      </c>
      <c r="B2824" s="5" t="str">
        <f t="shared" si="0"/>
        <v>2013</v>
      </c>
      <c r="C2824" s="6" t="str">
        <f t="shared" si="1"/>
        <v>Sep</v>
      </c>
      <c r="D2824" s="6" t="str">
        <f t="shared" si="2"/>
        <v>40</v>
      </c>
      <c r="E2824" s="6">
        <f t="shared" si="3"/>
        <v>39</v>
      </c>
      <c r="F2824" s="6" t="s">
        <v>10</v>
      </c>
      <c r="G2824" s="7">
        <v>5945.8</v>
      </c>
      <c r="H2824" s="7">
        <v>5989.4</v>
      </c>
      <c r="I2824" s="7">
        <v>5871.4</v>
      </c>
      <c r="J2824" s="7">
        <v>5889.75</v>
      </c>
      <c r="K2824" s="8">
        <v>-2.0400000000000001E-2</v>
      </c>
    </row>
    <row r="2825" spans="1:11" ht="14.4" x14ac:dyDescent="0.3">
      <c r="A2825" s="4">
        <v>41537</v>
      </c>
      <c r="B2825" s="5" t="str">
        <f t="shared" si="0"/>
        <v>2013</v>
      </c>
      <c r="C2825" s="6" t="str">
        <f t="shared" si="1"/>
        <v>Sep</v>
      </c>
      <c r="D2825" s="6" t="str">
        <f t="shared" si="2"/>
        <v>37</v>
      </c>
      <c r="E2825" s="6">
        <f t="shared" si="3"/>
        <v>38</v>
      </c>
      <c r="F2825" s="6" t="s">
        <v>10</v>
      </c>
      <c r="G2825" s="7">
        <v>6104.55</v>
      </c>
      <c r="H2825" s="7">
        <v>6130.95</v>
      </c>
      <c r="I2825" s="7">
        <v>5932.85</v>
      </c>
      <c r="J2825" s="7">
        <v>6012.1</v>
      </c>
      <c r="K2825" s="8">
        <v>-1.6899999999999998E-2</v>
      </c>
    </row>
    <row r="2826" spans="1:11" ht="14.4" x14ac:dyDescent="0.3">
      <c r="A2826" s="4">
        <v>41536</v>
      </c>
      <c r="B2826" s="5" t="str">
        <f t="shared" si="0"/>
        <v>2013</v>
      </c>
      <c r="C2826" s="6" t="str">
        <f t="shared" si="1"/>
        <v>Sep</v>
      </c>
      <c r="D2826" s="6" t="str">
        <f t="shared" si="2"/>
        <v>36</v>
      </c>
      <c r="E2826" s="6">
        <f t="shared" si="3"/>
        <v>38</v>
      </c>
      <c r="F2826" s="6" t="s">
        <v>10</v>
      </c>
      <c r="G2826" s="7">
        <v>6044.15</v>
      </c>
      <c r="H2826" s="7">
        <v>6142.5</v>
      </c>
      <c r="I2826" s="7">
        <v>6040.15</v>
      </c>
      <c r="J2826" s="7">
        <v>6115.55</v>
      </c>
      <c r="K2826" s="8">
        <v>3.6600000000000001E-2</v>
      </c>
    </row>
    <row r="2827" spans="1:11" ht="14.4" x14ac:dyDescent="0.3">
      <c r="A2827" s="4">
        <v>41535</v>
      </c>
      <c r="B2827" s="5" t="str">
        <f t="shared" si="0"/>
        <v>2013</v>
      </c>
      <c r="C2827" s="6" t="str">
        <f t="shared" si="1"/>
        <v>Sep</v>
      </c>
      <c r="D2827" s="6" t="str">
        <f t="shared" si="2"/>
        <v>35</v>
      </c>
      <c r="E2827" s="6">
        <f t="shared" si="3"/>
        <v>38</v>
      </c>
      <c r="F2827" s="6" t="s">
        <v>10</v>
      </c>
      <c r="G2827" s="7">
        <v>5872.75</v>
      </c>
      <c r="H2827" s="7">
        <v>5916.9</v>
      </c>
      <c r="I2827" s="7">
        <v>5840.2</v>
      </c>
      <c r="J2827" s="7">
        <v>5899.45</v>
      </c>
      <c r="K2827" s="8">
        <v>8.3999999999999995E-3</v>
      </c>
    </row>
    <row r="2828" spans="1:11" ht="14.4" x14ac:dyDescent="0.3">
      <c r="A2828" s="4">
        <v>41534</v>
      </c>
      <c r="B2828" s="5" t="str">
        <f t="shared" si="0"/>
        <v>2013</v>
      </c>
      <c r="C2828" s="6" t="str">
        <f t="shared" si="1"/>
        <v>Sep</v>
      </c>
      <c r="D2828" s="6" t="str">
        <f t="shared" si="2"/>
        <v>34</v>
      </c>
      <c r="E2828" s="6">
        <f t="shared" si="3"/>
        <v>38</v>
      </c>
      <c r="F2828" s="6" t="s">
        <v>10</v>
      </c>
      <c r="G2828" s="7">
        <v>5824.2</v>
      </c>
      <c r="H2828" s="7">
        <v>5857.8</v>
      </c>
      <c r="I2828" s="7">
        <v>5804.9</v>
      </c>
      <c r="J2828" s="7">
        <v>5850.2</v>
      </c>
      <c r="K2828" s="8">
        <v>1.6999999999999999E-3</v>
      </c>
    </row>
    <row r="2829" spans="1:11" ht="14.4" x14ac:dyDescent="0.3">
      <c r="A2829" s="4">
        <v>41533</v>
      </c>
      <c r="B2829" s="5" t="str">
        <f t="shared" si="0"/>
        <v>2013</v>
      </c>
      <c r="C2829" s="6" t="str">
        <f t="shared" si="1"/>
        <v>Sep</v>
      </c>
      <c r="D2829" s="6" t="str">
        <f t="shared" si="2"/>
        <v>33</v>
      </c>
      <c r="E2829" s="6">
        <f t="shared" si="3"/>
        <v>38</v>
      </c>
      <c r="F2829" s="6" t="s">
        <v>10</v>
      </c>
      <c r="G2829" s="7">
        <v>5930.3</v>
      </c>
      <c r="H2829" s="7">
        <v>5957.25</v>
      </c>
      <c r="I2829" s="7">
        <v>5798.15</v>
      </c>
      <c r="J2829" s="7">
        <v>5840.55</v>
      </c>
      <c r="K2829" s="8">
        <v>-1.6999999999999999E-3</v>
      </c>
    </row>
    <row r="2830" spans="1:11" ht="14.4" x14ac:dyDescent="0.3">
      <c r="A2830" s="4">
        <v>41530</v>
      </c>
      <c r="B2830" s="5" t="str">
        <f t="shared" si="0"/>
        <v>2013</v>
      </c>
      <c r="C2830" s="6" t="str">
        <f t="shared" si="1"/>
        <v>Sep</v>
      </c>
      <c r="D2830" s="6" t="str">
        <f t="shared" si="2"/>
        <v>30</v>
      </c>
      <c r="E2830" s="6">
        <f t="shared" si="3"/>
        <v>37</v>
      </c>
      <c r="F2830" s="6" t="s">
        <v>10</v>
      </c>
      <c r="G2830" s="7">
        <v>5828</v>
      </c>
      <c r="H2830" s="7">
        <v>5884.3</v>
      </c>
      <c r="I2830" s="7">
        <v>5822.9</v>
      </c>
      <c r="J2830" s="7">
        <v>5850.6</v>
      </c>
      <c r="K2830" s="8">
        <v>0</v>
      </c>
    </row>
    <row r="2831" spans="1:11" ht="14.4" x14ac:dyDescent="0.3">
      <c r="A2831" s="4">
        <v>41529</v>
      </c>
      <c r="B2831" s="5" t="str">
        <f t="shared" si="0"/>
        <v>2013</v>
      </c>
      <c r="C2831" s="6" t="str">
        <f t="shared" si="1"/>
        <v>Sep</v>
      </c>
      <c r="D2831" s="6" t="str">
        <f t="shared" si="2"/>
        <v>29</v>
      </c>
      <c r="E2831" s="6">
        <f t="shared" si="3"/>
        <v>37</v>
      </c>
      <c r="F2831" s="6" t="s">
        <v>10</v>
      </c>
      <c r="G2831" s="7">
        <v>5931.15</v>
      </c>
      <c r="H2831" s="7">
        <v>5932</v>
      </c>
      <c r="I2831" s="7">
        <v>5815.8</v>
      </c>
      <c r="J2831" s="7">
        <v>5850.7</v>
      </c>
      <c r="K2831" s="8">
        <v>-1.06E-2</v>
      </c>
    </row>
    <row r="2832" spans="1:11" ht="14.4" x14ac:dyDescent="0.3">
      <c r="A2832" s="4">
        <v>41528</v>
      </c>
      <c r="B2832" s="5" t="str">
        <f t="shared" si="0"/>
        <v>2013</v>
      </c>
      <c r="C2832" s="6" t="str">
        <f t="shared" si="1"/>
        <v>Sep</v>
      </c>
      <c r="D2832" s="6" t="str">
        <f t="shared" si="2"/>
        <v>28</v>
      </c>
      <c r="E2832" s="6">
        <f t="shared" si="3"/>
        <v>37</v>
      </c>
      <c r="F2832" s="6" t="s">
        <v>10</v>
      </c>
      <c r="G2832" s="7">
        <v>5887.25</v>
      </c>
      <c r="H2832" s="7">
        <v>5924.35</v>
      </c>
      <c r="I2832" s="7">
        <v>5832.7</v>
      </c>
      <c r="J2832" s="7">
        <v>5913.15</v>
      </c>
      <c r="K2832" s="8">
        <v>2.8E-3</v>
      </c>
    </row>
    <row r="2833" spans="1:11" ht="14.4" x14ac:dyDescent="0.3">
      <c r="A2833" s="4">
        <v>41527</v>
      </c>
      <c r="B2833" s="5" t="str">
        <f t="shared" si="0"/>
        <v>2013</v>
      </c>
      <c r="C2833" s="6" t="str">
        <f t="shared" si="1"/>
        <v>Sep</v>
      </c>
      <c r="D2833" s="6" t="str">
        <f t="shared" si="2"/>
        <v>27</v>
      </c>
      <c r="E2833" s="6">
        <f t="shared" si="3"/>
        <v>37</v>
      </c>
      <c r="F2833" s="6" t="s">
        <v>10</v>
      </c>
      <c r="G2833" s="7">
        <v>5738.5</v>
      </c>
      <c r="H2833" s="7">
        <v>5904.85</v>
      </c>
      <c r="I2833" s="7">
        <v>5738.2</v>
      </c>
      <c r="J2833" s="7">
        <v>5896.75</v>
      </c>
      <c r="K2833" s="8">
        <v>3.8100000000000002E-2</v>
      </c>
    </row>
    <row r="2834" spans="1:11" ht="14.4" x14ac:dyDescent="0.3">
      <c r="A2834" s="4">
        <v>41523</v>
      </c>
      <c r="B2834" s="5" t="str">
        <f t="shared" si="0"/>
        <v>2013</v>
      </c>
      <c r="C2834" s="6" t="str">
        <f t="shared" si="1"/>
        <v>Sep</v>
      </c>
      <c r="D2834" s="6" t="str">
        <f t="shared" si="2"/>
        <v>23</v>
      </c>
      <c r="E2834" s="6">
        <f t="shared" si="3"/>
        <v>36</v>
      </c>
      <c r="F2834" s="6" t="s">
        <v>10</v>
      </c>
      <c r="G2834" s="7">
        <v>5617.45</v>
      </c>
      <c r="H2834" s="7">
        <v>5688.6</v>
      </c>
      <c r="I2834" s="7">
        <v>5566.15</v>
      </c>
      <c r="J2834" s="7">
        <v>5680.4</v>
      </c>
      <c r="K2834" s="8">
        <v>1.5599999999999999E-2</v>
      </c>
    </row>
    <row r="2835" spans="1:11" ht="14.4" x14ac:dyDescent="0.3">
      <c r="A2835" s="4">
        <v>41522</v>
      </c>
      <c r="B2835" s="5" t="str">
        <f t="shared" si="0"/>
        <v>2013</v>
      </c>
      <c r="C2835" s="6" t="str">
        <f t="shared" si="1"/>
        <v>Sep</v>
      </c>
      <c r="D2835" s="6" t="str">
        <f t="shared" si="2"/>
        <v>22</v>
      </c>
      <c r="E2835" s="6">
        <f t="shared" si="3"/>
        <v>36</v>
      </c>
      <c r="F2835" s="6" t="s">
        <v>10</v>
      </c>
      <c r="G2835" s="7">
        <v>5553.75</v>
      </c>
      <c r="H2835" s="7">
        <v>5625.75</v>
      </c>
      <c r="I2835" s="7">
        <v>5552.7</v>
      </c>
      <c r="J2835" s="7">
        <v>5592.95</v>
      </c>
      <c r="K2835" s="8">
        <v>2.6599999999999999E-2</v>
      </c>
    </row>
    <row r="2836" spans="1:11" ht="14.4" x14ac:dyDescent="0.3">
      <c r="A2836" s="4">
        <v>41521</v>
      </c>
      <c r="B2836" s="5" t="str">
        <f t="shared" si="0"/>
        <v>2013</v>
      </c>
      <c r="C2836" s="6" t="str">
        <f t="shared" si="1"/>
        <v>Sep</v>
      </c>
      <c r="D2836" s="6" t="str">
        <f t="shared" si="2"/>
        <v>21</v>
      </c>
      <c r="E2836" s="6">
        <f t="shared" si="3"/>
        <v>36</v>
      </c>
      <c r="F2836" s="6" t="s">
        <v>10</v>
      </c>
      <c r="G2836" s="7">
        <v>5358.65</v>
      </c>
      <c r="H2836" s="7">
        <v>5460.25</v>
      </c>
      <c r="I2836" s="7">
        <v>5318.9</v>
      </c>
      <c r="J2836" s="7">
        <v>5448.1</v>
      </c>
      <c r="K2836" s="8">
        <v>0.02</v>
      </c>
    </row>
    <row r="2837" spans="1:11" ht="14.4" x14ac:dyDescent="0.3">
      <c r="A2837" s="4">
        <v>41520</v>
      </c>
      <c r="B2837" s="5" t="str">
        <f t="shared" si="0"/>
        <v>2013</v>
      </c>
      <c r="C2837" s="6" t="str">
        <f t="shared" si="1"/>
        <v>Sep</v>
      </c>
      <c r="D2837" s="6" t="str">
        <f t="shared" si="2"/>
        <v>20</v>
      </c>
      <c r="E2837" s="6">
        <f t="shared" si="3"/>
        <v>36</v>
      </c>
      <c r="F2837" s="6" t="s">
        <v>10</v>
      </c>
      <c r="G2837" s="7">
        <v>5574.7</v>
      </c>
      <c r="H2837" s="7">
        <v>5580.95</v>
      </c>
      <c r="I2837" s="7">
        <v>5323.75</v>
      </c>
      <c r="J2837" s="7">
        <v>5341.45</v>
      </c>
      <c r="K2837" s="8">
        <v>-3.7699999999999997E-2</v>
      </c>
    </row>
    <row r="2838" spans="1:11" ht="14.4" x14ac:dyDescent="0.3">
      <c r="A2838" s="4">
        <v>41519</v>
      </c>
      <c r="B2838" s="5" t="str">
        <f t="shared" si="0"/>
        <v>2013</v>
      </c>
      <c r="C2838" s="6" t="str">
        <f t="shared" si="1"/>
        <v>Sep</v>
      </c>
      <c r="D2838" s="6" t="str">
        <f t="shared" si="2"/>
        <v>19</v>
      </c>
      <c r="E2838" s="6">
        <f t="shared" si="3"/>
        <v>36</v>
      </c>
      <c r="F2838" s="6" t="s">
        <v>10</v>
      </c>
      <c r="G2838" s="7">
        <v>5480.25</v>
      </c>
      <c r="H2838" s="7">
        <v>5564.9</v>
      </c>
      <c r="I2838" s="7">
        <v>5478.85</v>
      </c>
      <c r="J2838" s="7">
        <v>5550.75</v>
      </c>
      <c r="K2838" s="8">
        <v>1.44E-2</v>
      </c>
    </row>
    <row r="2839" spans="1:11" ht="14.4" x14ac:dyDescent="0.3">
      <c r="A2839" s="4">
        <v>41516</v>
      </c>
      <c r="B2839" s="5" t="str">
        <f t="shared" si="0"/>
        <v>2013</v>
      </c>
      <c r="C2839" s="6" t="str">
        <f t="shared" si="1"/>
        <v>Aug</v>
      </c>
      <c r="D2839" s="6" t="str">
        <f t="shared" si="2"/>
        <v>16</v>
      </c>
      <c r="E2839" s="6">
        <f t="shared" si="3"/>
        <v>35</v>
      </c>
      <c r="F2839" s="6" t="s">
        <v>10</v>
      </c>
      <c r="G2839" s="7">
        <v>5407.45</v>
      </c>
      <c r="H2839" s="7">
        <v>5493.3</v>
      </c>
      <c r="I2839" s="7">
        <v>5360.2</v>
      </c>
      <c r="J2839" s="7">
        <v>5471.8</v>
      </c>
      <c r="K2839" s="8">
        <v>1.1599999999999999E-2</v>
      </c>
    </row>
    <row r="2840" spans="1:11" ht="14.4" x14ac:dyDescent="0.3">
      <c r="A2840" s="4">
        <v>41515</v>
      </c>
      <c r="B2840" s="5" t="str">
        <f t="shared" si="0"/>
        <v>2013</v>
      </c>
      <c r="C2840" s="6" t="str">
        <f t="shared" si="1"/>
        <v>Aug</v>
      </c>
      <c r="D2840" s="6" t="str">
        <f t="shared" si="2"/>
        <v>15</v>
      </c>
      <c r="E2840" s="6">
        <f t="shared" si="3"/>
        <v>35</v>
      </c>
      <c r="F2840" s="6" t="s">
        <v>10</v>
      </c>
      <c r="G2840" s="7">
        <v>5316.5</v>
      </c>
      <c r="H2840" s="7">
        <v>5428.9</v>
      </c>
      <c r="I2840" s="7">
        <v>5303</v>
      </c>
      <c r="J2840" s="7">
        <v>5409.05</v>
      </c>
      <c r="K2840" s="8">
        <v>2.35E-2</v>
      </c>
    </row>
    <row r="2841" spans="1:11" ht="14.4" x14ac:dyDescent="0.3">
      <c r="A2841" s="4">
        <v>41514</v>
      </c>
      <c r="B2841" s="5" t="str">
        <f t="shared" si="0"/>
        <v>2013</v>
      </c>
      <c r="C2841" s="6" t="str">
        <f t="shared" si="1"/>
        <v>Aug</v>
      </c>
      <c r="D2841" s="6" t="str">
        <f t="shared" si="2"/>
        <v>14</v>
      </c>
      <c r="E2841" s="6">
        <f t="shared" si="3"/>
        <v>35</v>
      </c>
      <c r="F2841" s="6" t="s">
        <v>10</v>
      </c>
      <c r="G2841" s="7">
        <v>5233.45</v>
      </c>
      <c r="H2841" s="7">
        <v>5317.7</v>
      </c>
      <c r="I2841" s="7">
        <v>5118.8500000000004</v>
      </c>
      <c r="J2841" s="7">
        <v>5285</v>
      </c>
      <c r="K2841" s="8">
        <v>-5.0000000000000001E-4</v>
      </c>
    </row>
    <row r="2842" spans="1:11" ht="14.4" x14ac:dyDescent="0.3">
      <c r="A2842" s="4">
        <v>41513</v>
      </c>
      <c r="B2842" s="5" t="str">
        <f t="shared" si="0"/>
        <v>2013</v>
      </c>
      <c r="C2842" s="6" t="str">
        <f t="shared" si="1"/>
        <v>Aug</v>
      </c>
      <c r="D2842" s="6" t="str">
        <f t="shared" si="2"/>
        <v>13</v>
      </c>
      <c r="E2842" s="6">
        <f t="shared" si="3"/>
        <v>35</v>
      </c>
      <c r="F2842" s="6" t="s">
        <v>10</v>
      </c>
      <c r="G2842" s="7">
        <v>5426.5</v>
      </c>
      <c r="H2842" s="7">
        <v>5427.4</v>
      </c>
      <c r="I2842" s="7">
        <v>5274.25</v>
      </c>
      <c r="J2842" s="7">
        <v>5287.45</v>
      </c>
      <c r="K2842" s="8">
        <v>-3.4500000000000003E-2</v>
      </c>
    </row>
    <row r="2843" spans="1:11" ht="14.4" x14ac:dyDescent="0.3">
      <c r="A2843" s="4">
        <v>41512</v>
      </c>
      <c r="B2843" s="5" t="str">
        <f t="shared" si="0"/>
        <v>2013</v>
      </c>
      <c r="C2843" s="6" t="str">
        <f t="shared" si="1"/>
        <v>Aug</v>
      </c>
      <c r="D2843" s="6" t="str">
        <f t="shared" si="2"/>
        <v>12</v>
      </c>
      <c r="E2843" s="6">
        <f t="shared" si="3"/>
        <v>35</v>
      </c>
      <c r="F2843" s="6" t="s">
        <v>10</v>
      </c>
      <c r="G2843" s="7">
        <v>5499.4</v>
      </c>
      <c r="H2843" s="7">
        <v>5528.7</v>
      </c>
      <c r="I2843" s="7">
        <v>5454.45</v>
      </c>
      <c r="J2843" s="7">
        <v>5476.5</v>
      </c>
      <c r="K2843" s="8">
        <v>8.9999999999999998E-4</v>
      </c>
    </row>
    <row r="2844" spans="1:11" ht="14.4" x14ac:dyDescent="0.3">
      <c r="A2844" s="4">
        <v>41509</v>
      </c>
      <c r="B2844" s="5" t="str">
        <f t="shared" si="0"/>
        <v>2013</v>
      </c>
      <c r="C2844" s="6" t="str">
        <f t="shared" si="1"/>
        <v>Aug</v>
      </c>
      <c r="D2844" s="6" t="str">
        <f t="shared" si="2"/>
        <v>09</v>
      </c>
      <c r="E2844" s="6">
        <f t="shared" si="3"/>
        <v>34</v>
      </c>
      <c r="F2844" s="6" t="s">
        <v>10</v>
      </c>
      <c r="G2844" s="7">
        <v>5428.75</v>
      </c>
      <c r="H2844" s="7">
        <v>5478.8</v>
      </c>
      <c r="I2844" s="7">
        <v>5377.8</v>
      </c>
      <c r="J2844" s="7">
        <v>5471.75</v>
      </c>
      <c r="K2844" s="8">
        <v>1.17E-2</v>
      </c>
    </row>
    <row r="2845" spans="1:11" ht="14.4" x14ac:dyDescent="0.3">
      <c r="A2845" s="4">
        <v>41508</v>
      </c>
      <c r="B2845" s="5" t="str">
        <f t="shared" si="0"/>
        <v>2013</v>
      </c>
      <c r="C2845" s="6" t="str">
        <f t="shared" si="1"/>
        <v>Aug</v>
      </c>
      <c r="D2845" s="6" t="str">
        <f t="shared" si="2"/>
        <v>08</v>
      </c>
      <c r="E2845" s="6">
        <f t="shared" si="3"/>
        <v>34</v>
      </c>
      <c r="F2845" s="6" t="s">
        <v>10</v>
      </c>
      <c r="G2845" s="7">
        <v>5282.8</v>
      </c>
      <c r="H2845" s="7">
        <v>5418.95</v>
      </c>
      <c r="I2845" s="7">
        <v>5254.05</v>
      </c>
      <c r="J2845" s="7">
        <v>5408.45</v>
      </c>
      <c r="K2845" s="8">
        <v>0.02</v>
      </c>
    </row>
    <row r="2846" spans="1:11" ht="14.4" x14ac:dyDescent="0.3">
      <c r="A2846" s="4">
        <v>41507</v>
      </c>
      <c r="B2846" s="5" t="str">
        <f t="shared" si="0"/>
        <v>2013</v>
      </c>
      <c r="C2846" s="6" t="str">
        <f t="shared" si="1"/>
        <v>Aug</v>
      </c>
      <c r="D2846" s="6" t="str">
        <f t="shared" si="2"/>
        <v>07</v>
      </c>
      <c r="E2846" s="6">
        <f t="shared" si="3"/>
        <v>34</v>
      </c>
      <c r="F2846" s="6" t="s">
        <v>10</v>
      </c>
      <c r="G2846" s="7">
        <v>5494.45</v>
      </c>
      <c r="H2846" s="7">
        <v>5504.1</v>
      </c>
      <c r="I2846" s="7">
        <v>5268.45</v>
      </c>
      <c r="J2846" s="7">
        <v>5302.55</v>
      </c>
      <c r="K2846" s="8">
        <v>-1.83E-2</v>
      </c>
    </row>
    <row r="2847" spans="1:11" ht="14.4" x14ac:dyDescent="0.3">
      <c r="A2847" s="4">
        <v>41506</v>
      </c>
      <c r="B2847" s="5" t="str">
        <f t="shared" si="0"/>
        <v>2013</v>
      </c>
      <c r="C2847" s="6" t="str">
        <f t="shared" si="1"/>
        <v>Aug</v>
      </c>
      <c r="D2847" s="6" t="str">
        <f t="shared" si="2"/>
        <v>06</v>
      </c>
      <c r="E2847" s="6">
        <f t="shared" si="3"/>
        <v>34</v>
      </c>
      <c r="F2847" s="6" t="s">
        <v>10</v>
      </c>
      <c r="G2847" s="7">
        <v>5353.45</v>
      </c>
      <c r="H2847" s="7">
        <v>5417.8</v>
      </c>
      <c r="I2847" s="7">
        <v>5306.35</v>
      </c>
      <c r="J2847" s="7">
        <v>5401.45</v>
      </c>
      <c r="K2847" s="8">
        <v>-2.5000000000000001E-3</v>
      </c>
    </row>
    <row r="2848" spans="1:11" ht="14.4" x14ac:dyDescent="0.3">
      <c r="A2848" s="4">
        <v>41505</v>
      </c>
      <c r="B2848" s="5" t="str">
        <f t="shared" si="0"/>
        <v>2013</v>
      </c>
      <c r="C2848" s="6" t="str">
        <f t="shared" si="1"/>
        <v>Aug</v>
      </c>
      <c r="D2848" s="6" t="str">
        <f t="shared" si="2"/>
        <v>05</v>
      </c>
      <c r="E2848" s="6">
        <f t="shared" si="3"/>
        <v>34</v>
      </c>
      <c r="F2848" s="6" t="s">
        <v>10</v>
      </c>
      <c r="G2848" s="7">
        <v>5497.55</v>
      </c>
      <c r="H2848" s="7">
        <v>5499.65</v>
      </c>
      <c r="I2848" s="7">
        <v>5360.65</v>
      </c>
      <c r="J2848" s="7">
        <v>5414.75</v>
      </c>
      <c r="K2848" s="8">
        <v>-1.6899999999999998E-2</v>
      </c>
    </row>
    <row r="2849" spans="1:11" ht="14.4" x14ac:dyDescent="0.3">
      <c r="A2849" s="4">
        <v>41502</v>
      </c>
      <c r="B2849" s="5" t="str">
        <f t="shared" si="0"/>
        <v>2013</v>
      </c>
      <c r="C2849" s="6" t="str">
        <f t="shared" si="1"/>
        <v>Aug</v>
      </c>
      <c r="D2849" s="6" t="str">
        <f t="shared" si="2"/>
        <v>02</v>
      </c>
      <c r="E2849" s="6">
        <f t="shared" si="3"/>
        <v>33</v>
      </c>
      <c r="F2849" s="6" t="s">
        <v>10</v>
      </c>
      <c r="G2849" s="7">
        <v>5705.45</v>
      </c>
      <c r="H2849" s="7">
        <v>5716.6</v>
      </c>
      <c r="I2849" s="7">
        <v>5496.05</v>
      </c>
      <c r="J2849" s="7">
        <v>5507.85</v>
      </c>
      <c r="K2849" s="8">
        <v>-4.0800000000000003E-2</v>
      </c>
    </row>
    <row r="2850" spans="1:11" ht="14.4" x14ac:dyDescent="0.3">
      <c r="A2850" s="4">
        <v>41500</v>
      </c>
      <c r="B2850" s="5" t="str">
        <f t="shared" si="0"/>
        <v>2013</v>
      </c>
      <c r="C2850" s="6" t="str">
        <f t="shared" si="1"/>
        <v>Aug</v>
      </c>
      <c r="D2850" s="6" t="str">
        <f t="shared" si="2"/>
        <v>00</v>
      </c>
      <c r="E2850" s="6">
        <f t="shared" si="3"/>
        <v>33</v>
      </c>
      <c r="F2850" s="6" t="s">
        <v>10</v>
      </c>
      <c r="G2850" s="7">
        <v>5715.4</v>
      </c>
      <c r="H2850" s="7">
        <v>5754.55</v>
      </c>
      <c r="I2850" s="7">
        <v>5690.2</v>
      </c>
      <c r="J2850" s="7">
        <v>5742.3</v>
      </c>
      <c r="K2850" s="8">
        <v>7.4999999999999997E-3</v>
      </c>
    </row>
    <row r="2851" spans="1:11" ht="14.4" x14ac:dyDescent="0.3">
      <c r="A2851" s="4">
        <v>41499</v>
      </c>
      <c r="B2851" s="5" t="str">
        <f t="shared" si="0"/>
        <v>2013</v>
      </c>
      <c r="C2851" s="6" t="str">
        <f t="shared" si="1"/>
        <v>Aug</v>
      </c>
      <c r="D2851" s="6" t="str">
        <f t="shared" si="2"/>
        <v>99</v>
      </c>
      <c r="E2851" s="6">
        <f t="shared" si="3"/>
        <v>33</v>
      </c>
      <c r="F2851" s="6" t="s">
        <v>10</v>
      </c>
      <c r="G2851" s="7">
        <v>5600.25</v>
      </c>
      <c r="H2851" s="7">
        <v>5704.75</v>
      </c>
      <c r="I2851" s="7">
        <v>5578.9</v>
      </c>
      <c r="J2851" s="7">
        <v>5699.3</v>
      </c>
      <c r="K2851" s="8">
        <v>1.55E-2</v>
      </c>
    </row>
    <row r="2852" spans="1:11" ht="14.4" x14ac:dyDescent="0.3">
      <c r="A2852" s="4">
        <v>41498</v>
      </c>
      <c r="B2852" s="5" t="str">
        <f t="shared" si="0"/>
        <v>2013</v>
      </c>
      <c r="C2852" s="6" t="str">
        <f t="shared" si="1"/>
        <v>Aug</v>
      </c>
      <c r="D2852" s="6" t="str">
        <f t="shared" si="2"/>
        <v>98</v>
      </c>
      <c r="E2852" s="6">
        <f t="shared" si="3"/>
        <v>33</v>
      </c>
      <c r="F2852" s="6" t="s">
        <v>10</v>
      </c>
      <c r="G2852" s="7">
        <v>5606.7</v>
      </c>
      <c r="H2852" s="7">
        <v>5644.1</v>
      </c>
      <c r="I2852" s="7">
        <v>5557.1</v>
      </c>
      <c r="J2852" s="7">
        <v>5612.4</v>
      </c>
      <c r="K2852" s="8">
        <v>8.3999999999999995E-3</v>
      </c>
    </row>
    <row r="2853" spans="1:11" ht="14.4" x14ac:dyDescent="0.3">
      <c r="A2853" s="4">
        <v>41494</v>
      </c>
      <c r="B2853" s="5" t="str">
        <f t="shared" si="0"/>
        <v>2013</v>
      </c>
      <c r="C2853" s="6" t="str">
        <f t="shared" si="1"/>
        <v>Aug</v>
      </c>
      <c r="D2853" s="6" t="str">
        <f t="shared" si="2"/>
        <v>94</v>
      </c>
      <c r="E2853" s="6">
        <f t="shared" si="3"/>
        <v>32</v>
      </c>
      <c r="F2853" s="6" t="s">
        <v>10</v>
      </c>
      <c r="G2853" s="7">
        <v>5510.05</v>
      </c>
      <c r="H2853" s="7">
        <v>5577.6</v>
      </c>
      <c r="I2853" s="7">
        <v>5510.05</v>
      </c>
      <c r="J2853" s="7">
        <v>5565.65</v>
      </c>
      <c r="K2853" s="8">
        <v>8.3999999999999995E-3</v>
      </c>
    </row>
    <row r="2854" spans="1:11" ht="14.4" x14ac:dyDescent="0.3">
      <c r="A2854" s="4">
        <v>41493</v>
      </c>
      <c r="B2854" s="5" t="str">
        <f t="shared" si="0"/>
        <v>2013</v>
      </c>
      <c r="C2854" s="6" t="str">
        <f t="shared" si="1"/>
        <v>Aug</v>
      </c>
      <c r="D2854" s="6" t="str">
        <f t="shared" si="2"/>
        <v>93</v>
      </c>
      <c r="E2854" s="6">
        <f t="shared" si="3"/>
        <v>32</v>
      </c>
      <c r="F2854" s="6" t="s">
        <v>10</v>
      </c>
      <c r="G2854" s="7">
        <v>5549.3</v>
      </c>
      <c r="H2854" s="7">
        <v>5561.45</v>
      </c>
      <c r="I2854" s="7">
        <v>5486.85</v>
      </c>
      <c r="J2854" s="7">
        <v>5519.1</v>
      </c>
      <c r="K2854" s="8">
        <v>-4.1999999999999997E-3</v>
      </c>
    </row>
    <row r="2855" spans="1:11" ht="14.4" x14ac:dyDescent="0.3">
      <c r="A2855" s="4">
        <v>41492</v>
      </c>
      <c r="B2855" s="5" t="str">
        <f t="shared" si="0"/>
        <v>2013</v>
      </c>
      <c r="C2855" s="6" t="str">
        <f t="shared" si="1"/>
        <v>Aug</v>
      </c>
      <c r="D2855" s="6" t="str">
        <f t="shared" si="2"/>
        <v>92</v>
      </c>
      <c r="E2855" s="6">
        <f t="shared" si="3"/>
        <v>32</v>
      </c>
      <c r="F2855" s="6" t="s">
        <v>10</v>
      </c>
      <c r="G2855" s="7">
        <v>5664.9</v>
      </c>
      <c r="H2855" s="7">
        <v>5664.9</v>
      </c>
      <c r="I2855" s="7">
        <v>5521.8</v>
      </c>
      <c r="J2855" s="7">
        <v>5542.25</v>
      </c>
      <c r="K2855" s="8">
        <v>-2.52E-2</v>
      </c>
    </row>
    <row r="2856" spans="1:11" ht="14.4" x14ac:dyDescent="0.3">
      <c r="A2856" s="4">
        <v>41491</v>
      </c>
      <c r="B2856" s="5" t="str">
        <f t="shared" si="0"/>
        <v>2013</v>
      </c>
      <c r="C2856" s="6" t="str">
        <f t="shared" si="1"/>
        <v>Aug</v>
      </c>
      <c r="D2856" s="6" t="str">
        <f t="shared" si="2"/>
        <v>91</v>
      </c>
      <c r="E2856" s="6">
        <f t="shared" si="3"/>
        <v>32</v>
      </c>
      <c r="F2856" s="6" t="s">
        <v>10</v>
      </c>
      <c r="G2856" s="7">
        <v>5682.4</v>
      </c>
      <c r="H2856" s="7">
        <v>5721</v>
      </c>
      <c r="I2856" s="7">
        <v>5661.5</v>
      </c>
      <c r="J2856" s="7">
        <v>5685.4</v>
      </c>
      <c r="K2856" s="8">
        <v>1.2999999999999999E-3</v>
      </c>
    </row>
    <row r="2857" spans="1:11" ht="14.4" x14ac:dyDescent="0.3">
      <c r="A2857" s="4">
        <v>41488</v>
      </c>
      <c r="B2857" s="5" t="str">
        <f t="shared" si="0"/>
        <v>2013</v>
      </c>
      <c r="C2857" s="6" t="str">
        <f t="shared" si="1"/>
        <v>Aug</v>
      </c>
      <c r="D2857" s="6" t="str">
        <f t="shared" si="2"/>
        <v>88</v>
      </c>
      <c r="E2857" s="6">
        <f t="shared" si="3"/>
        <v>31</v>
      </c>
      <c r="F2857" s="6" t="s">
        <v>10</v>
      </c>
      <c r="G2857" s="7">
        <v>5750.05</v>
      </c>
      <c r="H2857" s="7">
        <v>5761.85</v>
      </c>
      <c r="I2857" s="7">
        <v>5649</v>
      </c>
      <c r="J2857" s="7">
        <v>5677.9</v>
      </c>
      <c r="K2857" s="8">
        <v>-8.6999999999999994E-3</v>
      </c>
    </row>
    <row r="2858" spans="1:11" ht="14.4" x14ac:dyDescent="0.3">
      <c r="A2858" s="4">
        <v>41487</v>
      </c>
      <c r="B2858" s="5" t="str">
        <f t="shared" si="0"/>
        <v>2013</v>
      </c>
      <c r="C2858" s="6" t="str">
        <f t="shared" si="1"/>
        <v>Aug</v>
      </c>
      <c r="D2858" s="6" t="str">
        <f t="shared" si="2"/>
        <v>87</v>
      </c>
      <c r="E2858" s="6">
        <f t="shared" si="3"/>
        <v>31</v>
      </c>
      <c r="F2858" s="6" t="s">
        <v>10</v>
      </c>
      <c r="G2858" s="7">
        <v>5776.9</v>
      </c>
      <c r="H2858" s="7">
        <v>5808.5</v>
      </c>
      <c r="I2858" s="7">
        <v>5676.85</v>
      </c>
      <c r="J2858" s="7">
        <v>5727.85</v>
      </c>
      <c r="K2858" s="8">
        <v>-2.5000000000000001E-3</v>
      </c>
    </row>
    <row r="2859" spans="1:11" ht="14.4" x14ac:dyDescent="0.3">
      <c r="A2859" s="4">
        <v>41486</v>
      </c>
      <c r="B2859" s="5" t="str">
        <f t="shared" si="0"/>
        <v>2013</v>
      </c>
      <c r="C2859" s="6" t="str">
        <f t="shared" si="1"/>
        <v>Jul</v>
      </c>
      <c r="D2859" s="6" t="str">
        <f t="shared" si="2"/>
        <v>86</v>
      </c>
      <c r="E2859" s="6">
        <f t="shared" si="3"/>
        <v>31</v>
      </c>
      <c r="F2859" s="6" t="s">
        <v>10</v>
      </c>
      <c r="G2859" s="7">
        <v>5738.35</v>
      </c>
      <c r="H2859" s="7">
        <v>5752.1</v>
      </c>
      <c r="I2859" s="7">
        <v>5675.75</v>
      </c>
      <c r="J2859" s="7">
        <v>5742</v>
      </c>
      <c r="K2859" s="8">
        <v>-2.3E-3</v>
      </c>
    </row>
    <row r="2860" spans="1:11" ht="14.4" x14ac:dyDescent="0.3">
      <c r="A2860" s="4">
        <v>41485</v>
      </c>
      <c r="B2860" s="5" t="str">
        <f t="shared" si="0"/>
        <v>2013</v>
      </c>
      <c r="C2860" s="6" t="str">
        <f t="shared" si="1"/>
        <v>Jul</v>
      </c>
      <c r="D2860" s="6" t="str">
        <f t="shared" si="2"/>
        <v>85</v>
      </c>
      <c r="E2860" s="6">
        <f t="shared" si="3"/>
        <v>31</v>
      </c>
      <c r="F2860" s="6" t="s">
        <v>10</v>
      </c>
      <c r="G2860" s="7">
        <v>5836.05</v>
      </c>
      <c r="H2860" s="7">
        <v>5861.3</v>
      </c>
      <c r="I2860" s="7">
        <v>5747.6</v>
      </c>
      <c r="J2860" s="7">
        <v>5755.05</v>
      </c>
      <c r="K2860" s="8">
        <v>-1.3100000000000001E-2</v>
      </c>
    </row>
    <row r="2861" spans="1:11" ht="14.4" x14ac:dyDescent="0.3">
      <c r="A2861" s="4">
        <v>41484</v>
      </c>
      <c r="B2861" s="5" t="str">
        <f t="shared" si="0"/>
        <v>2013</v>
      </c>
      <c r="C2861" s="6" t="str">
        <f t="shared" si="1"/>
        <v>Jul</v>
      </c>
      <c r="D2861" s="6" t="str">
        <f t="shared" si="2"/>
        <v>84</v>
      </c>
      <c r="E2861" s="6">
        <f t="shared" si="3"/>
        <v>31</v>
      </c>
      <c r="F2861" s="6" t="s">
        <v>10</v>
      </c>
      <c r="G2861" s="7">
        <v>5869.95</v>
      </c>
      <c r="H2861" s="7">
        <v>5886</v>
      </c>
      <c r="I2861" s="7">
        <v>5825.8</v>
      </c>
      <c r="J2861" s="7">
        <v>5831.65</v>
      </c>
      <c r="K2861" s="8">
        <v>-9.2999999999999992E-3</v>
      </c>
    </row>
    <row r="2862" spans="1:11" ht="14.4" x14ac:dyDescent="0.3">
      <c r="A2862" s="4">
        <v>41481</v>
      </c>
      <c r="B2862" s="5" t="str">
        <f t="shared" si="0"/>
        <v>2013</v>
      </c>
      <c r="C2862" s="6" t="str">
        <f t="shared" si="1"/>
        <v>Jul</v>
      </c>
      <c r="D2862" s="6" t="str">
        <f t="shared" si="2"/>
        <v>81</v>
      </c>
      <c r="E2862" s="6">
        <f t="shared" si="3"/>
        <v>30</v>
      </c>
      <c r="F2862" s="6" t="s">
        <v>10</v>
      </c>
      <c r="G2862" s="7">
        <v>5937.95</v>
      </c>
      <c r="H2862" s="7">
        <v>5944.5</v>
      </c>
      <c r="I2862" s="7">
        <v>5869.5</v>
      </c>
      <c r="J2862" s="7">
        <v>5886.2</v>
      </c>
      <c r="K2862" s="8">
        <v>-3.5999999999999999E-3</v>
      </c>
    </row>
    <row r="2863" spans="1:11" ht="14.4" x14ac:dyDescent="0.3">
      <c r="A2863" s="4">
        <v>41480</v>
      </c>
      <c r="B2863" s="5" t="str">
        <f t="shared" si="0"/>
        <v>2013</v>
      </c>
      <c r="C2863" s="6" t="str">
        <f t="shared" si="1"/>
        <v>Jul</v>
      </c>
      <c r="D2863" s="6" t="str">
        <f t="shared" si="2"/>
        <v>80</v>
      </c>
      <c r="E2863" s="6">
        <f t="shared" si="3"/>
        <v>30</v>
      </c>
      <c r="F2863" s="6" t="s">
        <v>10</v>
      </c>
      <c r="G2863" s="7">
        <v>5970.4</v>
      </c>
      <c r="H2863" s="7">
        <v>5990.65</v>
      </c>
      <c r="I2863" s="7">
        <v>5896.4</v>
      </c>
      <c r="J2863" s="7">
        <v>5907.5</v>
      </c>
      <c r="K2863" s="8">
        <v>-1.3899999999999999E-2</v>
      </c>
    </row>
    <row r="2864" spans="1:11" ht="14.4" x14ac:dyDescent="0.3">
      <c r="A2864" s="4">
        <v>41479</v>
      </c>
      <c r="B2864" s="5" t="str">
        <f t="shared" si="0"/>
        <v>2013</v>
      </c>
      <c r="C2864" s="6" t="str">
        <f t="shared" si="1"/>
        <v>Jul</v>
      </c>
      <c r="D2864" s="6" t="str">
        <f t="shared" si="2"/>
        <v>79</v>
      </c>
      <c r="E2864" s="6">
        <f t="shared" si="3"/>
        <v>30</v>
      </c>
      <c r="F2864" s="6" t="s">
        <v>10</v>
      </c>
      <c r="G2864" s="7">
        <v>6032.2</v>
      </c>
      <c r="H2864" s="7">
        <v>6047.25</v>
      </c>
      <c r="I2864" s="7">
        <v>5962.6</v>
      </c>
      <c r="J2864" s="7">
        <v>5990.5</v>
      </c>
      <c r="K2864" s="8">
        <v>-1.44E-2</v>
      </c>
    </row>
    <row r="2865" spans="1:11" ht="14.4" x14ac:dyDescent="0.3">
      <c r="A2865" s="4">
        <v>41478</v>
      </c>
      <c r="B2865" s="5" t="str">
        <f t="shared" si="0"/>
        <v>2013</v>
      </c>
      <c r="C2865" s="6" t="str">
        <f t="shared" si="1"/>
        <v>Jul</v>
      </c>
      <c r="D2865" s="6" t="str">
        <f t="shared" si="2"/>
        <v>78</v>
      </c>
      <c r="E2865" s="6">
        <f t="shared" si="3"/>
        <v>30</v>
      </c>
      <c r="F2865" s="6" t="s">
        <v>10</v>
      </c>
      <c r="G2865" s="7">
        <v>6064.3</v>
      </c>
      <c r="H2865" s="7">
        <v>6093.35</v>
      </c>
      <c r="I2865" s="7">
        <v>6061.3</v>
      </c>
      <c r="J2865" s="7">
        <v>6077.8</v>
      </c>
      <c r="K2865" s="8">
        <v>7.6E-3</v>
      </c>
    </row>
    <row r="2866" spans="1:11" ht="14.4" x14ac:dyDescent="0.3">
      <c r="A2866" s="4">
        <v>41477</v>
      </c>
      <c r="B2866" s="5" t="str">
        <f t="shared" si="0"/>
        <v>2013</v>
      </c>
      <c r="C2866" s="6" t="str">
        <f t="shared" si="1"/>
        <v>Jul</v>
      </c>
      <c r="D2866" s="6" t="str">
        <f t="shared" si="2"/>
        <v>77</v>
      </c>
      <c r="E2866" s="6">
        <f t="shared" si="3"/>
        <v>30</v>
      </c>
      <c r="F2866" s="6" t="s">
        <v>10</v>
      </c>
      <c r="G2866" s="7">
        <v>6009.75</v>
      </c>
      <c r="H2866" s="7">
        <v>6064.15</v>
      </c>
      <c r="I2866" s="7">
        <v>6004.25</v>
      </c>
      <c r="J2866" s="7">
        <v>6031.8</v>
      </c>
      <c r="K2866" s="8">
        <v>4.0000000000000002E-4</v>
      </c>
    </row>
    <row r="2867" spans="1:11" ht="14.4" x14ac:dyDescent="0.3">
      <c r="A2867" s="4">
        <v>41474</v>
      </c>
      <c r="B2867" s="5" t="str">
        <f t="shared" si="0"/>
        <v>2013</v>
      </c>
      <c r="C2867" s="6" t="str">
        <f t="shared" si="1"/>
        <v>Jul</v>
      </c>
      <c r="D2867" s="6" t="str">
        <f t="shared" si="2"/>
        <v>74</v>
      </c>
      <c r="E2867" s="6">
        <f t="shared" si="3"/>
        <v>29</v>
      </c>
      <c r="F2867" s="6" t="s">
        <v>10</v>
      </c>
      <c r="G2867" s="7">
        <v>6057.2</v>
      </c>
      <c r="H2867" s="7">
        <v>6066.85</v>
      </c>
      <c r="I2867" s="7">
        <v>6020.25</v>
      </c>
      <c r="J2867" s="7">
        <v>6029.2</v>
      </c>
      <c r="K2867" s="8">
        <v>-1.5E-3</v>
      </c>
    </row>
    <row r="2868" spans="1:11" ht="14.4" x14ac:dyDescent="0.3">
      <c r="A2868" s="4">
        <v>41473</v>
      </c>
      <c r="B2868" s="5" t="str">
        <f t="shared" si="0"/>
        <v>2013</v>
      </c>
      <c r="C2868" s="6" t="str">
        <f t="shared" si="1"/>
        <v>Jul</v>
      </c>
      <c r="D2868" s="6" t="str">
        <f t="shared" si="2"/>
        <v>73</v>
      </c>
      <c r="E2868" s="6">
        <f t="shared" si="3"/>
        <v>29</v>
      </c>
      <c r="F2868" s="6" t="s">
        <v>10</v>
      </c>
      <c r="G2868" s="7">
        <v>5984.7</v>
      </c>
      <c r="H2868" s="7">
        <v>6051.1</v>
      </c>
      <c r="I2868" s="7">
        <v>5974.55</v>
      </c>
      <c r="J2868" s="7">
        <v>6038.05</v>
      </c>
      <c r="K2868" s="8">
        <v>1.0800000000000001E-2</v>
      </c>
    </row>
    <row r="2869" spans="1:11" ht="14.4" x14ac:dyDescent="0.3">
      <c r="A2869" s="4">
        <v>41472</v>
      </c>
      <c r="B2869" s="5" t="str">
        <f t="shared" si="0"/>
        <v>2013</v>
      </c>
      <c r="C2869" s="6" t="str">
        <f t="shared" si="1"/>
        <v>Jul</v>
      </c>
      <c r="D2869" s="6" t="str">
        <f t="shared" si="2"/>
        <v>72</v>
      </c>
      <c r="E2869" s="6">
        <f t="shared" si="3"/>
        <v>29</v>
      </c>
      <c r="F2869" s="6" t="s">
        <v>10</v>
      </c>
      <c r="G2869" s="7">
        <v>5972.25</v>
      </c>
      <c r="H2869" s="7">
        <v>5989.8</v>
      </c>
      <c r="I2869" s="7">
        <v>5926.75</v>
      </c>
      <c r="J2869" s="7">
        <v>5973.3</v>
      </c>
      <c r="K2869" s="8">
        <v>3.0000000000000001E-3</v>
      </c>
    </row>
    <row r="2870" spans="1:11" ht="14.4" x14ac:dyDescent="0.3">
      <c r="A2870" s="4">
        <v>41471</v>
      </c>
      <c r="B2870" s="5" t="str">
        <f t="shared" si="0"/>
        <v>2013</v>
      </c>
      <c r="C2870" s="6" t="str">
        <f t="shared" si="1"/>
        <v>Jul</v>
      </c>
      <c r="D2870" s="6" t="str">
        <f t="shared" si="2"/>
        <v>71</v>
      </c>
      <c r="E2870" s="6">
        <f t="shared" si="3"/>
        <v>29</v>
      </c>
      <c r="F2870" s="6" t="s">
        <v>10</v>
      </c>
      <c r="G2870" s="7">
        <v>5930.8</v>
      </c>
      <c r="H2870" s="7">
        <v>5966.05</v>
      </c>
      <c r="I2870" s="7">
        <v>5910.95</v>
      </c>
      <c r="J2870" s="7">
        <v>5955.25</v>
      </c>
      <c r="K2870" s="8">
        <v>-1.2500000000000001E-2</v>
      </c>
    </row>
    <row r="2871" spans="1:11" ht="14.4" x14ac:dyDescent="0.3">
      <c r="A2871" s="4">
        <v>41470</v>
      </c>
      <c r="B2871" s="5" t="str">
        <f t="shared" si="0"/>
        <v>2013</v>
      </c>
      <c r="C2871" s="6" t="str">
        <f t="shared" si="1"/>
        <v>Jul</v>
      </c>
      <c r="D2871" s="6" t="str">
        <f t="shared" si="2"/>
        <v>70</v>
      </c>
      <c r="E2871" s="6">
        <f t="shared" si="3"/>
        <v>29</v>
      </c>
      <c r="F2871" s="6" t="s">
        <v>10</v>
      </c>
      <c r="G2871" s="7">
        <v>5991.2</v>
      </c>
      <c r="H2871" s="7">
        <v>6038.2</v>
      </c>
      <c r="I2871" s="7">
        <v>5980.95</v>
      </c>
      <c r="J2871" s="7">
        <v>6030.8</v>
      </c>
      <c r="K2871" s="8">
        <v>3.5999999999999999E-3</v>
      </c>
    </row>
    <row r="2872" spans="1:11" ht="14.4" x14ac:dyDescent="0.3">
      <c r="A2872" s="4">
        <v>41467</v>
      </c>
      <c r="B2872" s="5" t="str">
        <f t="shared" si="0"/>
        <v>2013</v>
      </c>
      <c r="C2872" s="6" t="str">
        <f t="shared" si="1"/>
        <v>Jul</v>
      </c>
      <c r="D2872" s="6" t="str">
        <f t="shared" si="2"/>
        <v>67</v>
      </c>
      <c r="E2872" s="6">
        <f t="shared" si="3"/>
        <v>28</v>
      </c>
      <c r="F2872" s="6" t="s">
        <v>10</v>
      </c>
      <c r="G2872" s="7">
        <v>6000.5</v>
      </c>
      <c r="H2872" s="7">
        <v>6019</v>
      </c>
      <c r="I2872" s="7">
        <v>5951.15</v>
      </c>
      <c r="J2872" s="7">
        <v>6009</v>
      </c>
      <c r="K2872" s="8">
        <v>1.2500000000000001E-2</v>
      </c>
    </row>
    <row r="2873" spans="1:11" ht="14.4" x14ac:dyDescent="0.3">
      <c r="A2873" s="4">
        <v>41466</v>
      </c>
      <c r="B2873" s="5" t="str">
        <f t="shared" si="0"/>
        <v>2013</v>
      </c>
      <c r="C2873" s="6" t="str">
        <f t="shared" si="1"/>
        <v>Jul</v>
      </c>
      <c r="D2873" s="6" t="str">
        <f t="shared" si="2"/>
        <v>66</v>
      </c>
      <c r="E2873" s="6">
        <f t="shared" si="3"/>
        <v>28</v>
      </c>
      <c r="F2873" s="6" t="s">
        <v>10</v>
      </c>
      <c r="G2873" s="7">
        <v>5894.5</v>
      </c>
      <c r="H2873" s="7">
        <v>5948.85</v>
      </c>
      <c r="I2873" s="7">
        <v>5887.95</v>
      </c>
      <c r="J2873" s="7">
        <v>5935.1</v>
      </c>
      <c r="K2873" s="8">
        <v>2.0400000000000001E-2</v>
      </c>
    </row>
    <row r="2874" spans="1:11" ht="14.4" x14ac:dyDescent="0.3">
      <c r="A2874" s="4">
        <v>41465</v>
      </c>
      <c r="B2874" s="5" t="str">
        <f t="shared" si="0"/>
        <v>2013</v>
      </c>
      <c r="C2874" s="6" t="str">
        <f t="shared" si="1"/>
        <v>Jul</v>
      </c>
      <c r="D2874" s="6" t="str">
        <f t="shared" si="2"/>
        <v>65</v>
      </c>
      <c r="E2874" s="6">
        <f t="shared" si="3"/>
        <v>28</v>
      </c>
      <c r="F2874" s="6" t="s">
        <v>10</v>
      </c>
      <c r="G2874" s="7">
        <v>5869.9</v>
      </c>
      <c r="H2874" s="7">
        <v>5879.35</v>
      </c>
      <c r="I2874" s="7">
        <v>5802.85</v>
      </c>
      <c r="J2874" s="7">
        <v>5816.7</v>
      </c>
      <c r="K2874" s="8">
        <v>-7.1999999999999998E-3</v>
      </c>
    </row>
    <row r="2875" spans="1:11" ht="14.4" x14ac:dyDescent="0.3">
      <c r="A2875" s="4">
        <v>41464</v>
      </c>
      <c r="B2875" s="5" t="str">
        <f t="shared" si="0"/>
        <v>2013</v>
      </c>
      <c r="C2875" s="6" t="str">
        <f t="shared" si="1"/>
        <v>Jul</v>
      </c>
      <c r="D2875" s="6" t="str">
        <f t="shared" si="2"/>
        <v>64</v>
      </c>
      <c r="E2875" s="6">
        <f t="shared" si="3"/>
        <v>28</v>
      </c>
      <c r="F2875" s="6" t="s">
        <v>10</v>
      </c>
      <c r="G2875" s="7">
        <v>5834.6</v>
      </c>
      <c r="H2875" s="7">
        <v>5864.95</v>
      </c>
      <c r="I2875" s="7">
        <v>5834.6</v>
      </c>
      <c r="J2875" s="7">
        <v>5859</v>
      </c>
      <c r="K2875" s="8">
        <v>8.2000000000000007E-3</v>
      </c>
    </row>
    <row r="2876" spans="1:11" ht="14.4" x14ac:dyDescent="0.3">
      <c r="A2876" s="4">
        <v>41463</v>
      </c>
      <c r="B2876" s="5" t="str">
        <f t="shared" si="0"/>
        <v>2013</v>
      </c>
      <c r="C2876" s="6" t="str">
        <f t="shared" si="1"/>
        <v>Jul</v>
      </c>
      <c r="D2876" s="6" t="str">
        <f t="shared" si="2"/>
        <v>63</v>
      </c>
      <c r="E2876" s="6">
        <f t="shared" si="3"/>
        <v>28</v>
      </c>
      <c r="F2876" s="6" t="s">
        <v>10</v>
      </c>
      <c r="G2876" s="7">
        <v>5833.15</v>
      </c>
      <c r="H2876" s="7">
        <v>5833.85</v>
      </c>
      <c r="I2876" s="7">
        <v>5775.55</v>
      </c>
      <c r="J2876" s="7">
        <v>5811.55</v>
      </c>
      <c r="K2876" s="8">
        <v>-9.5999999999999992E-3</v>
      </c>
    </row>
    <row r="2877" spans="1:11" ht="14.4" x14ac:dyDescent="0.3">
      <c r="A2877" s="4">
        <v>41460</v>
      </c>
      <c r="B2877" s="5" t="str">
        <f t="shared" si="0"/>
        <v>2013</v>
      </c>
      <c r="C2877" s="6" t="str">
        <f t="shared" si="1"/>
        <v>Jul</v>
      </c>
      <c r="D2877" s="6" t="str">
        <f t="shared" si="2"/>
        <v>60</v>
      </c>
      <c r="E2877" s="6">
        <f t="shared" si="3"/>
        <v>27</v>
      </c>
      <c r="F2877" s="6" t="s">
        <v>10</v>
      </c>
      <c r="G2877" s="7">
        <v>5889.95</v>
      </c>
      <c r="H2877" s="7">
        <v>5900.45</v>
      </c>
      <c r="I2877" s="7">
        <v>5858.45</v>
      </c>
      <c r="J2877" s="7">
        <v>5867.9</v>
      </c>
      <c r="K2877" s="8">
        <v>5.3E-3</v>
      </c>
    </row>
    <row r="2878" spans="1:11" ht="14.4" x14ac:dyDescent="0.3">
      <c r="A2878" s="4">
        <v>41459</v>
      </c>
      <c r="B2878" s="5" t="str">
        <f t="shared" si="0"/>
        <v>2013</v>
      </c>
      <c r="C2878" s="6" t="str">
        <f t="shared" si="1"/>
        <v>Jul</v>
      </c>
      <c r="D2878" s="6" t="str">
        <f t="shared" si="2"/>
        <v>59</v>
      </c>
      <c r="E2878" s="6">
        <f t="shared" si="3"/>
        <v>27</v>
      </c>
      <c r="F2878" s="6" t="s">
        <v>10</v>
      </c>
      <c r="G2878" s="7">
        <v>5794.75</v>
      </c>
      <c r="H2878" s="7">
        <v>5848.2</v>
      </c>
      <c r="I2878" s="7">
        <v>5786.05</v>
      </c>
      <c r="J2878" s="7">
        <v>5836.95</v>
      </c>
      <c r="K2878" s="8">
        <v>1.14E-2</v>
      </c>
    </row>
    <row r="2879" spans="1:11" ht="14.4" x14ac:dyDescent="0.3">
      <c r="A2879" s="4">
        <v>41458</v>
      </c>
      <c r="B2879" s="5" t="str">
        <f t="shared" si="0"/>
        <v>2013</v>
      </c>
      <c r="C2879" s="6" t="str">
        <f t="shared" si="1"/>
        <v>Jul</v>
      </c>
      <c r="D2879" s="6" t="str">
        <f t="shared" si="2"/>
        <v>58</v>
      </c>
      <c r="E2879" s="6">
        <f t="shared" si="3"/>
        <v>27</v>
      </c>
      <c r="F2879" s="6" t="s">
        <v>10</v>
      </c>
      <c r="G2879" s="7">
        <v>5811.95</v>
      </c>
      <c r="H2879" s="7">
        <v>5815</v>
      </c>
      <c r="I2879" s="7">
        <v>5760.4</v>
      </c>
      <c r="J2879" s="7">
        <v>5770.9</v>
      </c>
      <c r="K2879" s="8">
        <v>-1.4800000000000001E-2</v>
      </c>
    </row>
    <row r="2880" spans="1:11" ht="14.4" x14ac:dyDescent="0.3">
      <c r="A2880" s="4">
        <v>41457</v>
      </c>
      <c r="B2880" s="5" t="str">
        <f t="shared" si="0"/>
        <v>2013</v>
      </c>
      <c r="C2880" s="6" t="str">
        <f t="shared" si="1"/>
        <v>Jul</v>
      </c>
      <c r="D2880" s="6" t="str">
        <f t="shared" si="2"/>
        <v>57</v>
      </c>
      <c r="E2880" s="6">
        <f t="shared" si="3"/>
        <v>27</v>
      </c>
      <c r="F2880" s="6" t="s">
        <v>10</v>
      </c>
      <c r="G2880" s="7">
        <v>5885.5</v>
      </c>
      <c r="H2880" s="7">
        <v>5898.8</v>
      </c>
      <c r="I2880" s="7">
        <v>5852.3</v>
      </c>
      <c r="J2880" s="7">
        <v>5857.55</v>
      </c>
      <c r="K2880" s="8">
        <v>-7.0000000000000001E-3</v>
      </c>
    </row>
    <row r="2881" spans="1:11" ht="14.4" x14ac:dyDescent="0.3">
      <c r="A2881" s="4">
        <v>41456</v>
      </c>
      <c r="B2881" s="5" t="str">
        <f t="shared" si="0"/>
        <v>2013</v>
      </c>
      <c r="C2881" s="6" t="str">
        <f t="shared" si="1"/>
        <v>Jul</v>
      </c>
      <c r="D2881" s="6" t="str">
        <f t="shared" si="2"/>
        <v>56</v>
      </c>
      <c r="E2881" s="6">
        <f t="shared" si="3"/>
        <v>27</v>
      </c>
      <c r="F2881" s="6" t="s">
        <v>10</v>
      </c>
      <c r="G2881" s="7">
        <v>5834.1</v>
      </c>
      <c r="H2881" s="7">
        <v>5904.35</v>
      </c>
      <c r="I2881" s="7">
        <v>5822.2</v>
      </c>
      <c r="J2881" s="7">
        <v>5898.85</v>
      </c>
      <c r="K2881" s="8">
        <v>9.7000000000000003E-3</v>
      </c>
    </row>
    <row r="2882" spans="1:11" ht="14.4" x14ac:dyDescent="0.3">
      <c r="A2882" s="4">
        <v>41453</v>
      </c>
      <c r="B2882" s="5" t="str">
        <f t="shared" si="0"/>
        <v>2013</v>
      </c>
      <c r="C2882" s="6" t="str">
        <f t="shared" si="1"/>
        <v>Jun</v>
      </c>
      <c r="D2882" s="6" t="str">
        <f t="shared" si="2"/>
        <v>53</v>
      </c>
      <c r="E2882" s="6">
        <f t="shared" si="3"/>
        <v>26</v>
      </c>
      <c r="F2882" s="6" t="s">
        <v>10</v>
      </c>
      <c r="G2882" s="7">
        <v>5749.5</v>
      </c>
      <c r="H2882" s="7">
        <v>5852.95</v>
      </c>
      <c r="I2882" s="7">
        <v>5749.5</v>
      </c>
      <c r="J2882" s="7">
        <v>5842.2</v>
      </c>
      <c r="K2882" s="8">
        <v>2.81E-2</v>
      </c>
    </row>
    <row r="2883" spans="1:11" ht="14.4" x14ac:dyDescent="0.3">
      <c r="A2883" s="4">
        <v>41452</v>
      </c>
      <c r="B2883" s="5" t="str">
        <f t="shared" si="0"/>
        <v>2013</v>
      </c>
      <c r="C2883" s="6" t="str">
        <f t="shared" si="1"/>
        <v>Jun</v>
      </c>
      <c r="D2883" s="6" t="str">
        <f t="shared" si="2"/>
        <v>52</v>
      </c>
      <c r="E2883" s="6">
        <f t="shared" si="3"/>
        <v>26</v>
      </c>
      <c r="F2883" s="6" t="s">
        <v>10</v>
      </c>
      <c r="G2883" s="7">
        <v>5647.95</v>
      </c>
      <c r="H2883" s="7">
        <v>5699.35</v>
      </c>
      <c r="I2883" s="7">
        <v>5630.95</v>
      </c>
      <c r="J2883" s="7">
        <v>5682.35</v>
      </c>
      <c r="K2883" s="8">
        <v>1.6799999999999999E-2</v>
      </c>
    </row>
    <row r="2884" spans="1:11" ht="14.4" x14ac:dyDescent="0.3">
      <c r="A2884" s="4">
        <v>41451</v>
      </c>
      <c r="B2884" s="5" t="str">
        <f t="shared" si="0"/>
        <v>2013</v>
      </c>
      <c r="C2884" s="6" t="str">
        <f t="shared" si="1"/>
        <v>Jun</v>
      </c>
      <c r="D2884" s="6" t="str">
        <f t="shared" si="2"/>
        <v>51</v>
      </c>
      <c r="E2884" s="6">
        <f t="shared" si="3"/>
        <v>26</v>
      </c>
      <c r="F2884" s="6" t="s">
        <v>10</v>
      </c>
      <c r="G2884" s="7">
        <v>5627.95</v>
      </c>
      <c r="H2884" s="7">
        <v>5635.25</v>
      </c>
      <c r="I2884" s="7">
        <v>5579.35</v>
      </c>
      <c r="J2884" s="7">
        <v>5588.7</v>
      </c>
      <c r="K2884" s="8">
        <v>-3.5999999999999999E-3</v>
      </c>
    </row>
    <row r="2885" spans="1:11" ht="14.4" x14ac:dyDescent="0.3">
      <c r="A2885" s="4">
        <v>41450</v>
      </c>
      <c r="B2885" s="5" t="str">
        <f t="shared" si="0"/>
        <v>2013</v>
      </c>
      <c r="C2885" s="6" t="str">
        <f t="shared" si="1"/>
        <v>Jun</v>
      </c>
      <c r="D2885" s="6" t="str">
        <f t="shared" si="2"/>
        <v>50</v>
      </c>
      <c r="E2885" s="6">
        <f t="shared" si="3"/>
        <v>26</v>
      </c>
      <c r="F2885" s="6" t="s">
        <v>10</v>
      </c>
      <c r="G2885" s="7">
        <v>5606.95</v>
      </c>
      <c r="H2885" s="7">
        <v>5666.25</v>
      </c>
      <c r="I2885" s="7">
        <v>5570.25</v>
      </c>
      <c r="J2885" s="7">
        <v>5609.1</v>
      </c>
      <c r="K2885" s="8">
        <v>3.3999999999999998E-3</v>
      </c>
    </row>
    <row r="2886" spans="1:11" ht="14.4" x14ac:dyDescent="0.3">
      <c r="A2886" s="4">
        <v>41449</v>
      </c>
      <c r="B2886" s="5" t="str">
        <f t="shared" si="0"/>
        <v>2013</v>
      </c>
      <c r="C2886" s="6" t="str">
        <f t="shared" si="1"/>
        <v>Jun</v>
      </c>
      <c r="D2886" s="6" t="str">
        <f t="shared" si="2"/>
        <v>49</v>
      </c>
      <c r="E2886" s="6">
        <f t="shared" si="3"/>
        <v>26</v>
      </c>
      <c r="F2886" s="6" t="s">
        <v>10</v>
      </c>
      <c r="G2886" s="7">
        <v>5638.05</v>
      </c>
      <c r="H2886" s="7">
        <v>5640</v>
      </c>
      <c r="I2886" s="7">
        <v>5566.25</v>
      </c>
      <c r="J2886" s="7">
        <v>5590.25</v>
      </c>
      <c r="K2886" s="8">
        <v>-1.37E-2</v>
      </c>
    </row>
    <row r="2887" spans="1:11" ht="14.4" x14ac:dyDescent="0.3">
      <c r="A2887" s="4">
        <v>41446</v>
      </c>
      <c r="B2887" s="5" t="str">
        <f t="shared" si="0"/>
        <v>2013</v>
      </c>
      <c r="C2887" s="6" t="str">
        <f t="shared" si="1"/>
        <v>Jun</v>
      </c>
      <c r="D2887" s="6" t="str">
        <f t="shared" si="2"/>
        <v>46</v>
      </c>
      <c r="E2887" s="6">
        <f t="shared" si="3"/>
        <v>25</v>
      </c>
      <c r="F2887" s="6" t="s">
        <v>10</v>
      </c>
      <c r="G2887" s="7">
        <v>5639.9</v>
      </c>
      <c r="H2887" s="7">
        <v>5686.15</v>
      </c>
      <c r="I2887" s="7">
        <v>5616.85</v>
      </c>
      <c r="J2887" s="7">
        <v>5667.65</v>
      </c>
      <c r="K2887" s="8">
        <v>2.0999999999999999E-3</v>
      </c>
    </row>
    <row r="2888" spans="1:11" ht="14.4" x14ac:dyDescent="0.3">
      <c r="A2888" s="4">
        <v>41445</v>
      </c>
      <c r="B2888" s="5" t="str">
        <f t="shared" si="0"/>
        <v>2013</v>
      </c>
      <c r="C2888" s="6" t="str">
        <f t="shared" si="1"/>
        <v>Jun</v>
      </c>
      <c r="D2888" s="6" t="str">
        <f t="shared" si="2"/>
        <v>45</v>
      </c>
      <c r="E2888" s="6">
        <f t="shared" si="3"/>
        <v>25</v>
      </c>
      <c r="F2888" s="6" t="s">
        <v>10</v>
      </c>
      <c r="G2888" s="7">
        <v>5754.15</v>
      </c>
      <c r="H2888" s="7">
        <v>5755</v>
      </c>
      <c r="I2888" s="7">
        <v>5645.65</v>
      </c>
      <c r="J2888" s="7">
        <v>5655.9</v>
      </c>
      <c r="K2888" s="8">
        <v>-2.86E-2</v>
      </c>
    </row>
    <row r="2889" spans="1:11" ht="14.4" x14ac:dyDescent="0.3">
      <c r="A2889" s="4">
        <v>41444</v>
      </c>
      <c r="B2889" s="5" t="str">
        <f t="shared" si="0"/>
        <v>2013</v>
      </c>
      <c r="C2889" s="6" t="str">
        <f t="shared" si="1"/>
        <v>Jun</v>
      </c>
      <c r="D2889" s="6" t="str">
        <f t="shared" si="2"/>
        <v>44</v>
      </c>
      <c r="E2889" s="6">
        <f t="shared" si="3"/>
        <v>25</v>
      </c>
      <c r="F2889" s="6" t="s">
        <v>10</v>
      </c>
      <c r="G2889" s="7">
        <v>5805.75</v>
      </c>
      <c r="H2889" s="7">
        <v>5828.4</v>
      </c>
      <c r="I2889" s="7">
        <v>5777.9</v>
      </c>
      <c r="J2889" s="7">
        <v>5822.25</v>
      </c>
      <c r="K2889" s="8">
        <v>1.5E-3</v>
      </c>
    </row>
    <row r="2890" spans="1:11" ht="14.4" x14ac:dyDescent="0.3">
      <c r="A2890" s="4">
        <v>41443</v>
      </c>
      <c r="B2890" s="5" t="str">
        <f t="shared" si="0"/>
        <v>2013</v>
      </c>
      <c r="C2890" s="6" t="str">
        <f t="shared" si="1"/>
        <v>Jun</v>
      </c>
      <c r="D2890" s="6" t="str">
        <f t="shared" si="2"/>
        <v>43</v>
      </c>
      <c r="E2890" s="6">
        <f t="shared" si="3"/>
        <v>25</v>
      </c>
      <c r="F2890" s="6" t="s">
        <v>10</v>
      </c>
      <c r="G2890" s="7">
        <v>5841.9</v>
      </c>
      <c r="H2890" s="7">
        <v>5863.4</v>
      </c>
      <c r="I2890" s="7">
        <v>5804.3</v>
      </c>
      <c r="J2890" s="7">
        <v>5813.6</v>
      </c>
      <c r="K2890" s="8">
        <v>-6.1999999999999998E-3</v>
      </c>
    </row>
    <row r="2891" spans="1:11" ht="14.4" x14ac:dyDescent="0.3">
      <c r="A2891" s="4">
        <v>41442</v>
      </c>
      <c r="B2891" s="5" t="str">
        <f t="shared" si="0"/>
        <v>2013</v>
      </c>
      <c r="C2891" s="6" t="str">
        <f t="shared" si="1"/>
        <v>Jun</v>
      </c>
      <c r="D2891" s="6" t="str">
        <f t="shared" si="2"/>
        <v>42</v>
      </c>
      <c r="E2891" s="6">
        <f t="shared" si="3"/>
        <v>25</v>
      </c>
      <c r="F2891" s="6" t="s">
        <v>10</v>
      </c>
      <c r="G2891" s="7">
        <v>5820.4</v>
      </c>
      <c r="H2891" s="7">
        <v>5854.9</v>
      </c>
      <c r="I2891" s="7">
        <v>5770.25</v>
      </c>
      <c r="J2891" s="7">
        <v>5850.05</v>
      </c>
      <c r="K2891" s="8">
        <v>7.1999999999999998E-3</v>
      </c>
    </row>
    <row r="2892" spans="1:11" ht="14.4" x14ac:dyDescent="0.3">
      <c r="A2892" s="4">
        <v>41439</v>
      </c>
      <c r="B2892" s="5" t="str">
        <f t="shared" si="0"/>
        <v>2013</v>
      </c>
      <c r="C2892" s="6" t="str">
        <f t="shared" si="1"/>
        <v>Jun</v>
      </c>
      <c r="D2892" s="6" t="str">
        <f t="shared" si="2"/>
        <v>39</v>
      </c>
      <c r="E2892" s="6">
        <f t="shared" si="3"/>
        <v>24</v>
      </c>
      <c r="F2892" s="6" t="s">
        <v>10</v>
      </c>
      <c r="G2892" s="7">
        <v>5748.95</v>
      </c>
      <c r="H2892" s="7">
        <v>5819.4</v>
      </c>
      <c r="I2892" s="7">
        <v>5739.4</v>
      </c>
      <c r="J2892" s="7">
        <v>5808.4</v>
      </c>
      <c r="K2892" s="8">
        <v>1.9199999999999998E-2</v>
      </c>
    </row>
    <row r="2893" spans="1:11" ht="14.4" x14ac:dyDescent="0.3">
      <c r="A2893" s="4">
        <v>41438</v>
      </c>
      <c r="B2893" s="5" t="str">
        <f t="shared" si="0"/>
        <v>2013</v>
      </c>
      <c r="C2893" s="6" t="str">
        <f t="shared" si="1"/>
        <v>Jun</v>
      </c>
      <c r="D2893" s="6" t="str">
        <f t="shared" si="2"/>
        <v>38</v>
      </c>
      <c r="E2893" s="6">
        <f t="shared" si="3"/>
        <v>24</v>
      </c>
      <c r="F2893" s="6" t="s">
        <v>10</v>
      </c>
      <c r="G2893" s="7">
        <v>5709.35</v>
      </c>
      <c r="H2893" s="7">
        <v>5729.85</v>
      </c>
      <c r="I2893" s="7">
        <v>5683.1</v>
      </c>
      <c r="J2893" s="7">
        <v>5699.1</v>
      </c>
      <c r="K2893" s="8">
        <v>-1.06E-2</v>
      </c>
    </row>
    <row r="2894" spans="1:11" ht="14.4" x14ac:dyDescent="0.3">
      <c r="A2894" s="4">
        <v>41437</v>
      </c>
      <c r="B2894" s="5" t="str">
        <f t="shared" si="0"/>
        <v>2013</v>
      </c>
      <c r="C2894" s="6" t="str">
        <f t="shared" si="1"/>
        <v>Jun</v>
      </c>
      <c r="D2894" s="6" t="str">
        <f t="shared" si="2"/>
        <v>37</v>
      </c>
      <c r="E2894" s="6">
        <f t="shared" si="3"/>
        <v>24</v>
      </c>
      <c r="F2894" s="6" t="s">
        <v>10</v>
      </c>
      <c r="G2894" s="7">
        <v>5771.75</v>
      </c>
      <c r="H2894" s="7">
        <v>5792.9</v>
      </c>
      <c r="I2894" s="7">
        <v>5738.6</v>
      </c>
      <c r="J2894" s="7">
        <v>5760.2</v>
      </c>
      <c r="K2894" s="8">
        <v>-4.8999999999999998E-3</v>
      </c>
    </row>
    <row r="2895" spans="1:11" ht="14.4" x14ac:dyDescent="0.3">
      <c r="A2895" s="4">
        <v>41436</v>
      </c>
      <c r="B2895" s="5" t="str">
        <f t="shared" si="0"/>
        <v>2013</v>
      </c>
      <c r="C2895" s="6" t="str">
        <f t="shared" si="1"/>
        <v>Jun</v>
      </c>
      <c r="D2895" s="6" t="str">
        <f t="shared" si="2"/>
        <v>36</v>
      </c>
      <c r="E2895" s="6">
        <f t="shared" si="3"/>
        <v>24</v>
      </c>
      <c r="F2895" s="6" t="s">
        <v>10</v>
      </c>
      <c r="G2895" s="7">
        <v>5848.75</v>
      </c>
      <c r="H2895" s="7">
        <v>5868.05</v>
      </c>
      <c r="I2895" s="7">
        <v>5780.35</v>
      </c>
      <c r="J2895" s="7">
        <v>5788.8</v>
      </c>
      <c r="K2895" s="8">
        <v>-1.52E-2</v>
      </c>
    </row>
    <row r="2896" spans="1:11" ht="14.4" x14ac:dyDescent="0.3">
      <c r="A2896" s="4">
        <v>41435</v>
      </c>
      <c r="B2896" s="5" t="str">
        <f t="shared" si="0"/>
        <v>2013</v>
      </c>
      <c r="C2896" s="6" t="str">
        <f t="shared" si="1"/>
        <v>Jun</v>
      </c>
      <c r="D2896" s="6" t="str">
        <f t="shared" si="2"/>
        <v>35</v>
      </c>
      <c r="E2896" s="6">
        <f t="shared" si="3"/>
        <v>24</v>
      </c>
      <c r="F2896" s="6" t="s">
        <v>10</v>
      </c>
      <c r="G2896" s="7">
        <v>5907.9</v>
      </c>
      <c r="H2896" s="7">
        <v>5931.65</v>
      </c>
      <c r="I2896" s="7">
        <v>5857.4</v>
      </c>
      <c r="J2896" s="7">
        <v>5878</v>
      </c>
      <c r="K2896" s="8">
        <v>-5.0000000000000001E-4</v>
      </c>
    </row>
    <row r="2897" spans="1:11" ht="14.4" x14ac:dyDescent="0.3">
      <c r="A2897" s="4">
        <v>41432</v>
      </c>
      <c r="B2897" s="5" t="str">
        <f t="shared" si="0"/>
        <v>2013</v>
      </c>
      <c r="C2897" s="6" t="str">
        <f t="shared" si="1"/>
        <v>Jun</v>
      </c>
      <c r="D2897" s="6" t="str">
        <f t="shared" si="2"/>
        <v>32</v>
      </c>
      <c r="E2897" s="6">
        <f t="shared" si="3"/>
        <v>23</v>
      </c>
      <c r="F2897" s="6" t="s">
        <v>10</v>
      </c>
      <c r="G2897" s="7">
        <v>5900.05</v>
      </c>
      <c r="H2897" s="7">
        <v>5972.7</v>
      </c>
      <c r="I2897" s="7">
        <v>5871.3</v>
      </c>
      <c r="J2897" s="7">
        <v>5881</v>
      </c>
      <c r="K2897" s="8">
        <v>-6.7999999999999996E-3</v>
      </c>
    </row>
    <row r="2898" spans="1:11" ht="14.4" x14ac:dyDescent="0.3">
      <c r="A2898" s="4">
        <v>41431</v>
      </c>
      <c r="B2898" s="5" t="str">
        <f t="shared" si="0"/>
        <v>2013</v>
      </c>
      <c r="C2898" s="6" t="str">
        <f t="shared" si="1"/>
        <v>Jun</v>
      </c>
      <c r="D2898" s="6" t="str">
        <f t="shared" si="2"/>
        <v>31</v>
      </c>
      <c r="E2898" s="6">
        <f t="shared" si="3"/>
        <v>23</v>
      </c>
      <c r="F2898" s="6" t="s">
        <v>10</v>
      </c>
      <c r="G2898" s="7">
        <v>5895</v>
      </c>
      <c r="H2898" s="7">
        <v>5956.55</v>
      </c>
      <c r="I2898" s="7">
        <v>5869.5</v>
      </c>
      <c r="J2898" s="7">
        <v>5921.4</v>
      </c>
      <c r="K2898" s="8">
        <v>-4.0000000000000002E-4</v>
      </c>
    </row>
    <row r="2899" spans="1:11" ht="14.4" x14ac:dyDescent="0.3">
      <c r="A2899" s="4">
        <v>41430</v>
      </c>
      <c r="B2899" s="5" t="str">
        <f t="shared" si="0"/>
        <v>2013</v>
      </c>
      <c r="C2899" s="6" t="str">
        <f t="shared" si="1"/>
        <v>Jun</v>
      </c>
      <c r="D2899" s="6" t="str">
        <f t="shared" si="2"/>
        <v>30</v>
      </c>
      <c r="E2899" s="6">
        <f t="shared" si="3"/>
        <v>23</v>
      </c>
      <c r="F2899" s="6" t="s">
        <v>10</v>
      </c>
      <c r="G2899" s="7">
        <v>5908.3</v>
      </c>
      <c r="H2899" s="7">
        <v>5935.2</v>
      </c>
      <c r="I2899" s="7">
        <v>5883.7</v>
      </c>
      <c r="J2899" s="7">
        <v>5923.85</v>
      </c>
      <c r="K2899" s="8">
        <v>6.9999999999999999E-4</v>
      </c>
    </row>
    <row r="2900" spans="1:11" ht="14.4" x14ac:dyDescent="0.3">
      <c r="A2900" s="4">
        <v>41429</v>
      </c>
      <c r="B2900" s="5" t="str">
        <f t="shared" si="0"/>
        <v>2013</v>
      </c>
      <c r="C2900" s="6" t="str">
        <f t="shared" si="1"/>
        <v>Jun</v>
      </c>
      <c r="D2900" s="6" t="str">
        <f t="shared" si="2"/>
        <v>29</v>
      </c>
      <c r="E2900" s="6">
        <f t="shared" si="3"/>
        <v>23</v>
      </c>
      <c r="F2900" s="6" t="s">
        <v>10</v>
      </c>
      <c r="G2900" s="7">
        <v>5941.1</v>
      </c>
      <c r="H2900" s="7">
        <v>5981.6</v>
      </c>
      <c r="I2900" s="7">
        <v>5910.25</v>
      </c>
      <c r="J2900" s="7">
        <v>5919.45</v>
      </c>
      <c r="K2900" s="8">
        <v>-3.3E-3</v>
      </c>
    </row>
    <row r="2901" spans="1:11" ht="14.4" x14ac:dyDescent="0.3">
      <c r="A2901" s="4">
        <v>41428</v>
      </c>
      <c r="B2901" s="5" t="str">
        <f t="shared" si="0"/>
        <v>2013</v>
      </c>
      <c r="C2901" s="6" t="str">
        <f t="shared" si="1"/>
        <v>Jun</v>
      </c>
      <c r="D2901" s="6" t="str">
        <f t="shared" si="2"/>
        <v>28</v>
      </c>
      <c r="E2901" s="6">
        <f t="shared" si="3"/>
        <v>23</v>
      </c>
      <c r="F2901" s="6" t="s">
        <v>10</v>
      </c>
      <c r="G2901" s="7">
        <v>5997.35</v>
      </c>
      <c r="H2901" s="7">
        <v>6011</v>
      </c>
      <c r="I2901" s="7">
        <v>5916.35</v>
      </c>
      <c r="J2901" s="7">
        <v>5939.3</v>
      </c>
      <c r="K2901" s="8">
        <v>-7.7999999999999996E-3</v>
      </c>
    </row>
    <row r="2902" spans="1:11" ht="14.4" x14ac:dyDescent="0.3">
      <c r="A2902" s="4">
        <v>41425</v>
      </c>
      <c r="B2902" s="5" t="str">
        <f t="shared" si="0"/>
        <v>2013</v>
      </c>
      <c r="C2902" s="6" t="str">
        <f t="shared" si="1"/>
        <v>May</v>
      </c>
      <c r="D2902" s="6" t="str">
        <f t="shared" si="2"/>
        <v>25</v>
      </c>
      <c r="E2902" s="6">
        <f t="shared" si="3"/>
        <v>22</v>
      </c>
      <c r="F2902" s="6" t="s">
        <v>10</v>
      </c>
      <c r="G2902" s="7">
        <v>6098.7</v>
      </c>
      <c r="H2902" s="7">
        <v>6106.25</v>
      </c>
      <c r="I2902" s="7">
        <v>5975.55</v>
      </c>
      <c r="J2902" s="7">
        <v>5985.95</v>
      </c>
      <c r="K2902" s="8">
        <v>-2.2599999999999999E-2</v>
      </c>
    </row>
    <row r="2903" spans="1:11" ht="14.4" x14ac:dyDescent="0.3">
      <c r="A2903" s="4">
        <v>41424</v>
      </c>
      <c r="B2903" s="5" t="str">
        <f t="shared" si="0"/>
        <v>2013</v>
      </c>
      <c r="C2903" s="6" t="str">
        <f t="shared" si="1"/>
        <v>May</v>
      </c>
      <c r="D2903" s="6" t="str">
        <f t="shared" si="2"/>
        <v>24</v>
      </c>
      <c r="E2903" s="6">
        <f t="shared" si="3"/>
        <v>22</v>
      </c>
      <c r="F2903" s="6" t="s">
        <v>10</v>
      </c>
      <c r="G2903" s="7">
        <v>6072.15</v>
      </c>
      <c r="H2903" s="7">
        <v>6133.75</v>
      </c>
      <c r="I2903" s="7">
        <v>6072.15</v>
      </c>
      <c r="J2903" s="7">
        <v>6124.05</v>
      </c>
      <c r="K2903" s="8">
        <v>3.2000000000000002E-3</v>
      </c>
    </row>
    <row r="2904" spans="1:11" ht="14.4" x14ac:dyDescent="0.3">
      <c r="A2904" s="4">
        <v>41423</v>
      </c>
      <c r="B2904" s="5" t="str">
        <f t="shared" si="0"/>
        <v>2013</v>
      </c>
      <c r="C2904" s="6" t="str">
        <f t="shared" si="1"/>
        <v>May</v>
      </c>
      <c r="D2904" s="6" t="str">
        <f t="shared" si="2"/>
        <v>23</v>
      </c>
      <c r="E2904" s="6">
        <f t="shared" si="3"/>
        <v>22</v>
      </c>
      <c r="F2904" s="6" t="s">
        <v>10</v>
      </c>
      <c r="G2904" s="7">
        <v>6120.45</v>
      </c>
      <c r="H2904" s="7">
        <v>6125.05</v>
      </c>
      <c r="I2904" s="7">
        <v>6069.8</v>
      </c>
      <c r="J2904" s="7">
        <v>6104.3</v>
      </c>
      <c r="K2904" s="8">
        <v>-1.1000000000000001E-3</v>
      </c>
    </row>
    <row r="2905" spans="1:11" ht="14.4" x14ac:dyDescent="0.3">
      <c r="A2905" s="4">
        <v>41422</v>
      </c>
      <c r="B2905" s="5" t="str">
        <f t="shared" si="0"/>
        <v>2013</v>
      </c>
      <c r="C2905" s="6" t="str">
        <f t="shared" si="1"/>
        <v>May</v>
      </c>
      <c r="D2905" s="6" t="str">
        <f t="shared" si="2"/>
        <v>22</v>
      </c>
      <c r="E2905" s="6">
        <f t="shared" si="3"/>
        <v>22</v>
      </c>
      <c r="F2905" s="6" t="s">
        <v>10</v>
      </c>
      <c r="G2905" s="7">
        <v>6086.35</v>
      </c>
      <c r="H2905" s="7">
        <v>6127.65</v>
      </c>
      <c r="I2905" s="7">
        <v>6055.4</v>
      </c>
      <c r="J2905" s="7">
        <v>6111.25</v>
      </c>
      <c r="K2905" s="8">
        <v>4.5999999999999999E-3</v>
      </c>
    </row>
    <row r="2906" spans="1:11" ht="14.4" x14ac:dyDescent="0.3">
      <c r="A2906" s="4">
        <v>41421</v>
      </c>
      <c r="B2906" s="5" t="str">
        <f t="shared" si="0"/>
        <v>2013</v>
      </c>
      <c r="C2906" s="6" t="str">
        <f t="shared" si="1"/>
        <v>May</v>
      </c>
      <c r="D2906" s="6" t="str">
        <f t="shared" si="2"/>
        <v>21</v>
      </c>
      <c r="E2906" s="6">
        <f t="shared" si="3"/>
        <v>22</v>
      </c>
      <c r="F2906" s="6" t="s">
        <v>10</v>
      </c>
      <c r="G2906" s="7">
        <v>5989.4</v>
      </c>
      <c r="H2906" s="7">
        <v>6099.9</v>
      </c>
      <c r="I2906" s="7">
        <v>5975.55</v>
      </c>
      <c r="J2906" s="7">
        <v>6083.15</v>
      </c>
      <c r="K2906" s="8">
        <v>1.66E-2</v>
      </c>
    </row>
    <row r="2907" spans="1:11" ht="14.4" x14ac:dyDescent="0.3">
      <c r="A2907" s="4">
        <v>41418</v>
      </c>
      <c r="B2907" s="5" t="str">
        <f t="shared" si="0"/>
        <v>2013</v>
      </c>
      <c r="C2907" s="6" t="str">
        <f t="shared" si="1"/>
        <v>May</v>
      </c>
      <c r="D2907" s="6" t="str">
        <f t="shared" si="2"/>
        <v>18</v>
      </c>
      <c r="E2907" s="6">
        <f t="shared" si="3"/>
        <v>21</v>
      </c>
      <c r="F2907" s="6" t="s">
        <v>10</v>
      </c>
      <c r="G2907" s="7">
        <v>6010.7</v>
      </c>
      <c r="H2907" s="7">
        <v>6015.3</v>
      </c>
      <c r="I2907" s="7">
        <v>5936.8</v>
      </c>
      <c r="J2907" s="7">
        <v>5983.55</v>
      </c>
      <c r="K2907" s="8">
        <v>2.8E-3</v>
      </c>
    </row>
    <row r="2908" spans="1:11" ht="14.4" x14ac:dyDescent="0.3">
      <c r="A2908" s="4">
        <v>41417</v>
      </c>
      <c r="B2908" s="5" t="str">
        <f t="shared" si="0"/>
        <v>2013</v>
      </c>
      <c r="C2908" s="6" t="str">
        <f t="shared" si="1"/>
        <v>May</v>
      </c>
      <c r="D2908" s="6" t="str">
        <f t="shared" si="2"/>
        <v>17</v>
      </c>
      <c r="E2908" s="6">
        <f t="shared" si="3"/>
        <v>21</v>
      </c>
      <c r="F2908" s="6" t="s">
        <v>10</v>
      </c>
      <c r="G2908" s="7">
        <v>6050.4</v>
      </c>
      <c r="H2908" s="7">
        <v>6081.45</v>
      </c>
      <c r="I2908" s="7">
        <v>5955.7</v>
      </c>
      <c r="J2908" s="7">
        <v>5967.05</v>
      </c>
      <c r="K2908" s="8">
        <v>-2.0899999999999998E-2</v>
      </c>
    </row>
    <row r="2909" spans="1:11" ht="14.4" x14ac:dyDescent="0.3">
      <c r="A2909" s="4">
        <v>41416</v>
      </c>
      <c r="B2909" s="5" t="str">
        <f t="shared" si="0"/>
        <v>2013</v>
      </c>
      <c r="C2909" s="6" t="str">
        <f t="shared" si="1"/>
        <v>May</v>
      </c>
      <c r="D2909" s="6" t="str">
        <f t="shared" si="2"/>
        <v>16</v>
      </c>
      <c r="E2909" s="6">
        <f t="shared" si="3"/>
        <v>21</v>
      </c>
      <c r="F2909" s="6" t="s">
        <v>10</v>
      </c>
      <c r="G2909" s="7">
        <v>6127.05</v>
      </c>
      <c r="H2909" s="7">
        <v>6147.6</v>
      </c>
      <c r="I2909" s="7">
        <v>6074.45</v>
      </c>
      <c r="J2909" s="7">
        <v>6094.5</v>
      </c>
      <c r="K2909" s="8">
        <v>-3.2000000000000002E-3</v>
      </c>
    </row>
    <row r="2910" spans="1:11" ht="14.4" x14ac:dyDescent="0.3">
      <c r="A2910" s="4">
        <v>41415</v>
      </c>
      <c r="B2910" s="5" t="str">
        <f t="shared" si="0"/>
        <v>2013</v>
      </c>
      <c r="C2910" s="6" t="str">
        <f t="shared" si="1"/>
        <v>May</v>
      </c>
      <c r="D2910" s="6" t="str">
        <f t="shared" si="2"/>
        <v>15</v>
      </c>
      <c r="E2910" s="6">
        <f t="shared" si="3"/>
        <v>21</v>
      </c>
      <c r="F2910" s="6" t="s">
        <v>10</v>
      </c>
      <c r="G2910" s="7">
        <v>6152.35</v>
      </c>
      <c r="H2910" s="7">
        <v>6180.25</v>
      </c>
      <c r="I2910" s="7">
        <v>6102.35</v>
      </c>
      <c r="J2910" s="7">
        <v>6114.1</v>
      </c>
      <c r="K2910" s="8">
        <v>-7.0000000000000001E-3</v>
      </c>
    </row>
    <row r="2911" spans="1:11" ht="14.4" x14ac:dyDescent="0.3">
      <c r="A2911" s="4">
        <v>41414</v>
      </c>
      <c r="B2911" s="5" t="str">
        <f t="shared" si="0"/>
        <v>2013</v>
      </c>
      <c r="C2911" s="6" t="str">
        <f t="shared" si="1"/>
        <v>May</v>
      </c>
      <c r="D2911" s="6" t="str">
        <f t="shared" si="2"/>
        <v>14</v>
      </c>
      <c r="E2911" s="6">
        <f t="shared" si="3"/>
        <v>21</v>
      </c>
      <c r="F2911" s="6" t="s">
        <v>10</v>
      </c>
      <c r="G2911" s="7">
        <v>6198</v>
      </c>
      <c r="H2911" s="7">
        <v>6229.45</v>
      </c>
      <c r="I2911" s="7">
        <v>6146.05</v>
      </c>
      <c r="J2911" s="7">
        <v>6156.9</v>
      </c>
      <c r="K2911" s="8">
        <v>-4.8999999999999998E-3</v>
      </c>
    </row>
    <row r="2912" spans="1:11" ht="14.4" x14ac:dyDescent="0.3">
      <c r="A2912" s="4">
        <v>41411</v>
      </c>
      <c r="B2912" s="5" t="str">
        <f t="shared" si="0"/>
        <v>2013</v>
      </c>
      <c r="C2912" s="6" t="str">
        <f t="shared" si="1"/>
        <v>May</v>
      </c>
      <c r="D2912" s="6" t="str">
        <f t="shared" si="2"/>
        <v>11</v>
      </c>
      <c r="E2912" s="6">
        <f t="shared" si="3"/>
        <v>20</v>
      </c>
      <c r="F2912" s="6" t="s">
        <v>10</v>
      </c>
      <c r="G2912" s="7">
        <v>6172.95</v>
      </c>
      <c r="H2912" s="7">
        <v>6199.95</v>
      </c>
      <c r="I2912" s="7">
        <v>6146.15</v>
      </c>
      <c r="J2912" s="7">
        <v>6187.3</v>
      </c>
      <c r="K2912" s="8">
        <v>2.8E-3</v>
      </c>
    </row>
    <row r="2913" spans="1:11" ht="14.4" x14ac:dyDescent="0.3">
      <c r="A2913" s="4">
        <v>41410</v>
      </c>
      <c r="B2913" s="5" t="str">
        <f t="shared" si="0"/>
        <v>2013</v>
      </c>
      <c r="C2913" s="6" t="str">
        <f t="shared" si="1"/>
        <v>May</v>
      </c>
      <c r="D2913" s="6" t="str">
        <f t="shared" si="2"/>
        <v>10</v>
      </c>
      <c r="E2913" s="6">
        <f t="shared" si="3"/>
        <v>20</v>
      </c>
      <c r="F2913" s="6" t="s">
        <v>10</v>
      </c>
      <c r="G2913" s="7">
        <v>6128.25</v>
      </c>
      <c r="H2913" s="7">
        <v>6187.3</v>
      </c>
      <c r="I2913" s="7">
        <v>6128.25</v>
      </c>
      <c r="J2913" s="7">
        <v>6169.9</v>
      </c>
      <c r="K2913" s="8">
        <v>3.8E-3</v>
      </c>
    </row>
    <row r="2914" spans="1:11" ht="14.4" x14ac:dyDescent="0.3">
      <c r="A2914" s="4">
        <v>41409</v>
      </c>
      <c r="B2914" s="5" t="str">
        <f t="shared" si="0"/>
        <v>2013</v>
      </c>
      <c r="C2914" s="6" t="str">
        <f t="shared" si="1"/>
        <v>May</v>
      </c>
      <c r="D2914" s="6" t="str">
        <f t="shared" si="2"/>
        <v>09</v>
      </c>
      <c r="E2914" s="6">
        <f t="shared" si="3"/>
        <v>20</v>
      </c>
      <c r="F2914" s="6" t="s">
        <v>10</v>
      </c>
      <c r="G2914" s="7">
        <v>6018.85</v>
      </c>
      <c r="H2914" s="7">
        <v>6157.1</v>
      </c>
      <c r="I2914" s="7">
        <v>6018.85</v>
      </c>
      <c r="J2914" s="7">
        <v>6146.75</v>
      </c>
      <c r="K2914" s="8">
        <v>2.52E-2</v>
      </c>
    </row>
    <row r="2915" spans="1:11" ht="14.4" x14ac:dyDescent="0.3">
      <c r="A2915" s="4">
        <v>41408</v>
      </c>
      <c r="B2915" s="5" t="str">
        <f t="shared" si="0"/>
        <v>2013</v>
      </c>
      <c r="C2915" s="6" t="str">
        <f t="shared" si="1"/>
        <v>May</v>
      </c>
      <c r="D2915" s="6" t="str">
        <f t="shared" si="2"/>
        <v>08</v>
      </c>
      <c r="E2915" s="6">
        <f t="shared" si="3"/>
        <v>20</v>
      </c>
      <c r="F2915" s="6" t="s">
        <v>10</v>
      </c>
      <c r="G2915" s="7">
        <v>5989.7</v>
      </c>
      <c r="H2915" s="7">
        <v>6026.2</v>
      </c>
      <c r="I2915" s="7">
        <v>5970.05</v>
      </c>
      <c r="J2915" s="7">
        <v>5995.4</v>
      </c>
      <c r="K2915" s="8">
        <v>2.5000000000000001E-3</v>
      </c>
    </row>
    <row r="2916" spans="1:11" ht="14.4" x14ac:dyDescent="0.3">
      <c r="A2916" s="4">
        <v>41407</v>
      </c>
      <c r="B2916" s="5" t="str">
        <f t="shared" si="0"/>
        <v>2013</v>
      </c>
      <c r="C2916" s="6" t="str">
        <f t="shared" si="1"/>
        <v>May</v>
      </c>
      <c r="D2916" s="6" t="str">
        <f t="shared" si="2"/>
        <v>07</v>
      </c>
      <c r="E2916" s="6">
        <f t="shared" si="3"/>
        <v>20</v>
      </c>
      <c r="F2916" s="6" t="s">
        <v>10</v>
      </c>
      <c r="G2916" s="7">
        <v>6098.2</v>
      </c>
      <c r="H2916" s="7">
        <v>6104.95</v>
      </c>
      <c r="I2916" s="7">
        <v>5972.9</v>
      </c>
      <c r="J2916" s="7">
        <v>5980.45</v>
      </c>
      <c r="K2916" s="8">
        <v>-2.0799999999999999E-2</v>
      </c>
    </row>
    <row r="2917" spans="1:11" ht="14.4" x14ac:dyDescent="0.3">
      <c r="A2917" s="4">
        <v>41405</v>
      </c>
      <c r="B2917" s="5" t="str">
        <f t="shared" si="0"/>
        <v>2013</v>
      </c>
      <c r="C2917" s="6" t="str">
        <f t="shared" si="1"/>
        <v>May</v>
      </c>
      <c r="D2917" s="6" t="str">
        <f t="shared" si="2"/>
        <v>05</v>
      </c>
      <c r="E2917" s="6">
        <f t="shared" si="3"/>
        <v>19</v>
      </c>
      <c r="F2917" s="6" t="s">
        <v>10</v>
      </c>
      <c r="G2917" s="7">
        <v>6088.2</v>
      </c>
      <c r="H2917" s="7">
        <v>6114.55</v>
      </c>
      <c r="I2917" s="7">
        <v>6084.15</v>
      </c>
      <c r="J2917" s="7">
        <v>6107.25</v>
      </c>
      <c r="K2917" s="8">
        <v>2.0999999999999999E-3</v>
      </c>
    </row>
    <row r="2918" spans="1:11" ht="14.4" x14ac:dyDescent="0.3">
      <c r="A2918" s="4">
        <v>41404</v>
      </c>
      <c r="B2918" s="5" t="str">
        <f t="shared" si="0"/>
        <v>2013</v>
      </c>
      <c r="C2918" s="6" t="str">
        <f t="shared" si="1"/>
        <v>May</v>
      </c>
      <c r="D2918" s="6" t="str">
        <f t="shared" si="2"/>
        <v>04</v>
      </c>
      <c r="E2918" s="6">
        <f t="shared" si="3"/>
        <v>19</v>
      </c>
      <c r="F2918" s="6" t="s">
        <v>10</v>
      </c>
      <c r="G2918" s="7">
        <v>6046.25</v>
      </c>
      <c r="H2918" s="7">
        <v>6105.3</v>
      </c>
      <c r="I2918" s="7">
        <v>6045.6</v>
      </c>
      <c r="J2918" s="7">
        <v>6094.75</v>
      </c>
      <c r="K2918" s="8">
        <v>7.4000000000000003E-3</v>
      </c>
    </row>
    <row r="2919" spans="1:11" ht="14.4" x14ac:dyDescent="0.3">
      <c r="A2919" s="4">
        <v>41403</v>
      </c>
      <c r="B2919" s="5" t="str">
        <f t="shared" si="0"/>
        <v>2013</v>
      </c>
      <c r="C2919" s="6" t="str">
        <f t="shared" si="1"/>
        <v>May</v>
      </c>
      <c r="D2919" s="6" t="str">
        <f t="shared" si="2"/>
        <v>03</v>
      </c>
      <c r="E2919" s="6">
        <f t="shared" si="3"/>
        <v>19</v>
      </c>
      <c r="F2919" s="6" t="s">
        <v>10</v>
      </c>
      <c r="G2919" s="7">
        <v>6078.35</v>
      </c>
      <c r="H2919" s="7">
        <v>6084.7</v>
      </c>
      <c r="I2919" s="7">
        <v>6040.45</v>
      </c>
      <c r="J2919" s="7">
        <v>6050.15</v>
      </c>
      <c r="K2919" s="8">
        <v>-3.2000000000000002E-3</v>
      </c>
    </row>
    <row r="2920" spans="1:11" ht="14.4" x14ac:dyDescent="0.3">
      <c r="A2920" s="4">
        <v>41402</v>
      </c>
      <c r="B2920" s="5" t="str">
        <f t="shared" si="0"/>
        <v>2013</v>
      </c>
      <c r="C2920" s="6" t="str">
        <f t="shared" si="1"/>
        <v>May</v>
      </c>
      <c r="D2920" s="6" t="str">
        <f t="shared" si="2"/>
        <v>02</v>
      </c>
      <c r="E2920" s="6">
        <f t="shared" si="3"/>
        <v>19</v>
      </c>
      <c r="F2920" s="6" t="s">
        <v>10</v>
      </c>
      <c r="G2920" s="7">
        <v>6064.15</v>
      </c>
      <c r="H2920" s="7">
        <v>6083.55</v>
      </c>
      <c r="I2920" s="7">
        <v>6024.95</v>
      </c>
      <c r="J2920" s="7">
        <v>6069.3</v>
      </c>
      <c r="K2920" s="8">
        <v>4.3E-3</v>
      </c>
    </row>
    <row r="2921" spans="1:11" ht="14.4" x14ac:dyDescent="0.3">
      <c r="A2921" s="4">
        <v>41401</v>
      </c>
      <c r="B2921" s="5" t="str">
        <f t="shared" si="0"/>
        <v>2013</v>
      </c>
      <c r="C2921" s="6" t="str">
        <f t="shared" si="1"/>
        <v>May</v>
      </c>
      <c r="D2921" s="6" t="str">
        <f t="shared" si="2"/>
        <v>01</v>
      </c>
      <c r="E2921" s="6">
        <f t="shared" si="3"/>
        <v>19</v>
      </c>
      <c r="F2921" s="6" t="s">
        <v>10</v>
      </c>
      <c r="G2921" s="7">
        <v>5983.45</v>
      </c>
      <c r="H2921" s="7">
        <v>6050.5</v>
      </c>
      <c r="I2921" s="7">
        <v>5982.95</v>
      </c>
      <c r="J2921" s="7">
        <v>6043.55</v>
      </c>
      <c r="K2921" s="8">
        <v>1.21E-2</v>
      </c>
    </row>
    <row r="2922" spans="1:11" ht="14.4" x14ac:dyDescent="0.3">
      <c r="A2922" s="4">
        <v>41400</v>
      </c>
      <c r="B2922" s="5" t="str">
        <f t="shared" si="0"/>
        <v>2013</v>
      </c>
      <c r="C2922" s="6" t="str">
        <f t="shared" si="1"/>
        <v>May</v>
      </c>
      <c r="D2922" s="6" t="str">
        <f t="shared" si="2"/>
        <v>00</v>
      </c>
      <c r="E2922" s="6">
        <f t="shared" si="3"/>
        <v>19</v>
      </c>
      <c r="F2922" s="6" t="s">
        <v>10</v>
      </c>
      <c r="G2922" s="7">
        <v>5944.9</v>
      </c>
      <c r="H2922" s="7">
        <v>5976.5</v>
      </c>
      <c r="I2922" s="7">
        <v>5928.45</v>
      </c>
      <c r="J2922" s="7">
        <v>5971.05</v>
      </c>
      <c r="K2922" s="8">
        <v>4.5999999999999999E-3</v>
      </c>
    </row>
    <row r="2923" spans="1:11" ht="14.4" x14ac:dyDescent="0.3">
      <c r="A2923" s="4">
        <v>41397</v>
      </c>
      <c r="B2923" s="5" t="str">
        <f t="shared" si="0"/>
        <v>2013</v>
      </c>
      <c r="C2923" s="6" t="str">
        <f t="shared" si="1"/>
        <v>May</v>
      </c>
      <c r="D2923" s="6" t="str">
        <f t="shared" si="2"/>
        <v>97</v>
      </c>
      <c r="E2923" s="6">
        <f t="shared" si="3"/>
        <v>18</v>
      </c>
      <c r="F2923" s="6" t="s">
        <v>10</v>
      </c>
      <c r="G2923" s="7">
        <v>5993.5</v>
      </c>
      <c r="H2923" s="7">
        <v>6000.3</v>
      </c>
      <c r="I2923" s="7">
        <v>5930.15</v>
      </c>
      <c r="J2923" s="7">
        <v>5944</v>
      </c>
      <c r="K2923" s="8">
        <v>-9.1999999999999998E-3</v>
      </c>
    </row>
    <row r="2924" spans="1:11" ht="14.4" x14ac:dyDescent="0.3">
      <c r="A2924" s="4">
        <v>41396</v>
      </c>
      <c r="B2924" s="5" t="str">
        <f t="shared" si="0"/>
        <v>2013</v>
      </c>
      <c r="C2924" s="6" t="str">
        <f t="shared" si="1"/>
        <v>May</v>
      </c>
      <c r="D2924" s="6" t="str">
        <f t="shared" si="2"/>
        <v>96</v>
      </c>
      <c r="E2924" s="6">
        <f t="shared" si="3"/>
        <v>18</v>
      </c>
      <c r="F2924" s="6" t="s">
        <v>10</v>
      </c>
      <c r="G2924" s="7">
        <v>5911.4</v>
      </c>
      <c r="H2924" s="7">
        <v>6019.45</v>
      </c>
      <c r="I2924" s="7">
        <v>5910.95</v>
      </c>
      <c r="J2924" s="7">
        <v>5999.35</v>
      </c>
      <c r="K2924" s="8">
        <v>1.17E-2</v>
      </c>
    </row>
    <row r="2925" spans="1:11" ht="14.4" x14ac:dyDescent="0.3">
      <c r="A2925" s="4">
        <v>41394</v>
      </c>
      <c r="B2925" s="5" t="str">
        <f t="shared" si="0"/>
        <v>2013</v>
      </c>
      <c r="C2925" s="6" t="str">
        <f t="shared" si="1"/>
        <v>Apr</v>
      </c>
      <c r="D2925" s="6" t="str">
        <f t="shared" si="2"/>
        <v>94</v>
      </c>
      <c r="E2925" s="6">
        <f t="shared" si="3"/>
        <v>18</v>
      </c>
      <c r="F2925" s="6" t="s">
        <v>10</v>
      </c>
      <c r="G2925" s="7">
        <v>5932.6</v>
      </c>
      <c r="H2925" s="7">
        <v>5962.3</v>
      </c>
      <c r="I2925" s="7">
        <v>5867.8</v>
      </c>
      <c r="J2925" s="7">
        <v>5930.2</v>
      </c>
      <c r="K2925" s="8">
        <v>4.4000000000000003E-3</v>
      </c>
    </row>
    <row r="2926" spans="1:11" ht="14.4" x14ac:dyDescent="0.3">
      <c r="A2926" s="4">
        <v>41393</v>
      </c>
      <c r="B2926" s="5" t="str">
        <f t="shared" si="0"/>
        <v>2013</v>
      </c>
      <c r="C2926" s="6" t="str">
        <f t="shared" si="1"/>
        <v>Apr</v>
      </c>
      <c r="D2926" s="6" t="str">
        <f t="shared" si="2"/>
        <v>93</v>
      </c>
      <c r="E2926" s="6">
        <f t="shared" si="3"/>
        <v>18</v>
      </c>
      <c r="F2926" s="6" t="s">
        <v>10</v>
      </c>
      <c r="G2926" s="7">
        <v>5877.6</v>
      </c>
      <c r="H2926" s="7">
        <v>5918.65</v>
      </c>
      <c r="I2926" s="7">
        <v>5868.8</v>
      </c>
      <c r="J2926" s="7">
        <v>5904.1</v>
      </c>
      <c r="K2926" s="8">
        <v>5.5999999999999999E-3</v>
      </c>
    </row>
    <row r="2927" spans="1:11" ht="14.4" x14ac:dyDescent="0.3">
      <c r="A2927" s="4">
        <v>41390</v>
      </c>
      <c r="B2927" s="5" t="str">
        <f t="shared" si="0"/>
        <v>2013</v>
      </c>
      <c r="C2927" s="6" t="str">
        <f t="shared" si="1"/>
        <v>Apr</v>
      </c>
      <c r="D2927" s="6" t="str">
        <f t="shared" si="2"/>
        <v>90</v>
      </c>
      <c r="E2927" s="6">
        <f t="shared" si="3"/>
        <v>17</v>
      </c>
      <c r="F2927" s="6" t="s">
        <v>10</v>
      </c>
      <c r="G2927" s="7">
        <v>5899.75</v>
      </c>
      <c r="H2927" s="7">
        <v>5907.05</v>
      </c>
      <c r="I2927" s="7">
        <v>5860.5</v>
      </c>
      <c r="J2927" s="7">
        <v>5871.45</v>
      </c>
      <c r="K2927" s="8">
        <v>-7.6E-3</v>
      </c>
    </row>
    <row r="2928" spans="1:11" ht="14.4" x14ac:dyDescent="0.3">
      <c r="A2928" s="4">
        <v>41389</v>
      </c>
      <c r="B2928" s="5" t="str">
        <f t="shared" si="0"/>
        <v>2013</v>
      </c>
      <c r="C2928" s="6" t="str">
        <f t="shared" si="1"/>
        <v>Apr</v>
      </c>
      <c r="D2928" s="6" t="str">
        <f t="shared" si="2"/>
        <v>89</v>
      </c>
      <c r="E2928" s="6">
        <f t="shared" si="3"/>
        <v>17</v>
      </c>
      <c r="F2928" s="6" t="s">
        <v>10</v>
      </c>
      <c r="G2928" s="7">
        <v>5856.1</v>
      </c>
      <c r="H2928" s="7">
        <v>5924.6</v>
      </c>
      <c r="I2928" s="7">
        <v>5853.3</v>
      </c>
      <c r="J2928" s="7">
        <v>5916.3</v>
      </c>
      <c r="K2928" s="8">
        <v>1.3599999999999999E-2</v>
      </c>
    </row>
    <row r="2929" spans="1:11" ht="14.4" x14ac:dyDescent="0.3">
      <c r="A2929" s="4">
        <v>41387</v>
      </c>
      <c r="B2929" s="5" t="str">
        <f t="shared" si="0"/>
        <v>2013</v>
      </c>
      <c r="C2929" s="6" t="str">
        <f t="shared" si="1"/>
        <v>Apr</v>
      </c>
      <c r="D2929" s="6" t="str">
        <f t="shared" si="2"/>
        <v>87</v>
      </c>
      <c r="E2929" s="6">
        <f t="shared" si="3"/>
        <v>17</v>
      </c>
      <c r="F2929" s="6" t="s">
        <v>10</v>
      </c>
      <c r="G2929" s="7">
        <v>5843.1</v>
      </c>
      <c r="H2929" s="7">
        <v>5844.3</v>
      </c>
      <c r="I2929" s="7">
        <v>5791.55</v>
      </c>
      <c r="J2929" s="7">
        <v>5836.9</v>
      </c>
      <c r="K2929" s="8">
        <v>4.0000000000000002E-4</v>
      </c>
    </row>
    <row r="2930" spans="1:11" ht="14.4" x14ac:dyDescent="0.3">
      <c r="A2930" s="4">
        <v>41386</v>
      </c>
      <c r="B2930" s="5" t="str">
        <f t="shared" si="0"/>
        <v>2013</v>
      </c>
      <c r="C2930" s="6" t="str">
        <f t="shared" si="1"/>
        <v>Apr</v>
      </c>
      <c r="D2930" s="6" t="str">
        <f t="shared" si="2"/>
        <v>86</v>
      </c>
      <c r="E2930" s="6">
        <f t="shared" si="3"/>
        <v>17</v>
      </c>
      <c r="F2930" s="6" t="s">
        <v>10</v>
      </c>
      <c r="G2930" s="7">
        <v>5789.85</v>
      </c>
      <c r="H2930" s="7">
        <v>5844.85</v>
      </c>
      <c r="I2930" s="7">
        <v>5789.8</v>
      </c>
      <c r="J2930" s="7">
        <v>5834.4</v>
      </c>
      <c r="K2930" s="8">
        <v>8.8999999999999999E-3</v>
      </c>
    </row>
    <row r="2931" spans="1:11" ht="14.4" x14ac:dyDescent="0.3">
      <c r="A2931" s="4">
        <v>41382</v>
      </c>
      <c r="B2931" s="5" t="str">
        <f t="shared" si="0"/>
        <v>2013</v>
      </c>
      <c r="C2931" s="6" t="str">
        <f t="shared" si="1"/>
        <v>Apr</v>
      </c>
      <c r="D2931" s="6" t="str">
        <f t="shared" si="2"/>
        <v>82</v>
      </c>
      <c r="E2931" s="6">
        <f t="shared" si="3"/>
        <v>16</v>
      </c>
      <c r="F2931" s="6" t="s">
        <v>10</v>
      </c>
      <c r="G2931" s="7">
        <v>5682.7</v>
      </c>
      <c r="H2931" s="7">
        <v>5794.35</v>
      </c>
      <c r="I2931" s="7">
        <v>5681.85</v>
      </c>
      <c r="J2931" s="7">
        <v>5783.1</v>
      </c>
      <c r="K2931" s="8">
        <v>1.66E-2</v>
      </c>
    </row>
    <row r="2932" spans="1:11" ht="14.4" x14ac:dyDescent="0.3">
      <c r="A2932" s="4">
        <v>41381</v>
      </c>
      <c r="B2932" s="5" t="str">
        <f t="shared" si="0"/>
        <v>2013</v>
      </c>
      <c r="C2932" s="6" t="str">
        <f t="shared" si="1"/>
        <v>Apr</v>
      </c>
      <c r="D2932" s="6" t="str">
        <f t="shared" si="2"/>
        <v>81</v>
      </c>
      <c r="E2932" s="6">
        <f t="shared" si="3"/>
        <v>16</v>
      </c>
      <c r="F2932" s="6" t="s">
        <v>10</v>
      </c>
      <c r="G2932" s="7">
        <v>5708.65</v>
      </c>
      <c r="H2932" s="7">
        <v>5732.15</v>
      </c>
      <c r="I2932" s="7">
        <v>5669</v>
      </c>
      <c r="J2932" s="7">
        <v>5688.7</v>
      </c>
      <c r="K2932" s="8">
        <v>0</v>
      </c>
    </row>
    <row r="2933" spans="1:11" ht="14.4" x14ac:dyDescent="0.3">
      <c r="A2933" s="4">
        <v>41380</v>
      </c>
      <c r="B2933" s="5" t="str">
        <f t="shared" si="0"/>
        <v>2013</v>
      </c>
      <c r="C2933" s="6" t="str">
        <f t="shared" si="1"/>
        <v>Apr</v>
      </c>
      <c r="D2933" s="6" t="str">
        <f t="shared" si="2"/>
        <v>80</v>
      </c>
      <c r="E2933" s="6">
        <f t="shared" si="3"/>
        <v>16</v>
      </c>
      <c r="F2933" s="6" t="s">
        <v>10</v>
      </c>
      <c r="G2933" s="7">
        <v>5562.45</v>
      </c>
      <c r="H2933" s="7">
        <v>5699.25</v>
      </c>
      <c r="I2933" s="7">
        <v>5555.85</v>
      </c>
      <c r="J2933" s="7">
        <v>5688.95</v>
      </c>
      <c r="K2933" s="8">
        <v>2.1600000000000001E-2</v>
      </c>
    </row>
    <row r="2934" spans="1:11" ht="14.4" x14ac:dyDescent="0.3">
      <c r="A2934" s="4">
        <v>41379</v>
      </c>
      <c r="B2934" s="5" t="str">
        <f t="shared" si="0"/>
        <v>2013</v>
      </c>
      <c r="C2934" s="6" t="str">
        <f t="shared" si="1"/>
        <v>Apr</v>
      </c>
      <c r="D2934" s="6" t="str">
        <f t="shared" si="2"/>
        <v>79</v>
      </c>
      <c r="E2934" s="6">
        <f t="shared" si="3"/>
        <v>16</v>
      </c>
      <c r="F2934" s="6" t="s">
        <v>10</v>
      </c>
      <c r="G2934" s="7">
        <v>5508.5</v>
      </c>
      <c r="H2934" s="7">
        <v>5592.85</v>
      </c>
      <c r="I2934" s="7">
        <v>5500.3</v>
      </c>
      <c r="J2934" s="7">
        <v>5568.4</v>
      </c>
      <c r="K2934" s="8">
        <v>7.1999999999999998E-3</v>
      </c>
    </row>
    <row r="2935" spans="1:11" ht="14.4" x14ac:dyDescent="0.3">
      <c r="A2935" s="4">
        <v>41376</v>
      </c>
      <c r="B2935" s="5" t="str">
        <f t="shared" si="0"/>
        <v>2013</v>
      </c>
      <c r="C2935" s="6" t="str">
        <f t="shared" si="1"/>
        <v>Apr</v>
      </c>
      <c r="D2935" s="6" t="str">
        <f t="shared" si="2"/>
        <v>76</v>
      </c>
      <c r="E2935" s="6">
        <f t="shared" si="3"/>
        <v>15</v>
      </c>
      <c r="F2935" s="6" t="s">
        <v>10</v>
      </c>
      <c r="G2935" s="7">
        <v>5520.7</v>
      </c>
      <c r="H2935" s="7">
        <v>5544.5</v>
      </c>
      <c r="I2935" s="7">
        <v>5494.9</v>
      </c>
      <c r="J2935" s="7">
        <v>5528.55</v>
      </c>
      <c r="K2935" s="8">
        <v>-1.17E-2</v>
      </c>
    </row>
    <row r="2936" spans="1:11" ht="14.4" x14ac:dyDescent="0.3">
      <c r="A2936" s="4">
        <v>41375</v>
      </c>
      <c r="B2936" s="5" t="str">
        <f t="shared" si="0"/>
        <v>2013</v>
      </c>
      <c r="C2936" s="6" t="str">
        <f t="shared" si="1"/>
        <v>Apr</v>
      </c>
      <c r="D2936" s="6" t="str">
        <f t="shared" si="2"/>
        <v>75</v>
      </c>
      <c r="E2936" s="6">
        <f t="shared" si="3"/>
        <v>15</v>
      </c>
      <c r="F2936" s="6" t="s">
        <v>10</v>
      </c>
      <c r="G2936" s="7">
        <v>5601.65</v>
      </c>
      <c r="H2936" s="7">
        <v>5610.65</v>
      </c>
      <c r="I2936" s="7">
        <v>5542.85</v>
      </c>
      <c r="J2936" s="7">
        <v>5594</v>
      </c>
      <c r="K2936" s="8">
        <v>6.4000000000000003E-3</v>
      </c>
    </row>
    <row r="2937" spans="1:11" ht="14.4" x14ac:dyDescent="0.3">
      <c r="A2937" s="4">
        <v>41374</v>
      </c>
      <c r="B2937" s="5" t="str">
        <f t="shared" si="0"/>
        <v>2013</v>
      </c>
      <c r="C2937" s="6" t="str">
        <f t="shared" si="1"/>
        <v>Apr</v>
      </c>
      <c r="D2937" s="6" t="str">
        <f t="shared" si="2"/>
        <v>74</v>
      </c>
      <c r="E2937" s="6">
        <f t="shared" si="3"/>
        <v>15</v>
      </c>
      <c r="F2937" s="6" t="s">
        <v>10</v>
      </c>
      <c r="G2937" s="7">
        <v>5536.25</v>
      </c>
      <c r="H2937" s="7">
        <v>5569.25</v>
      </c>
      <c r="I2937" s="7">
        <v>5477.2</v>
      </c>
      <c r="J2937" s="7">
        <v>5558.7</v>
      </c>
      <c r="K2937" s="8">
        <v>1.1599999999999999E-2</v>
      </c>
    </row>
    <row r="2938" spans="1:11" ht="14.4" x14ac:dyDescent="0.3">
      <c r="A2938" s="4">
        <v>41373</v>
      </c>
      <c r="B2938" s="5" t="str">
        <f t="shared" si="0"/>
        <v>2013</v>
      </c>
      <c r="C2938" s="6" t="str">
        <f t="shared" si="1"/>
        <v>Apr</v>
      </c>
      <c r="D2938" s="6" t="str">
        <f t="shared" si="2"/>
        <v>73</v>
      </c>
      <c r="E2938" s="6">
        <f t="shared" si="3"/>
        <v>15</v>
      </c>
      <c r="F2938" s="6" t="s">
        <v>10</v>
      </c>
      <c r="G2938" s="7">
        <v>5568.75</v>
      </c>
      <c r="H2938" s="7">
        <v>5603.05</v>
      </c>
      <c r="I2938" s="7">
        <v>5487</v>
      </c>
      <c r="J2938" s="7">
        <v>5495.1</v>
      </c>
      <c r="K2938" s="8">
        <v>-8.6E-3</v>
      </c>
    </row>
    <row r="2939" spans="1:11" ht="14.4" x14ac:dyDescent="0.3">
      <c r="A2939" s="4">
        <v>41372</v>
      </c>
      <c r="B2939" s="5" t="str">
        <f t="shared" si="0"/>
        <v>2013</v>
      </c>
      <c r="C2939" s="6" t="str">
        <f t="shared" si="1"/>
        <v>Apr</v>
      </c>
      <c r="D2939" s="6" t="str">
        <f t="shared" si="2"/>
        <v>72</v>
      </c>
      <c r="E2939" s="6">
        <f t="shared" si="3"/>
        <v>15</v>
      </c>
      <c r="F2939" s="6" t="s">
        <v>10</v>
      </c>
      <c r="G2939" s="7">
        <v>5550.5</v>
      </c>
      <c r="H2939" s="7">
        <v>5569.2</v>
      </c>
      <c r="I2939" s="7">
        <v>5537.05</v>
      </c>
      <c r="J2939" s="7">
        <v>5542.95</v>
      </c>
      <c r="K2939" s="8">
        <v>-1.9E-3</v>
      </c>
    </row>
    <row r="2940" spans="1:11" ht="14.4" x14ac:dyDescent="0.3">
      <c r="A2940" s="4">
        <v>41369</v>
      </c>
      <c r="B2940" s="5" t="str">
        <f t="shared" si="0"/>
        <v>2013</v>
      </c>
      <c r="C2940" s="6" t="str">
        <f t="shared" si="1"/>
        <v>Apr</v>
      </c>
      <c r="D2940" s="6" t="str">
        <f t="shared" si="2"/>
        <v>69</v>
      </c>
      <c r="E2940" s="6">
        <f t="shared" si="3"/>
        <v>14</v>
      </c>
      <c r="F2940" s="6" t="s">
        <v>10</v>
      </c>
      <c r="G2940" s="7">
        <v>5568.1</v>
      </c>
      <c r="H2940" s="7">
        <v>5577.3</v>
      </c>
      <c r="I2940" s="7">
        <v>5534.7</v>
      </c>
      <c r="J2940" s="7">
        <v>5553.25</v>
      </c>
      <c r="K2940" s="8">
        <v>-3.8999999999999998E-3</v>
      </c>
    </row>
    <row r="2941" spans="1:11" ht="14.4" x14ac:dyDescent="0.3">
      <c r="A2941" s="4">
        <v>41368</v>
      </c>
      <c r="B2941" s="5" t="str">
        <f t="shared" si="0"/>
        <v>2013</v>
      </c>
      <c r="C2941" s="6" t="str">
        <f t="shared" si="1"/>
        <v>Apr</v>
      </c>
      <c r="D2941" s="6" t="str">
        <f t="shared" si="2"/>
        <v>68</v>
      </c>
      <c r="E2941" s="6">
        <f t="shared" si="3"/>
        <v>14</v>
      </c>
      <c r="F2941" s="6" t="s">
        <v>10</v>
      </c>
      <c r="G2941" s="7">
        <v>5640.65</v>
      </c>
      <c r="H2941" s="7">
        <v>5644.45</v>
      </c>
      <c r="I2941" s="7">
        <v>5565.65</v>
      </c>
      <c r="J2941" s="7">
        <v>5574.75</v>
      </c>
      <c r="K2941" s="8">
        <v>-1.7299999999999999E-2</v>
      </c>
    </row>
    <row r="2942" spans="1:11" ht="14.4" x14ac:dyDescent="0.3">
      <c r="A2942" s="4">
        <v>41367</v>
      </c>
      <c r="B2942" s="5" t="str">
        <f t="shared" si="0"/>
        <v>2013</v>
      </c>
      <c r="C2942" s="6" t="str">
        <f t="shared" si="1"/>
        <v>Apr</v>
      </c>
      <c r="D2942" s="6" t="str">
        <f t="shared" si="2"/>
        <v>67</v>
      </c>
      <c r="E2942" s="6">
        <f t="shared" si="3"/>
        <v>14</v>
      </c>
      <c r="F2942" s="6" t="s">
        <v>10</v>
      </c>
      <c r="G2942" s="7">
        <v>5740.2</v>
      </c>
      <c r="H2942" s="7">
        <v>5744.95</v>
      </c>
      <c r="I2942" s="7">
        <v>5650.1</v>
      </c>
      <c r="J2942" s="7">
        <v>5672.9</v>
      </c>
      <c r="K2942" s="8">
        <v>-1.3100000000000001E-2</v>
      </c>
    </row>
    <row r="2943" spans="1:11" ht="14.4" x14ac:dyDescent="0.3">
      <c r="A2943" s="4">
        <v>41366</v>
      </c>
      <c r="B2943" s="5" t="str">
        <f t="shared" si="0"/>
        <v>2013</v>
      </c>
      <c r="C2943" s="6" t="str">
        <f t="shared" si="1"/>
        <v>Apr</v>
      </c>
      <c r="D2943" s="6" t="str">
        <f t="shared" si="2"/>
        <v>66</v>
      </c>
      <c r="E2943" s="6">
        <f t="shared" si="3"/>
        <v>14</v>
      </c>
      <c r="F2943" s="6" t="s">
        <v>10</v>
      </c>
      <c r="G2943" s="7">
        <v>5701.7</v>
      </c>
      <c r="H2943" s="7">
        <v>5754.6</v>
      </c>
      <c r="I2943" s="7">
        <v>5687.15</v>
      </c>
      <c r="J2943" s="7">
        <v>5748.1</v>
      </c>
      <c r="K2943" s="8">
        <v>7.7000000000000002E-3</v>
      </c>
    </row>
    <row r="2944" spans="1:11" ht="14.4" x14ac:dyDescent="0.3">
      <c r="A2944" s="4">
        <v>41365</v>
      </c>
      <c r="B2944" s="5" t="str">
        <f t="shared" si="0"/>
        <v>2013</v>
      </c>
      <c r="C2944" s="6" t="str">
        <f t="shared" si="1"/>
        <v>Apr</v>
      </c>
      <c r="D2944" s="6" t="str">
        <f t="shared" si="2"/>
        <v>65</v>
      </c>
      <c r="E2944" s="6">
        <f t="shared" si="3"/>
        <v>14</v>
      </c>
      <c r="F2944" s="6" t="s">
        <v>10</v>
      </c>
      <c r="G2944" s="7">
        <v>5697.35</v>
      </c>
      <c r="H2944" s="7">
        <v>5720.95</v>
      </c>
      <c r="I2944" s="7">
        <v>5675.9</v>
      </c>
      <c r="J2944" s="7">
        <v>5704.4</v>
      </c>
      <c r="K2944" s="8">
        <v>3.8E-3</v>
      </c>
    </row>
    <row r="2945" spans="1:11" ht="14.4" x14ac:dyDescent="0.3">
      <c r="A2945" s="4">
        <v>41361</v>
      </c>
      <c r="B2945" s="5" t="str">
        <f t="shared" si="0"/>
        <v>2013</v>
      </c>
      <c r="C2945" s="6" t="str">
        <f t="shared" si="1"/>
        <v>Mar</v>
      </c>
      <c r="D2945" s="6" t="str">
        <f t="shared" si="2"/>
        <v>61</v>
      </c>
      <c r="E2945" s="6">
        <f t="shared" si="3"/>
        <v>13</v>
      </c>
      <c r="F2945" s="6" t="s">
        <v>10</v>
      </c>
      <c r="G2945" s="7">
        <v>5647.75</v>
      </c>
      <c r="H2945" s="7">
        <v>5692.95</v>
      </c>
      <c r="I2945" s="7">
        <v>5604.85</v>
      </c>
      <c r="J2945" s="7">
        <v>5682.55</v>
      </c>
      <c r="K2945" s="8">
        <v>7.3000000000000001E-3</v>
      </c>
    </row>
    <row r="2946" spans="1:11" ht="14.4" x14ac:dyDescent="0.3">
      <c r="A2946" s="4">
        <v>41359</v>
      </c>
      <c r="B2946" s="5" t="str">
        <f t="shared" si="0"/>
        <v>2013</v>
      </c>
      <c r="C2946" s="6" t="str">
        <f t="shared" si="1"/>
        <v>Mar</v>
      </c>
      <c r="D2946" s="6" t="str">
        <f t="shared" si="2"/>
        <v>59</v>
      </c>
      <c r="E2946" s="6">
        <f t="shared" si="3"/>
        <v>13</v>
      </c>
      <c r="F2946" s="6" t="s">
        <v>10</v>
      </c>
      <c r="G2946" s="7">
        <v>5613.75</v>
      </c>
      <c r="H2946" s="7">
        <v>5655.3</v>
      </c>
      <c r="I2946" s="7">
        <v>5612.05</v>
      </c>
      <c r="J2946" s="7">
        <v>5641.6</v>
      </c>
      <c r="K2946" s="8">
        <v>1.4E-3</v>
      </c>
    </row>
    <row r="2947" spans="1:11" ht="14.4" x14ac:dyDescent="0.3">
      <c r="A2947" s="4">
        <v>41358</v>
      </c>
      <c r="B2947" s="5" t="str">
        <f t="shared" si="0"/>
        <v>2013</v>
      </c>
      <c r="C2947" s="6" t="str">
        <f t="shared" si="1"/>
        <v>Mar</v>
      </c>
      <c r="D2947" s="6" t="str">
        <f t="shared" si="2"/>
        <v>58</v>
      </c>
      <c r="E2947" s="6">
        <f t="shared" si="3"/>
        <v>13</v>
      </c>
      <c r="F2947" s="6" t="s">
        <v>10</v>
      </c>
      <c r="G2947" s="7">
        <v>5707.3</v>
      </c>
      <c r="H2947" s="7">
        <v>5718.4</v>
      </c>
      <c r="I2947" s="7">
        <v>5624.4</v>
      </c>
      <c r="J2947" s="7">
        <v>5633.85</v>
      </c>
      <c r="K2947" s="8">
        <v>-3.0999999999999999E-3</v>
      </c>
    </row>
    <row r="2948" spans="1:11" ht="14.4" x14ac:dyDescent="0.3">
      <c r="A2948" s="4">
        <v>41355</v>
      </c>
      <c r="B2948" s="5" t="str">
        <f t="shared" si="0"/>
        <v>2013</v>
      </c>
      <c r="C2948" s="6" t="str">
        <f t="shared" si="1"/>
        <v>Mar</v>
      </c>
      <c r="D2948" s="6" t="str">
        <f t="shared" si="2"/>
        <v>55</v>
      </c>
      <c r="E2948" s="6">
        <f t="shared" si="3"/>
        <v>12</v>
      </c>
      <c r="F2948" s="6" t="s">
        <v>10</v>
      </c>
      <c r="G2948" s="7">
        <v>5659.8</v>
      </c>
      <c r="H2948" s="7">
        <v>5691.45</v>
      </c>
      <c r="I2948" s="7">
        <v>5631.8</v>
      </c>
      <c r="J2948" s="7">
        <v>5651.35</v>
      </c>
      <c r="K2948" s="8">
        <v>-1.2999999999999999E-3</v>
      </c>
    </row>
    <row r="2949" spans="1:11" ht="14.4" x14ac:dyDescent="0.3">
      <c r="A2949" s="4">
        <v>41354</v>
      </c>
      <c r="B2949" s="5" t="str">
        <f t="shared" si="0"/>
        <v>2013</v>
      </c>
      <c r="C2949" s="6" t="str">
        <f t="shared" si="1"/>
        <v>Mar</v>
      </c>
      <c r="D2949" s="6" t="str">
        <f t="shared" si="2"/>
        <v>54</v>
      </c>
      <c r="E2949" s="6">
        <f t="shared" si="3"/>
        <v>12</v>
      </c>
      <c r="F2949" s="6" t="s">
        <v>10</v>
      </c>
      <c r="G2949" s="7">
        <v>5705.9</v>
      </c>
      <c r="H2949" s="7">
        <v>5757.75</v>
      </c>
      <c r="I2949" s="7">
        <v>5647.95</v>
      </c>
      <c r="J2949" s="7">
        <v>5658.75</v>
      </c>
      <c r="K2949" s="8">
        <v>-6.3E-3</v>
      </c>
    </row>
    <row r="2950" spans="1:11" ht="14.4" x14ac:dyDescent="0.3">
      <c r="A2950" s="4">
        <v>41353</v>
      </c>
      <c r="B2950" s="5" t="str">
        <f t="shared" si="0"/>
        <v>2013</v>
      </c>
      <c r="C2950" s="6" t="str">
        <f t="shared" si="1"/>
        <v>Mar</v>
      </c>
      <c r="D2950" s="6" t="str">
        <f t="shared" si="2"/>
        <v>53</v>
      </c>
      <c r="E2950" s="6">
        <f t="shared" si="3"/>
        <v>12</v>
      </c>
      <c r="F2950" s="6" t="s">
        <v>10</v>
      </c>
      <c r="G2950" s="7">
        <v>5740.55</v>
      </c>
      <c r="H2950" s="7">
        <v>5745.3</v>
      </c>
      <c r="I2950" s="7">
        <v>5682.3</v>
      </c>
      <c r="J2950" s="7">
        <v>5694.4</v>
      </c>
      <c r="K2950" s="8">
        <v>-8.9999999999999993E-3</v>
      </c>
    </row>
    <row r="2951" spans="1:11" ht="14.4" x14ac:dyDescent="0.3">
      <c r="A2951" s="4">
        <v>41352</v>
      </c>
      <c r="B2951" s="5" t="str">
        <f t="shared" si="0"/>
        <v>2013</v>
      </c>
      <c r="C2951" s="6" t="str">
        <f t="shared" si="1"/>
        <v>Mar</v>
      </c>
      <c r="D2951" s="6" t="str">
        <f t="shared" si="2"/>
        <v>52</v>
      </c>
      <c r="E2951" s="6">
        <f t="shared" si="3"/>
        <v>12</v>
      </c>
      <c r="F2951" s="6" t="s">
        <v>10</v>
      </c>
      <c r="G2951" s="7">
        <v>5859.5</v>
      </c>
      <c r="H2951" s="7">
        <v>5863.6</v>
      </c>
      <c r="I2951" s="7">
        <v>5724.3</v>
      </c>
      <c r="J2951" s="7">
        <v>5745.95</v>
      </c>
      <c r="K2951" s="8">
        <v>-1.5299999999999999E-2</v>
      </c>
    </row>
    <row r="2952" spans="1:11" ht="14.4" x14ac:dyDescent="0.3">
      <c r="A2952" s="4">
        <v>41351</v>
      </c>
      <c r="B2952" s="5" t="str">
        <f t="shared" si="0"/>
        <v>2013</v>
      </c>
      <c r="C2952" s="6" t="str">
        <f t="shared" si="1"/>
        <v>Mar</v>
      </c>
      <c r="D2952" s="6" t="str">
        <f t="shared" si="2"/>
        <v>51</v>
      </c>
      <c r="E2952" s="6">
        <f t="shared" si="3"/>
        <v>12</v>
      </c>
      <c r="F2952" s="6" t="s">
        <v>10</v>
      </c>
      <c r="G2952" s="7">
        <v>5816.75</v>
      </c>
      <c r="H2952" s="7">
        <v>5850.2</v>
      </c>
      <c r="I2952" s="7">
        <v>5814.35</v>
      </c>
      <c r="J2952" s="7">
        <v>5835.25</v>
      </c>
      <c r="K2952" s="8">
        <v>-6.4000000000000003E-3</v>
      </c>
    </row>
    <row r="2953" spans="1:11" ht="14.4" x14ac:dyDescent="0.3">
      <c r="A2953" s="4">
        <v>41348</v>
      </c>
      <c r="B2953" s="5" t="str">
        <f t="shared" si="0"/>
        <v>2013</v>
      </c>
      <c r="C2953" s="6" t="str">
        <f t="shared" si="1"/>
        <v>Mar</v>
      </c>
      <c r="D2953" s="6" t="str">
        <f t="shared" si="2"/>
        <v>48</v>
      </c>
      <c r="E2953" s="6">
        <f t="shared" si="3"/>
        <v>11</v>
      </c>
      <c r="F2953" s="6" t="s">
        <v>10</v>
      </c>
      <c r="G2953" s="7">
        <v>5914.9</v>
      </c>
      <c r="H2953" s="7">
        <v>5945.65</v>
      </c>
      <c r="I2953" s="7">
        <v>5861</v>
      </c>
      <c r="J2953" s="7">
        <v>5872.6</v>
      </c>
      <c r="K2953" s="8">
        <v>-6.1999999999999998E-3</v>
      </c>
    </row>
    <row r="2954" spans="1:11" ht="14.4" x14ac:dyDescent="0.3">
      <c r="A2954" s="4">
        <v>41347</v>
      </c>
      <c r="B2954" s="5" t="str">
        <f t="shared" si="0"/>
        <v>2013</v>
      </c>
      <c r="C2954" s="6" t="str">
        <f t="shared" si="1"/>
        <v>Mar</v>
      </c>
      <c r="D2954" s="6" t="str">
        <f t="shared" si="2"/>
        <v>47</v>
      </c>
      <c r="E2954" s="6">
        <f t="shared" si="3"/>
        <v>11</v>
      </c>
      <c r="F2954" s="6" t="s">
        <v>10</v>
      </c>
      <c r="G2954" s="7">
        <v>5845.95</v>
      </c>
      <c r="H2954" s="7">
        <v>5920.15</v>
      </c>
      <c r="I2954" s="7">
        <v>5791.75</v>
      </c>
      <c r="J2954" s="7">
        <v>5908.95</v>
      </c>
      <c r="K2954" s="8">
        <v>9.9000000000000008E-3</v>
      </c>
    </row>
    <row r="2955" spans="1:11" ht="14.4" x14ac:dyDescent="0.3">
      <c r="A2955" s="4">
        <v>41346</v>
      </c>
      <c r="B2955" s="5" t="str">
        <f t="shared" si="0"/>
        <v>2013</v>
      </c>
      <c r="C2955" s="6" t="str">
        <f t="shared" si="1"/>
        <v>Mar</v>
      </c>
      <c r="D2955" s="6" t="str">
        <f t="shared" si="2"/>
        <v>46</v>
      </c>
      <c r="E2955" s="6">
        <f t="shared" si="3"/>
        <v>11</v>
      </c>
      <c r="F2955" s="6" t="s">
        <v>10</v>
      </c>
      <c r="G2955" s="7">
        <v>5884.8</v>
      </c>
      <c r="H2955" s="7">
        <v>5893.85</v>
      </c>
      <c r="I2955" s="7">
        <v>5842.25</v>
      </c>
      <c r="J2955" s="7">
        <v>5851.2</v>
      </c>
      <c r="K2955" s="8">
        <v>-1.06E-2</v>
      </c>
    </row>
    <row r="2956" spans="1:11" ht="14.4" x14ac:dyDescent="0.3">
      <c r="A2956" s="4">
        <v>41345</v>
      </c>
      <c r="B2956" s="5" t="str">
        <f t="shared" si="0"/>
        <v>2013</v>
      </c>
      <c r="C2956" s="6" t="str">
        <f t="shared" si="1"/>
        <v>Mar</v>
      </c>
      <c r="D2956" s="6" t="str">
        <f t="shared" si="2"/>
        <v>45</v>
      </c>
      <c r="E2956" s="6">
        <f t="shared" si="3"/>
        <v>11</v>
      </c>
      <c r="F2956" s="6" t="s">
        <v>10</v>
      </c>
      <c r="G2956" s="7">
        <v>5944.6</v>
      </c>
      <c r="H2956" s="7">
        <v>5952</v>
      </c>
      <c r="I2956" s="7">
        <v>5893.65</v>
      </c>
      <c r="J2956" s="7">
        <v>5914.1</v>
      </c>
      <c r="K2956" s="8">
        <v>-4.7999999999999996E-3</v>
      </c>
    </row>
    <row r="2957" spans="1:11" ht="14.4" x14ac:dyDescent="0.3">
      <c r="A2957" s="4">
        <v>41344</v>
      </c>
      <c r="B2957" s="5" t="str">
        <f t="shared" si="0"/>
        <v>2013</v>
      </c>
      <c r="C2957" s="6" t="str">
        <f t="shared" si="1"/>
        <v>Mar</v>
      </c>
      <c r="D2957" s="6" t="str">
        <f t="shared" si="2"/>
        <v>44</v>
      </c>
      <c r="E2957" s="6">
        <f t="shared" si="3"/>
        <v>11</v>
      </c>
      <c r="F2957" s="6" t="s">
        <v>10</v>
      </c>
      <c r="G2957" s="7">
        <v>5946.1</v>
      </c>
      <c r="H2957" s="7">
        <v>5971.2</v>
      </c>
      <c r="I2957" s="7">
        <v>5930.35</v>
      </c>
      <c r="J2957" s="7">
        <v>5942.35</v>
      </c>
      <c r="K2957" s="8">
        <v>-5.9999999999999995E-4</v>
      </c>
    </row>
    <row r="2958" spans="1:11" ht="14.4" x14ac:dyDescent="0.3">
      <c r="A2958" s="4">
        <v>41341</v>
      </c>
      <c r="B2958" s="5" t="str">
        <f t="shared" si="0"/>
        <v>2013</v>
      </c>
      <c r="C2958" s="6" t="str">
        <f t="shared" si="1"/>
        <v>Mar</v>
      </c>
      <c r="D2958" s="6" t="str">
        <f t="shared" si="2"/>
        <v>41</v>
      </c>
      <c r="E2958" s="6">
        <f t="shared" si="3"/>
        <v>10</v>
      </c>
      <c r="F2958" s="6" t="s">
        <v>10</v>
      </c>
      <c r="G2958" s="7">
        <v>5883.65</v>
      </c>
      <c r="H2958" s="7">
        <v>5952.85</v>
      </c>
      <c r="I2958" s="7">
        <v>5883</v>
      </c>
      <c r="J2958" s="7">
        <v>5945.7</v>
      </c>
      <c r="K2958" s="8">
        <v>1.41E-2</v>
      </c>
    </row>
    <row r="2959" spans="1:11" ht="14.4" x14ac:dyDescent="0.3">
      <c r="A2959" s="4">
        <v>41340</v>
      </c>
      <c r="B2959" s="5" t="str">
        <f t="shared" si="0"/>
        <v>2013</v>
      </c>
      <c r="C2959" s="6" t="str">
        <f t="shared" si="1"/>
        <v>Mar</v>
      </c>
      <c r="D2959" s="6" t="str">
        <f t="shared" si="2"/>
        <v>40</v>
      </c>
      <c r="E2959" s="6">
        <f t="shared" si="3"/>
        <v>10</v>
      </c>
      <c r="F2959" s="6" t="s">
        <v>10</v>
      </c>
      <c r="G2959" s="7">
        <v>5801.3</v>
      </c>
      <c r="H2959" s="7">
        <v>5878</v>
      </c>
      <c r="I2959" s="7">
        <v>5801.3</v>
      </c>
      <c r="J2959" s="7">
        <v>5863.3</v>
      </c>
      <c r="K2959" s="8">
        <v>7.7000000000000002E-3</v>
      </c>
    </row>
    <row r="2960" spans="1:11" ht="14.4" x14ac:dyDescent="0.3">
      <c r="A2960" s="4">
        <v>41339</v>
      </c>
      <c r="B2960" s="5" t="str">
        <f t="shared" si="0"/>
        <v>2013</v>
      </c>
      <c r="C2960" s="6" t="str">
        <f t="shared" si="1"/>
        <v>Mar</v>
      </c>
      <c r="D2960" s="6" t="str">
        <f t="shared" si="2"/>
        <v>39</v>
      </c>
      <c r="E2960" s="6">
        <f t="shared" si="3"/>
        <v>10</v>
      </c>
      <c r="F2960" s="6" t="s">
        <v>10</v>
      </c>
      <c r="G2960" s="7">
        <v>5816.4</v>
      </c>
      <c r="H2960" s="7">
        <v>5828.7</v>
      </c>
      <c r="I2960" s="7">
        <v>5795.05</v>
      </c>
      <c r="J2960" s="7">
        <v>5818.6</v>
      </c>
      <c r="K2960" s="8">
        <v>5.8999999999999999E-3</v>
      </c>
    </row>
    <row r="2961" spans="1:11" ht="14.4" x14ac:dyDescent="0.3">
      <c r="A2961" s="4">
        <v>41338</v>
      </c>
      <c r="B2961" s="5" t="str">
        <f t="shared" si="0"/>
        <v>2013</v>
      </c>
      <c r="C2961" s="6" t="str">
        <f t="shared" si="1"/>
        <v>Mar</v>
      </c>
      <c r="D2961" s="6" t="str">
        <f t="shared" si="2"/>
        <v>38</v>
      </c>
      <c r="E2961" s="6">
        <f t="shared" si="3"/>
        <v>10</v>
      </c>
      <c r="F2961" s="6" t="s">
        <v>10</v>
      </c>
      <c r="G2961" s="7">
        <v>5722.45</v>
      </c>
      <c r="H2961" s="7">
        <v>5790.1</v>
      </c>
      <c r="I2961" s="7">
        <v>5722.4</v>
      </c>
      <c r="J2961" s="7">
        <v>5784.25</v>
      </c>
      <c r="K2961" s="8">
        <v>1.4999999999999999E-2</v>
      </c>
    </row>
    <row r="2962" spans="1:11" ht="14.4" x14ac:dyDescent="0.3">
      <c r="A2962" s="4">
        <v>41337</v>
      </c>
      <c r="B2962" s="5" t="str">
        <f t="shared" si="0"/>
        <v>2013</v>
      </c>
      <c r="C2962" s="6" t="str">
        <f t="shared" si="1"/>
        <v>Mar</v>
      </c>
      <c r="D2962" s="6" t="str">
        <f t="shared" si="2"/>
        <v>37</v>
      </c>
      <c r="E2962" s="6">
        <f t="shared" si="3"/>
        <v>10</v>
      </c>
      <c r="F2962" s="6" t="s">
        <v>10</v>
      </c>
      <c r="G2962" s="7">
        <v>5704.7</v>
      </c>
      <c r="H2962" s="7">
        <v>5712</v>
      </c>
      <c r="I2962" s="7">
        <v>5663.6</v>
      </c>
      <c r="J2962" s="7">
        <v>5698.5</v>
      </c>
      <c r="K2962" s="8">
        <v>-3.7000000000000002E-3</v>
      </c>
    </row>
    <row r="2963" spans="1:11" ht="14.4" x14ac:dyDescent="0.3">
      <c r="A2963" s="4">
        <v>41334</v>
      </c>
      <c r="B2963" s="5" t="str">
        <f t="shared" si="0"/>
        <v>2013</v>
      </c>
      <c r="C2963" s="6" t="str">
        <f t="shared" si="1"/>
        <v>Mar</v>
      </c>
      <c r="D2963" s="6" t="str">
        <f t="shared" si="2"/>
        <v>34</v>
      </c>
      <c r="E2963" s="6">
        <f t="shared" si="3"/>
        <v>9</v>
      </c>
      <c r="F2963" s="6" t="s">
        <v>10</v>
      </c>
      <c r="G2963" s="7">
        <v>5702.45</v>
      </c>
      <c r="H2963" s="7">
        <v>5739.45</v>
      </c>
      <c r="I2963" s="7">
        <v>5679.9</v>
      </c>
      <c r="J2963" s="7">
        <v>5719.7</v>
      </c>
      <c r="K2963" s="8">
        <v>4.7000000000000002E-3</v>
      </c>
    </row>
    <row r="2964" spans="1:11" ht="14.4" x14ac:dyDescent="0.3">
      <c r="A2964" s="4">
        <v>41333</v>
      </c>
      <c r="B2964" s="5" t="str">
        <f t="shared" si="0"/>
        <v>2013</v>
      </c>
      <c r="C2964" s="6" t="str">
        <f t="shared" si="1"/>
        <v>Feb</v>
      </c>
      <c r="D2964" s="6" t="str">
        <f t="shared" si="2"/>
        <v>33</v>
      </c>
      <c r="E2964" s="6">
        <f t="shared" si="3"/>
        <v>9</v>
      </c>
      <c r="F2964" s="6" t="s">
        <v>10</v>
      </c>
      <c r="G2964" s="7">
        <v>5834.35</v>
      </c>
      <c r="H2964" s="7">
        <v>5849.9</v>
      </c>
      <c r="I2964" s="7">
        <v>5671.9</v>
      </c>
      <c r="J2964" s="7">
        <v>5693.05</v>
      </c>
      <c r="K2964" s="8">
        <v>-1.7899999999999999E-2</v>
      </c>
    </row>
    <row r="2965" spans="1:11" ht="14.4" x14ac:dyDescent="0.3">
      <c r="A2965" s="4">
        <v>41332</v>
      </c>
      <c r="B2965" s="5" t="str">
        <f t="shared" si="0"/>
        <v>2013</v>
      </c>
      <c r="C2965" s="6" t="str">
        <f t="shared" si="1"/>
        <v>Feb</v>
      </c>
      <c r="D2965" s="6" t="str">
        <f t="shared" si="2"/>
        <v>32</v>
      </c>
      <c r="E2965" s="6">
        <f t="shared" si="3"/>
        <v>9</v>
      </c>
      <c r="F2965" s="6" t="s">
        <v>10</v>
      </c>
      <c r="G2965" s="7">
        <v>5784.9</v>
      </c>
      <c r="H2965" s="7">
        <v>5818.2</v>
      </c>
      <c r="I2965" s="7">
        <v>5749.7</v>
      </c>
      <c r="J2965" s="7">
        <v>5796.9</v>
      </c>
      <c r="K2965" s="8">
        <v>6.1999999999999998E-3</v>
      </c>
    </row>
    <row r="2966" spans="1:11" ht="14.4" x14ac:dyDescent="0.3">
      <c r="A2966" s="4">
        <v>41331</v>
      </c>
      <c r="B2966" s="5" t="str">
        <f t="shared" si="0"/>
        <v>2013</v>
      </c>
      <c r="C2966" s="6" t="str">
        <f t="shared" si="1"/>
        <v>Feb</v>
      </c>
      <c r="D2966" s="6" t="str">
        <f t="shared" si="2"/>
        <v>31</v>
      </c>
      <c r="E2966" s="6">
        <f t="shared" si="3"/>
        <v>9</v>
      </c>
      <c r="F2966" s="6" t="s">
        <v>10</v>
      </c>
      <c r="G2966" s="7">
        <v>5838.3</v>
      </c>
      <c r="H2966" s="7">
        <v>5838.85</v>
      </c>
      <c r="I2966" s="7">
        <v>5748.6</v>
      </c>
      <c r="J2966" s="7">
        <v>5761.35</v>
      </c>
      <c r="K2966" s="8">
        <v>-1.6E-2</v>
      </c>
    </row>
    <row r="2967" spans="1:11" ht="14.4" x14ac:dyDescent="0.3">
      <c r="A2967" s="4">
        <v>41330</v>
      </c>
      <c r="B2967" s="5" t="str">
        <f t="shared" si="0"/>
        <v>2013</v>
      </c>
      <c r="C2967" s="6" t="str">
        <f t="shared" si="1"/>
        <v>Feb</v>
      </c>
      <c r="D2967" s="6" t="str">
        <f t="shared" si="2"/>
        <v>30</v>
      </c>
      <c r="E2967" s="6">
        <f t="shared" si="3"/>
        <v>9</v>
      </c>
      <c r="F2967" s="6" t="s">
        <v>10</v>
      </c>
      <c r="G2967" s="7">
        <v>5870.55</v>
      </c>
      <c r="H2967" s="7">
        <v>5878.4</v>
      </c>
      <c r="I2967" s="7">
        <v>5825</v>
      </c>
      <c r="J2967" s="7">
        <v>5854.75</v>
      </c>
      <c r="K2967" s="8">
        <v>8.0000000000000004E-4</v>
      </c>
    </row>
    <row r="2968" spans="1:11" ht="14.4" x14ac:dyDescent="0.3">
      <c r="A2968" s="4">
        <v>41327</v>
      </c>
      <c r="B2968" s="5" t="str">
        <f t="shared" si="0"/>
        <v>2013</v>
      </c>
      <c r="C2968" s="6" t="str">
        <f t="shared" si="1"/>
        <v>Feb</v>
      </c>
      <c r="D2968" s="6" t="str">
        <f t="shared" si="2"/>
        <v>27</v>
      </c>
      <c r="E2968" s="6">
        <f t="shared" si="3"/>
        <v>8</v>
      </c>
      <c r="F2968" s="6" t="s">
        <v>10</v>
      </c>
      <c r="G2968" s="7">
        <v>5837.95</v>
      </c>
      <c r="H2968" s="7">
        <v>5873.8</v>
      </c>
      <c r="I2968" s="7">
        <v>5835.8</v>
      </c>
      <c r="J2968" s="7">
        <v>5850.3</v>
      </c>
      <c r="K2968" s="8">
        <v>-2.9999999999999997E-4</v>
      </c>
    </row>
    <row r="2969" spans="1:11" ht="14.4" x14ac:dyDescent="0.3">
      <c r="A2969" s="4">
        <v>41326</v>
      </c>
      <c r="B2969" s="5" t="str">
        <f t="shared" si="0"/>
        <v>2013</v>
      </c>
      <c r="C2969" s="6" t="str">
        <f t="shared" si="1"/>
        <v>Feb</v>
      </c>
      <c r="D2969" s="6" t="str">
        <f t="shared" si="2"/>
        <v>26</v>
      </c>
      <c r="E2969" s="6">
        <f t="shared" si="3"/>
        <v>8</v>
      </c>
      <c r="F2969" s="6" t="s">
        <v>10</v>
      </c>
      <c r="G2969" s="7">
        <v>5909.65</v>
      </c>
      <c r="H2969" s="7">
        <v>5921.15</v>
      </c>
      <c r="I2969" s="7">
        <v>5844.4</v>
      </c>
      <c r="J2969" s="7">
        <v>5852.25</v>
      </c>
      <c r="K2969" s="8">
        <v>-1.5299999999999999E-2</v>
      </c>
    </row>
    <row r="2970" spans="1:11" ht="14.4" x14ac:dyDescent="0.3">
      <c r="A2970" s="4">
        <v>41325</v>
      </c>
      <c r="B2970" s="5" t="str">
        <f t="shared" si="0"/>
        <v>2013</v>
      </c>
      <c r="C2970" s="6" t="str">
        <f t="shared" si="1"/>
        <v>Feb</v>
      </c>
      <c r="D2970" s="6" t="str">
        <f t="shared" si="2"/>
        <v>25</v>
      </c>
      <c r="E2970" s="6">
        <f t="shared" si="3"/>
        <v>8</v>
      </c>
      <c r="F2970" s="6" t="s">
        <v>10</v>
      </c>
      <c r="G2970" s="7">
        <v>5966.3</v>
      </c>
      <c r="H2970" s="7">
        <v>5971</v>
      </c>
      <c r="I2970" s="7">
        <v>5937.55</v>
      </c>
      <c r="J2970" s="7">
        <v>5943.05</v>
      </c>
      <c r="K2970" s="8">
        <v>5.9999999999999995E-4</v>
      </c>
    </row>
    <row r="2971" spans="1:11" ht="14.4" x14ac:dyDescent="0.3">
      <c r="A2971" s="4">
        <v>41324</v>
      </c>
      <c r="B2971" s="5" t="str">
        <f t="shared" si="0"/>
        <v>2013</v>
      </c>
      <c r="C2971" s="6" t="str">
        <f t="shared" si="1"/>
        <v>Feb</v>
      </c>
      <c r="D2971" s="6" t="str">
        <f t="shared" si="2"/>
        <v>24</v>
      </c>
      <c r="E2971" s="6">
        <f t="shared" si="3"/>
        <v>8</v>
      </c>
      <c r="F2971" s="6" t="s">
        <v>10</v>
      </c>
      <c r="G2971" s="7">
        <v>5900.2</v>
      </c>
      <c r="H2971" s="7">
        <v>5947.55</v>
      </c>
      <c r="I2971" s="7">
        <v>5883.15</v>
      </c>
      <c r="J2971" s="7">
        <v>5939.7</v>
      </c>
      <c r="K2971" s="8">
        <v>7.0000000000000001E-3</v>
      </c>
    </row>
    <row r="2972" spans="1:11" ht="14.4" x14ac:dyDescent="0.3">
      <c r="A2972" s="4">
        <v>41323</v>
      </c>
      <c r="B2972" s="5" t="str">
        <f t="shared" si="0"/>
        <v>2013</v>
      </c>
      <c r="C2972" s="6" t="str">
        <f t="shared" si="1"/>
        <v>Feb</v>
      </c>
      <c r="D2972" s="6" t="str">
        <f t="shared" si="2"/>
        <v>23</v>
      </c>
      <c r="E2972" s="6">
        <f t="shared" si="3"/>
        <v>8</v>
      </c>
      <c r="F2972" s="6" t="s">
        <v>10</v>
      </c>
      <c r="G2972" s="7">
        <v>5888.65</v>
      </c>
      <c r="H2972" s="7">
        <v>5911</v>
      </c>
      <c r="I2972" s="7">
        <v>5878.45</v>
      </c>
      <c r="J2972" s="7">
        <v>5898.2</v>
      </c>
      <c r="K2972" s="8">
        <v>1.8E-3</v>
      </c>
    </row>
    <row r="2973" spans="1:11" ht="14.4" x14ac:dyDescent="0.3">
      <c r="A2973" s="4">
        <v>41320</v>
      </c>
      <c r="B2973" s="5" t="str">
        <f t="shared" si="0"/>
        <v>2013</v>
      </c>
      <c r="C2973" s="6" t="str">
        <f t="shared" si="1"/>
        <v>Feb</v>
      </c>
      <c r="D2973" s="6" t="str">
        <f t="shared" si="2"/>
        <v>20</v>
      </c>
      <c r="E2973" s="6">
        <f t="shared" si="3"/>
        <v>7</v>
      </c>
      <c r="F2973" s="6" t="s">
        <v>10</v>
      </c>
      <c r="G2973" s="7">
        <v>5869.95</v>
      </c>
      <c r="H2973" s="7">
        <v>5899.95</v>
      </c>
      <c r="I2973" s="7">
        <v>5853.9</v>
      </c>
      <c r="J2973" s="7">
        <v>5887.4</v>
      </c>
      <c r="K2973" s="8">
        <v>-1.6000000000000001E-3</v>
      </c>
    </row>
    <row r="2974" spans="1:11" ht="14.4" x14ac:dyDescent="0.3">
      <c r="A2974" s="4">
        <v>41319</v>
      </c>
      <c r="B2974" s="5" t="str">
        <f t="shared" si="0"/>
        <v>2013</v>
      </c>
      <c r="C2974" s="6" t="str">
        <f t="shared" si="1"/>
        <v>Feb</v>
      </c>
      <c r="D2974" s="6" t="str">
        <f t="shared" si="2"/>
        <v>19</v>
      </c>
      <c r="E2974" s="6">
        <f t="shared" si="3"/>
        <v>7</v>
      </c>
      <c r="F2974" s="6" t="s">
        <v>10</v>
      </c>
      <c r="G2974" s="7">
        <v>5933.2</v>
      </c>
      <c r="H2974" s="7">
        <v>5940.2</v>
      </c>
      <c r="I2974" s="7">
        <v>5884.55</v>
      </c>
      <c r="J2974" s="7">
        <v>5896.95</v>
      </c>
      <c r="K2974" s="8">
        <v>-6.1000000000000004E-3</v>
      </c>
    </row>
    <row r="2975" spans="1:11" ht="14.4" x14ac:dyDescent="0.3">
      <c r="A2975" s="4">
        <v>41318</v>
      </c>
      <c r="B2975" s="5" t="str">
        <f t="shared" si="0"/>
        <v>2013</v>
      </c>
      <c r="C2975" s="6" t="str">
        <f t="shared" si="1"/>
        <v>Feb</v>
      </c>
      <c r="D2975" s="6" t="str">
        <f t="shared" si="2"/>
        <v>18</v>
      </c>
      <c r="E2975" s="6">
        <f t="shared" si="3"/>
        <v>7</v>
      </c>
      <c r="F2975" s="6" t="s">
        <v>10</v>
      </c>
      <c r="G2975" s="7">
        <v>5943.15</v>
      </c>
      <c r="H2975" s="7">
        <v>5969.5</v>
      </c>
      <c r="I2975" s="7">
        <v>5922.95</v>
      </c>
      <c r="J2975" s="7">
        <v>5932.95</v>
      </c>
      <c r="K2975" s="8">
        <v>1.8E-3</v>
      </c>
    </row>
    <row r="2976" spans="1:11" ht="14.4" x14ac:dyDescent="0.3">
      <c r="A2976" s="4">
        <v>41317</v>
      </c>
      <c r="B2976" s="5" t="str">
        <f t="shared" si="0"/>
        <v>2013</v>
      </c>
      <c r="C2976" s="6" t="str">
        <f t="shared" si="1"/>
        <v>Feb</v>
      </c>
      <c r="D2976" s="6" t="str">
        <f t="shared" si="2"/>
        <v>17</v>
      </c>
      <c r="E2976" s="6">
        <f t="shared" si="3"/>
        <v>7</v>
      </c>
      <c r="F2976" s="6" t="s">
        <v>10</v>
      </c>
      <c r="G2976" s="7">
        <v>5894.35</v>
      </c>
      <c r="H2976" s="7">
        <v>5927.65</v>
      </c>
      <c r="I2976" s="7">
        <v>5886.45</v>
      </c>
      <c r="J2976" s="7">
        <v>5922.5</v>
      </c>
      <c r="K2976" s="8">
        <v>4.1999999999999997E-3</v>
      </c>
    </row>
    <row r="2977" spans="1:11" ht="14.4" x14ac:dyDescent="0.3">
      <c r="A2977" s="4">
        <v>41316</v>
      </c>
      <c r="B2977" s="5" t="str">
        <f t="shared" si="0"/>
        <v>2013</v>
      </c>
      <c r="C2977" s="6" t="str">
        <f t="shared" si="1"/>
        <v>Feb</v>
      </c>
      <c r="D2977" s="6" t="str">
        <f t="shared" si="2"/>
        <v>16</v>
      </c>
      <c r="E2977" s="6">
        <f t="shared" si="3"/>
        <v>7</v>
      </c>
      <c r="F2977" s="6" t="s">
        <v>10</v>
      </c>
      <c r="G2977" s="7">
        <v>5920.05</v>
      </c>
      <c r="H2977" s="7">
        <v>5924.15</v>
      </c>
      <c r="I2977" s="7">
        <v>5879.1</v>
      </c>
      <c r="J2977" s="7">
        <v>5897.85</v>
      </c>
      <c r="K2977" s="8">
        <v>-1E-3</v>
      </c>
    </row>
    <row r="2978" spans="1:11" ht="14.4" x14ac:dyDescent="0.3">
      <c r="A2978" s="4">
        <v>41313</v>
      </c>
      <c r="B2978" s="5" t="str">
        <f t="shared" si="0"/>
        <v>2013</v>
      </c>
      <c r="C2978" s="6" t="str">
        <f t="shared" si="1"/>
        <v>Feb</v>
      </c>
      <c r="D2978" s="6" t="str">
        <f t="shared" si="2"/>
        <v>13</v>
      </c>
      <c r="E2978" s="6">
        <f t="shared" si="3"/>
        <v>6</v>
      </c>
      <c r="F2978" s="6" t="s">
        <v>10</v>
      </c>
      <c r="G2978" s="7">
        <v>5929.1</v>
      </c>
      <c r="H2978" s="7">
        <v>5953.7</v>
      </c>
      <c r="I2978" s="7">
        <v>5883.65</v>
      </c>
      <c r="J2978" s="7">
        <v>5903.5</v>
      </c>
      <c r="K2978" s="8">
        <v>-5.8999999999999999E-3</v>
      </c>
    </row>
    <row r="2979" spans="1:11" ht="14.4" x14ac:dyDescent="0.3">
      <c r="A2979" s="4">
        <v>41312</v>
      </c>
      <c r="B2979" s="5" t="str">
        <f t="shared" si="0"/>
        <v>2013</v>
      </c>
      <c r="C2979" s="6" t="str">
        <f t="shared" si="1"/>
        <v>Feb</v>
      </c>
      <c r="D2979" s="6" t="str">
        <f t="shared" si="2"/>
        <v>12</v>
      </c>
      <c r="E2979" s="6">
        <f t="shared" si="3"/>
        <v>6</v>
      </c>
      <c r="F2979" s="6" t="s">
        <v>10</v>
      </c>
      <c r="G2979" s="7">
        <v>5936.45</v>
      </c>
      <c r="H2979" s="7">
        <v>5978.5</v>
      </c>
      <c r="I2979" s="7">
        <v>5927.6</v>
      </c>
      <c r="J2979" s="7">
        <v>5938.8</v>
      </c>
      <c r="K2979" s="8">
        <v>-3.3999999999999998E-3</v>
      </c>
    </row>
    <row r="2980" spans="1:11" ht="14.4" x14ac:dyDescent="0.3">
      <c r="A2980" s="4">
        <v>41311</v>
      </c>
      <c r="B2980" s="5" t="str">
        <f t="shared" si="0"/>
        <v>2013</v>
      </c>
      <c r="C2980" s="6" t="str">
        <f t="shared" si="1"/>
        <v>Feb</v>
      </c>
      <c r="D2980" s="6" t="str">
        <f t="shared" si="2"/>
        <v>11</v>
      </c>
      <c r="E2980" s="6">
        <f t="shared" si="3"/>
        <v>6</v>
      </c>
      <c r="F2980" s="6" t="s">
        <v>10</v>
      </c>
      <c r="G2980" s="7">
        <v>5988.05</v>
      </c>
      <c r="H2980" s="7">
        <v>5990.9</v>
      </c>
      <c r="I2980" s="7">
        <v>5953.15</v>
      </c>
      <c r="J2980" s="7">
        <v>5959.2</v>
      </c>
      <c r="K2980" s="8">
        <v>4.0000000000000002E-4</v>
      </c>
    </row>
    <row r="2981" spans="1:11" ht="14.4" x14ac:dyDescent="0.3">
      <c r="A2981" s="4">
        <v>41310</v>
      </c>
      <c r="B2981" s="5" t="str">
        <f t="shared" si="0"/>
        <v>2013</v>
      </c>
      <c r="C2981" s="6" t="str">
        <f t="shared" si="1"/>
        <v>Feb</v>
      </c>
      <c r="D2981" s="6" t="str">
        <f t="shared" si="2"/>
        <v>10</v>
      </c>
      <c r="E2981" s="6">
        <f t="shared" si="3"/>
        <v>6</v>
      </c>
      <c r="F2981" s="6" t="s">
        <v>10</v>
      </c>
      <c r="G2981" s="7">
        <v>5948.2</v>
      </c>
      <c r="H2981" s="7">
        <v>5970.35</v>
      </c>
      <c r="I2981" s="7">
        <v>5946.9</v>
      </c>
      <c r="J2981" s="7">
        <v>5956.9</v>
      </c>
      <c r="K2981" s="8">
        <v>-5.1000000000000004E-3</v>
      </c>
    </row>
    <row r="2982" spans="1:11" ht="14.4" x14ac:dyDescent="0.3">
      <c r="A2982" s="4">
        <v>41309</v>
      </c>
      <c r="B2982" s="5" t="str">
        <f t="shared" si="0"/>
        <v>2013</v>
      </c>
      <c r="C2982" s="6" t="str">
        <f t="shared" si="1"/>
        <v>Feb</v>
      </c>
      <c r="D2982" s="6" t="str">
        <f t="shared" si="2"/>
        <v>09</v>
      </c>
      <c r="E2982" s="6">
        <f t="shared" si="3"/>
        <v>6</v>
      </c>
      <c r="F2982" s="6" t="s">
        <v>10</v>
      </c>
      <c r="G2982" s="7">
        <v>6025.2</v>
      </c>
      <c r="H2982" s="7">
        <v>6038.5</v>
      </c>
      <c r="I2982" s="7">
        <v>5981.25</v>
      </c>
      <c r="J2982" s="7">
        <v>5987.25</v>
      </c>
      <c r="K2982" s="8">
        <v>-1.9E-3</v>
      </c>
    </row>
    <row r="2983" spans="1:11" ht="14.4" x14ac:dyDescent="0.3">
      <c r="A2983" s="4">
        <v>41306</v>
      </c>
      <c r="B2983" s="5" t="str">
        <f t="shared" si="0"/>
        <v>2013</v>
      </c>
      <c r="C2983" s="6" t="str">
        <f t="shared" si="1"/>
        <v>Feb</v>
      </c>
      <c r="D2983" s="6" t="str">
        <f t="shared" si="2"/>
        <v>06</v>
      </c>
      <c r="E2983" s="6">
        <f t="shared" si="3"/>
        <v>5</v>
      </c>
      <c r="F2983" s="6" t="s">
        <v>10</v>
      </c>
      <c r="G2983" s="7">
        <v>6040.95</v>
      </c>
      <c r="H2983" s="7">
        <v>6052.95</v>
      </c>
      <c r="I2983" s="7">
        <v>5983.2</v>
      </c>
      <c r="J2983" s="7">
        <v>5998.9</v>
      </c>
      <c r="K2983" s="8">
        <v>-5.8999999999999999E-3</v>
      </c>
    </row>
    <row r="2984" spans="1:11" ht="14.4" x14ac:dyDescent="0.3">
      <c r="A2984" s="4">
        <v>41305</v>
      </c>
      <c r="B2984" s="5" t="str">
        <f t="shared" si="0"/>
        <v>2013</v>
      </c>
      <c r="C2984" s="6" t="str">
        <f t="shared" si="1"/>
        <v>Jan</v>
      </c>
      <c r="D2984" s="6" t="str">
        <f t="shared" si="2"/>
        <v>05</v>
      </c>
      <c r="E2984" s="6">
        <f t="shared" si="3"/>
        <v>5</v>
      </c>
      <c r="F2984" s="6" t="s">
        <v>10</v>
      </c>
      <c r="G2984" s="7">
        <v>6045.65</v>
      </c>
      <c r="H2984" s="7">
        <v>6058.05</v>
      </c>
      <c r="I2984" s="7">
        <v>6025.15</v>
      </c>
      <c r="J2984" s="7">
        <v>6034.75</v>
      </c>
      <c r="K2984" s="8">
        <v>-3.5000000000000001E-3</v>
      </c>
    </row>
    <row r="2985" spans="1:11" ht="14.4" x14ac:dyDescent="0.3">
      <c r="A2985" s="4">
        <v>41304</v>
      </c>
      <c r="B2985" s="5" t="str">
        <f t="shared" si="0"/>
        <v>2013</v>
      </c>
      <c r="C2985" s="6" t="str">
        <f t="shared" si="1"/>
        <v>Jan</v>
      </c>
      <c r="D2985" s="6" t="str">
        <f t="shared" si="2"/>
        <v>04</v>
      </c>
      <c r="E2985" s="6">
        <f t="shared" si="3"/>
        <v>5</v>
      </c>
      <c r="F2985" s="6" t="s">
        <v>10</v>
      </c>
      <c r="G2985" s="7">
        <v>6065</v>
      </c>
      <c r="H2985" s="7">
        <v>6071.95</v>
      </c>
      <c r="I2985" s="7">
        <v>6044.15</v>
      </c>
      <c r="J2985" s="7">
        <v>6055.75</v>
      </c>
      <c r="K2985" s="8">
        <v>1E-3</v>
      </c>
    </row>
    <row r="2986" spans="1:11" ht="14.4" x14ac:dyDescent="0.3">
      <c r="A2986" s="4">
        <v>41303</v>
      </c>
      <c r="B2986" s="5" t="str">
        <f t="shared" si="0"/>
        <v>2013</v>
      </c>
      <c r="C2986" s="6" t="str">
        <f t="shared" si="1"/>
        <v>Jan</v>
      </c>
      <c r="D2986" s="6" t="str">
        <f t="shared" si="2"/>
        <v>03</v>
      </c>
      <c r="E2986" s="6">
        <f t="shared" si="3"/>
        <v>5</v>
      </c>
      <c r="F2986" s="6" t="s">
        <v>10</v>
      </c>
      <c r="G2986" s="7">
        <v>6064.7</v>
      </c>
      <c r="H2986" s="7">
        <v>6111.8</v>
      </c>
      <c r="I2986" s="7">
        <v>6042.45</v>
      </c>
      <c r="J2986" s="7">
        <v>6049.9</v>
      </c>
      <c r="K2986" s="8">
        <v>-4.1000000000000003E-3</v>
      </c>
    </row>
    <row r="2987" spans="1:11" ht="14.4" x14ac:dyDescent="0.3">
      <c r="A2987" s="4">
        <v>41302</v>
      </c>
      <c r="B2987" s="5" t="str">
        <f t="shared" si="0"/>
        <v>2013</v>
      </c>
      <c r="C2987" s="6" t="str">
        <f t="shared" si="1"/>
        <v>Jan</v>
      </c>
      <c r="D2987" s="6" t="str">
        <f t="shared" si="2"/>
        <v>02</v>
      </c>
      <c r="E2987" s="6">
        <f t="shared" si="3"/>
        <v>5</v>
      </c>
      <c r="F2987" s="6" t="s">
        <v>10</v>
      </c>
      <c r="G2987" s="7">
        <v>6082.1</v>
      </c>
      <c r="H2987" s="7">
        <v>6088.4</v>
      </c>
      <c r="I2987" s="7">
        <v>6061.4</v>
      </c>
      <c r="J2987" s="7">
        <v>6074.8</v>
      </c>
      <c r="K2987" s="8">
        <v>0</v>
      </c>
    </row>
    <row r="2988" spans="1:11" ht="14.4" x14ac:dyDescent="0.3">
      <c r="A2988" s="4">
        <v>41299</v>
      </c>
      <c r="B2988" s="5" t="str">
        <f t="shared" si="0"/>
        <v>2013</v>
      </c>
      <c r="C2988" s="6" t="str">
        <f t="shared" si="1"/>
        <v>Jan</v>
      </c>
      <c r="D2988" s="6" t="str">
        <f t="shared" si="2"/>
        <v>99</v>
      </c>
      <c r="E2988" s="6">
        <f t="shared" si="3"/>
        <v>4</v>
      </c>
      <c r="F2988" s="6" t="s">
        <v>10</v>
      </c>
      <c r="G2988" s="7">
        <v>6024.5</v>
      </c>
      <c r="H2988" s="7">
        <v>6080.55</v>
      </c>
      <c r="I2988" s="7">
        <v>6014.45</v>
      </c>
      <c r="J2988" s="7">
        <v>6074.65</v>
      </c>
      <c r="K2988" s="8">
        <v>9.1999999999999998E-3</v>
      </c>
    </row>
    <row r="2989" spans="1:11" ht="14.4" x14ac:dyDescent="0.3">
      <c r="A2989" s="4">
        <v>41298</v>
      </c>
      <c r="B2989" s="5" t="str">
        <f t="shared" si="0"/>
        <v>2013</v>
      </c>
      <c r="C2989" s="6" t="str">
        <f t="shared" si="1"/>
        <v>Jan</v>
      </c>
      <c r="D2989" s="6" t="str">
        <f t="shared" si="2"/>
        <v>98</v>
      </c>
      <c r="E2989" s="6">
        <f t="shared" si="3"/>
        <v>4</v>
      </c>
      <c r="F2989" s="6" t="s">
        <v>10</v>
      </c>
      <c r="G2989" s="7">
        <v>6046.2</v>
      </c>
      <c r="H2989" s="7">
        <v>6065.3</v>
      </c>
      <c r="I2989" s="7">
        <v>6007.85</v>
      </c>
      <c r="J2989" s="7">
        <v>6019.35</v>
      </c>
      <c r="K2989" s="8">
        <v>-5.7999999999999996E-3</v>
      </c>
    </row>
    <row r="2990" spans="1:11" ht="14.4" x14ac:dyDescent="0.3">
      <c r="A2990" s="4">
        <v>41297</v>
      </c>
      <c r="B2990" s="5" t="str">
        <f t="shared" si="0"/>
        <v>2013</v>
      </c>
      <c r="C2990" s="6" t="str">
        <f t="shared" si="1"/>
        <v>Jan</v>
      </c>
      <c r="D2990" s="6" t="str">
        <f t="shared" si="2"/>
        <v>97</v>
      </c>
      <c r="E2990" s="6">
        <f t="shared" si="3"/>
        <v>4</v>
      </c>
      <c r="F2990" s="6" t="s">
        <v>10</v>
      </c>
      <c r="G2990" s="7">
        <v>6052.85</v>
      </c>
      <c r="H2990" s="7">
        <v>6069.8</v>
      </c>
      <c r="I2990" s="7">
        <v>6021.15</v>
      </c>
      <c r="J2990" s="7">
        <v>6054.3</v>
      </c>
      <c r="K2990" s="8">
        <v>1E-3</v>
      </c>
    </row>
    <row r="2991" spans="1:11" ht="14.4" x14ac:dyDescent="0.3">
      <c r="A2991" s="4">
        <v>41296</v>
      </c>
      <c r="B2991" s="5" t="str">
        <f t="shared" si="0"/>
        <v>2013</v>
      </c>
      <c r="C2991" s="6" t="str">
        <f t="shared" si="1"/>
        <v>Jan</v>
      </c>
      <c r="D2991" s="6" t="str">
        <f t="shared" si="2"/>
        <v>96</v>
      </c>
      <c r="E2991" s="6">
        <f t="shared" si="3"/>
        <v>4</v>
      </c>
      <c r="F2991" s="6" t="s">
        <v>10</v>
      </c>
      <c r="G2991" s="7">
        <v>6080.15</v>
      </c>
      <c r="H2991" s="7">
        <v>6101.3</v>
      </c>
      <c r="I2991" s="7">
        <v>6040.5</v>
      </c>
      <c r="J2991" s="7">
        <v>6048.5</v>
      </c>
      <c r="K2991" s="8">
        <v>-5.5999999999999999E-3</v>
      </c>
    </row>
    <row r="2992" spans="1:11" ht="14.4" x14ac:dyDescent="0.3">
      <c r="A2992" s="4">
        <v>41295</v>
      </c>
      <c r="B2992" s="5" t="str">
        <f t="shared" si="0"/>
        <v>2013</v>
      </c>
      <c r="C2992" s="6" t="str">
        <f t="shared" si="1"/>
        <v>Jan</v>
      </c>
      <c r="D2992" s="6" t="str">
        <f t="shared" si="2"/>
        <v>95</v>
      </c>
      <c r="E2992" s="6">
        <f t="shared" si="3"/>
        <v>4</v>
      </c>
      <c r="F2992" s="6" t="s">
        <v>10</v>
      </c>
      <c r="G2992" s="7">
        <v>6085.75</v>
      </c>
      <c r="H2992" s="7">
        <v>6094.35</v>
      </c>
      <c r="I2992" s="7">
        <v>6065.1</v>
      </c>
      <c r="J2992" s="7">
        <v>6082.3</v>
      </c>
      <c r="K2992" s="8">
        <v>3.0000000000000001E-3</v>
      </c>
    </row>
    <row r="2993" spans="1:11" ht="14.4" x14ac:dyDescent="0.3">
      <c r="A2993" s="4">
        <v>41292</v>
      </c>
      <c r="B2993" s="5" t="str">
        <f t="shared" si="0"/>
        <v>2013</v>
      </c>
      <c r="C2993" s="6" t="str">
        <f t="shared" si="1"/>
        <v>Jan</v>
      </c>
      <c r="D2993" s="6" t="str">
        <f t="shared" si="2"/>
        <v>92</v>
      </c>
      <c r="E2993" s="6">
        <f t="shared" si="3"/>
        <v>3</v>
      </c>
      <c r="F2993" s="6" t="s">
        <v>10</v>
      </c>
      <c r="G2993" s="7">
        <v>6059.85</v>
      </c>
      <c r="H2993" s="7">
        <v>6083.4</v>
      </c>
      <c r="I2993" s="7">
        <v>6048.3</v>
      </c>
      <c r="J2993" s="7">
        <v>6064.4</v>
      </c>
      <c r="K2993" s="8">
        <v>4.1999999999999997E-3</v>
      </c>
    </row>
    <row r="2994" spans="1:11" ht="14.4" x14ac:dyDescent="0.3">
      <c r="A2994" s="4">
        <v>41291</v>
      </c>
      <c r="B2994" s="5" t="str">
        <f t="shared" si="0"/>
        <v>2013</v>
      </c>
      <c r="C2994" s="6" t="str">
        <f t="shared" si="1"/>
        <v>Jan</v>
      </c>
      <c r="D2994" s="6" t="str">
        <f t="shared" si="2"/>
        <v>91</v>
      </c>
      <c r="E2994" s="6">
        <f t="shared" si="3"/>
        <v>3</v>
      </c>
      <c r="F2994" s="6" t="s">
        <v>10</v>
      </c>
      <c r="G2994" s="7">
        <v>6001.25</v>
      </c>
      <c r="H2994" s="7">
        <v>6053.2</v>
      </c>
      <c r="I2994" s="7">
        <v>5988.1</v>
      </c>
      <c r="J2994" s="7">
        <v>6039.2</v>
      </c>
      <c r="K2994" s="8">
        <v>6.1999999999999998E-3</v>
      </c>
    </row>
    <row r="2995" spans="1:11" ht="14.4" x14ac:dyDescent="0.3">
      <c r="A2995" s="4">
        <v>41290</v>
      </c>
      <c r="B2995" s="5" t="str">
        <f t="shared" si="0"/>
        <v>2013</v>
      </c>
      <c r="C2995" s="6" t="str">
        <f t="shared" si="1"/>
        <v>Jan</v>
      </c>
      <c r="D2995" s="6" t="str">
        <f t="shared" si="2"/>
        <v>90</v>
      </c>
      <c r="E2995" s="6">
        <f t="shared" si="3"/>
        <v>3</v>
      </c>
      <c r="F2995" s="6" t="s">
        <v>10</v>
      </c>
      <c r="G2995" s="7">
        <v>6049</v>
      </c>
      <c r="H2995" s="7">
        <v>6055.95</v>
      </c>
      <c r="I2995" s="7">
        <v>5992.05</v>
      </c>
      <c r="J2995" s="7">
        <v>6001.85</v>
      </c>
      <c r="K2995" s="8">
        <v>-8.9999999999999993E-3</v>
      </c>
    </row>
    <row r="2996" spans="1:11" ht="14.4" x14ac:dyDescent="0.3">
      <c r="A2996" s="4">
        <v>41289</v>
      </c>
      <c r="B2996" s="5" t="str">
        <f t="shared" si="0"/>
        <v>2013</v>
      </c>
      <c r="C2996" s="6" t="str">
        <f t="shared" si="1"/>
        <v>Jan</v>
      </c>
      <c r="D2996" s="6" t="str">
        <f t="shared" si="2"/>
        <v>89</v>
      </c>
      <c r="E2996" s="6">
        <f t="shared" si="3"/>
        <v>3</v>
      </c>
      <c r="F2996" s="6" t="s">
        <v>10</v>
      </c>
      <c r="G2996" s="7">
        <v>6037.85</v>
      </c>
      <c r="H2996" s="7">
        <v>6068.5</v>
      </c>
      <c r="I2996" s="7">
        <v>6018.6</v>
      </c>
      <c r="J2996" s="7">
        <v>6056.6</v>
      </c>
      <c r="K2996" s="8">
        <v>5.4000000000000003E-3</v>
      </c>
    </row>
    <row r="2997" spans="1:11" ht="14.4" x14ac:dyDescent="0.3">
      <c r="A2997" s="4">
        <v>41288</v>
      </c>
      <c r="B2997" s="5" t="str">
        <f t="shared" si="0"/>
        <v>2013</v>
      </c>
      <c r="C2997" s="6" t="str">
        <f t="shared" si="1"/>
        <v>Jan</v>
      </c>
      <c r="D2997" s="6" t="str">
        <f t="shared" si="2"/>
        <v>88</v>
      </c>
      <c r="E2997" s="6">
        <f t="shared" si="3"/>
        <v>3</v>
      </c>
      <c r="F2997" s="6" t="s">
        <v>10</v>
      </c>
      <c r="G2997" s="7">
        <v>5967.2</v>
      </c>
      <c r="H2997" s="7">
        <v>6036.9</v>
      </c>
      <c r="I2997" s="7">
        <v>5962.15</v>
      </c>
      <c r="J2997" s="7">
        <v>6024.05</v>
      </c>
      <c r="K2997" s="8">
        <v>1.2200000000000001E-2</v>
      </c>
    </row>
    <row r="2998" spans="1:11" ht="14.4" x14ac:dyDescent="0.3">
      <c r="A2998" s="4">
        <v>41285</v>
      </c>
      <c r="B2998" s="5" t="str">
        <f t="shared" si="0"/>
        <v>2013</v>
      </c>
      <c r="C2998" s="6" t="str">
        <f t="shared" si="1"/>
        <v>Jan</v>
      </c>
      <c r="D2998" s="6" t="str">
        <f t="shared" si="2"/>
        <v>85</v>
      </c>
      <c r="E2998" s="6">
        <f t="shared" si="3"/>
        <v>2</v>
      </c>
      <c r="F2998" s="6" t="s">
        <v>10</v>
      </c>
      <c r="G2998" s="7">
        <v>6012.4</v>
      </c>
      <c r="H2998" s="7">
        <v>6018.85</v>
      </c>
      <c r="I2998" s="7">
        <v>5940.6</v>
      </c>
      <c r="J2998" s="7">
        <v>5951.3</v>
      </c>
      <c r="K2998" s="8">
        <v>-2.8999999999999998E-3</v>
      </c>
    </row>
    <row r="2999" spans="1:11" ht="14.4" x14ac:dyDescent="0.3">
      <c r="A2999" s="4">
        <v>41284</v>
      </c>
      <c r="B2999" s="5" t="str">
        <f t="shared" si="0"/>
        <v>2013</v>
      </c>
      <c r="C2999" s="6" t="str">
        <f t="shared" si="1"/>
        <v>Jan</v>
      </c>
      <c r="D2999" s="6" t="str">
        <f t="shared" si="2"/>
        <v>84</v>
      </c>
      <c r="E2999" s="6">
        <f t="shared" si="3"/>
        <v>2</v>
      </c>
      <c r="F2999" s="6" t="s">
        <v>10</v>
      </c>
      <c r="G2999" s="7">
        <v>5998.8</v>
      </c>
      <c r="H2999" s="7">
        <v>6005.15</v>
      </c>
      <c r="I2999" s="7">
        <v>5947.3</v>
      </c>
      <c r="J2999" s="7">
        <v>5968.65</v>
      </c>
      <c r="K2999" s="8">
        <v>-5.0000000000000001E-4</v>
      </c>
    </row>
    <row r="3000" spans="1:11" ht="14.4" x14ac:dyDescent="0.3">
      <c r="A3000" s="4">
        <v>41283</v>
      </c>
      <c r="B3000" s="5" t="str">
        <f t="shared" si="0"/>
        <v>2013</v>
      </c>
      <c r="C3000" s="6" t="str">
        <f t="shared" si="1"/>
        <v>Jan</v>
      </c>
      <c r="D3000" s="6" t="str">
        <f t="shared" si="2"/>
        <v>83</v>
      </c>
      <c r="E3000" s="6">
        <f t="shared" si="3"/>
        <v>2</v>
      </c>
      <c r="F3000" s="6" t="s">
        <v>10</v>
      </c>
      <c r="G3000" s="7">
        <v>6006.2</v>
      </c>
      <c r="H3000" s="7">
        <v>6020.1</v>
      </c>
      <c r="I3000" s="7">
        <v>5958.45</v>
      </c>
      <c r="J3000" s="7">
        <v>5971.5</v>
      </c>
      <c r="K3000" s="8">
        <v>-5.0000000000000001E-3</v>
      </c>
    </row>
    <row r="3001" spans="1:11" ht="14.4" x14ac:dyDescent="0.3">
      <c r="A3001" s="4">
        <v>41282</v>
      </c>
      <c r="B3001" s="5" t="str">
        <f t="shared" si="0"/>
        <v>2013</v>
      </c>
      <c r="C3001" s="6" t="str">
        <f t="shared" si="1"/>
        <v>Jan</v>
      </c>
      <c r="D3001" s="6" t="str">
        <f t="shared" si="2"/>
        <v>82</v>
      </c>
      <c r="E3001" s="6">
        <f t="shared" si="3"/>
        <v>2</v>
      </c>
      <c r="F3001" s="6" t="s">
        <v>10</v>
      </c>
      <c r="G3001" s="7">
        <v>5983.45</v>
      </c>
      <c r="H3001" s="7">
        <v>6007.05</v>
      </c>
      <c r="I3001" s="7">
        <v>5964.4</v>
      </c>
      <c r="J3001" s="7">
        <v>6001.7</v>
      </c>
      <c r="K3001" s="8">
        <v>2.2000000000000001E-3</v>
      </c>
    </row>
    <row r="3002" spans="1:11" ht="14.4" x14ac:dyDescent="0.3">
      <c r="A3002" s="4">
        <v>41281</v>
      </c>
      <c r="B3002" s="5" t="str">
        <f t="shared" si="0"/>
        <v>2013</v>
      </c>
      <c r="C3002" s="6" t="str">
        <f t="shared" si="1"/>
        <v>Jan</v>
      </c>
      <c r="D3002" s="6" t="str">
        <f t="shared" si="2"/>
        <v>81</v>
      </c>
      <c r="E3002" s="6">
        <f t="shared" si="3"/>
        <v>2</v>
      </c>
      <c r="F3002" s="6" t="s">
        <v>10</v>
      </c>
      <c r="G3002" s="7">
        <v>6042.15</v>
      </c>
      <c r="H3002" s="7">
        <v>6042.15</v>
      </c>
      <c r="I3002" s="7">
        <v>5977.15</v>
      </c>
      <c r="J3002" s="7">
        <v>5988.4</v>
      </c>
      <c r="K3002" s="8">
        <v>-4.5999999999999999E-3</v>
      </c>
    </row>
    <row r="3003" spans="1:11" ht="14.4" x14ac:dyDescent="0.3">
      <c r="A3003" s="4">
        <v>41278</v>
      </c>
      <c r="B3003" s="5" t="str">
        <f t="shared" si="0"/>
        <v>2013</v>
      </c>
      <c r="C3003" s="6" t="str">
        <f t="shared" si="1"/>
        <v>Jan</v>
      </c>
      <c r="D3003" s="6" t="str">
        <f t="shared" si="2"/>
        <v>78</v>
      </c>
      <c r="E3003" s="6">
        <f t="shared" si="3"/>
        <v>1</v>
      </c>
      <c r="F3003" s="6" t="s">
        <v>10</v>
      </c>
      <c r="G3003" s="7">
        <v>6011.95</v>
      </c>
      <c r="H3003" s="7">
        <v>6020.75</v>
      </c>
      <c r="I3003" s="7">
        <v>5981.55</v>
      </c>
      <c r="J3003" s="7">
        <v>6016.15</v>
      </c>
      <c r="K3003" s="8">
        <v>1.1000000000000001E-3</v>
      </c>
    </row>
    <row r="3004" spans="1:11" ht="14.4" x14ac:dyDescent="0.3">
      <c r="A3004" s="4">
        <v>41277</v>
      </c>
      <c r="B3004" s="5" t="str">
        <f t="shared" si="0"/>
        <v>2013</v>
      </c>
      <c r="C3004" s="6" t="str">
        <f t="shared" si="1"/>
        <v>Jan</v>
      </c>
      <c r="D3004" s="6" t="str">
        <f t="shared" si="2"/>
        <v>77</v>
      </c>
      <c r="E3004" s="6">
        <f t="shared" si="3"/>
        <v>1</v>
      </c>
      <c r="F3004" s="6" t="s">
        <v>10</v>
      </c>
      <c r="G3004" s="7">
        <v>6015.8</v>
      </c>
      <c r="H3004" s="7">
        <v>6017</v>
      </c>
      <c r="I3004" s="7">
        <v>5986.55</v>
      </c>
      <c r="J3004" s="7">
        <v>6009.5</v>
      </c>
      <c r="K3004" s="8">
        <v>2.7000000000000001E-3</v>
      </c>
    </row>
    <row r="3005" spans="1:11" ht="14.4" x14ac:dyDescent="0.3">
      <c r="A3005" s="4">
        <v>41276</v>
      </c>
      <c r="B3005" s="5" t="str">
        <f t="shared" si="0"/>
        <v>2013</v>
      </c>
      <c r="C3005" s="6" t="str">
        <f t="shared" si="1"/>
        <v>Jan</v>
      </c>
      <c r="D3005" s="6" t="str">
        <f t="shared" si="2"/>
        <v>76</v>
      </c>
      <c r="E3005" s="6">
        <f t="shared" si="3"/>
        <v>1</v>
      </c>
      <c r="F3005" s="6" t="s">
        <v>10</v>
      </c>
      <c r="G3005" s="7">
        <v>5982.6</v>
      </c>
      <c r="H3005" s="7">
        <v>6006.05</v>
      </c>
      <c r="I3005" s="7">
        <v>5982</v>
      </c>
      <c r="J3005" s="7">
        <v>5993.25</v>
      </c>
      <c r="K3005" s="8">
        <v>7.1000000000000004E-3</v>
      </c>
    </row>
    <row r="3006" spans="1:11" ht="14.4" x14ac:dyDescent="0.3">
      <c r="A3006" s="4">
        <v>41275</v>
      </c>
      <c r="B3006" s="5" t="str">
        <f t="shared" si="0"/>
        <v>2013</v>
      </c>
      <c r="C3006" s="6" t="str">
        <f t="shared" si="1"/>
        <v>Jan</v>
      </c>
      <c r="D3006" s="6" t="str">
        <f t="shared" si="2"/>
        <v>75</v>
      </c>
      <c r="E3006" s="6">
        <f t="shared" si="3"/>
        <v>1</v>
      </c>
      <c r="F3006" s="6" t="s">
        <v>10</v>
      </c>
      <c r="G3006" s="7">
        <v>5937.65</v>
      </c>
      <c r="H3006" s="7">
        <v>5963.9</v>
      </c>
      <c r="I3006" s="7">
        <v>5935.2</v>
      </c>
      <c r="J3006" s="7">
        <v>5950.85</v>
      </c>
      <c r="K3006" s="8">
        <v>7.7000000000000002E-3</v>
      </c>
    </row>
    <row r="3007" spans="1:11" ht="14.4" x14ac:dyDescent="0.3">
      <c r="A3007" s="4">
        <v>41274</v>
      </c>
      <c r="B3007" s="5" t="str">
        <f t="shared" si="0"/>
        <v>2012</v>
      </c>
      <c r="C3007" s="6" t="str">
        <f t="shared" si="1"/>
        <v>Dec</v>
      </c>
      <c r="D3007" s="6" t="str">
        <f t="shared" si="2"/>
        <v>74</v>
      </c>
      <c r="E3007" s="6">
        <f t="shared" si="3"/>
        <v>53</v>
      </c>
      <c r="F3007" s="6" t="s">
        <v>10</v>
      </c>
      <c r="G3007" s="7">
        <v>5901.2</v>
      </c>
      <c r="H3007" s="7">
        <v>5919</v>
      </c>
      <c r="I3007" s="7">
        <v>5897.15</v>
      </c>
      <c r="J3007" s="7">
        <v>5905.1</v>
      </c>
      <c r="K3007" s="8">
        <v>-5.9999999999999995E-4</v>
      </c>
    </row>
    <row r="3008" spans="1:11" ht="14.4" x14ac:dyDescent="0.3">
      <c r="A3008" s="4">
        <v>41271</v>
      </c>
      <c r="B3008" s="5" t="str">
        <f t="shared" si="0"/>
        <v>2012</v>
      </c>
      <c r="C3008" s="6" t="str">
        <f t="shared" si="1"/>
        <v>Dec</v>
      </c>
      <c r="D3008" s="6" t="str">
        <f t="shared" si="2"/>
        <v>71</v>
      </c>
      <c r="E3008" s="6">
        <f t="shared" si="3"/>
        <v>52</v>
      </c>
      <c r="F3008" s="6" t="s">
        <v>10</v>
      </c>
      <c r="G3008" s="7">
        <v>5887.15</v>
      </c>
      <c r="H3008" s="7">
        <v>5915.75</v>
      </c>
      <c r="I3008" s="7">
        <v>5879.5</v>
      </c>
      <c r="J3008" s="7">
        <v>5908.35</v>
      </c>
      <c r="K3008" s="8">
        <v>6.4999999999999997E-3</v>
      </c>
    </row>
    <row r="3009" spans="1:11" ht="14.4" x14ac:dyDescent="0.3">
      <c r="A3009" s="4">
        <v>41270</v>
      </c>
      <c r="B3009" s="5" t="str">
        <f t="shared" si="0"/>
        <v>2012</v>
      </c>
      <c r="C3009" s="6" t="str">
        <f t="shared" si="1"/>
        <v>Dec</v>
      </c>
      <c r="D3009" s="6" t="str">
        <f t="shared" si="2"/>
        <v>70</v>
      </c>
      <c r="E3009" s="6">
        <f t="shared" si="3"/>
        <v>52</v>
      </c>
      <c r="F3009" s="6" t="s">
        <v>10</v>
      </c>
      <c r="G3009" s="7">
        <v>5930.2</v>
      </c>
      <c r="H3009" s="7">
        <v>5930.8</v>
      </c>
      <c r="I3009" s="7">
        <v>5864.7</v>
      </c>
      <c r="J3009" s="7">
        <v>5870.1</v>
      </c>
      <c r="K3009" s="8">
        <v>-6.0000000000000001E-3</v>
      </c>
    </row>
    <row r="3010" spans="1:11" ht="14.4" x14ac:dyDescent="0.3">
      <c r="A3010" s="4">
        <v>41269</v>
      </c>
      <c r="B3010" s="5" t="str">
        <f t="shared" si="0"/>
        <v>2012</v>
      </c>
      <c r="C3010" s="6" t="str">
        <f t="shared" si="1"/>
        <v>Dec</v>
      </c>
      <c r="D3010" s="6" t="str">
        <f t="shared" si="2"/>
        <v>69</v>
      </c>
      <c r="E3010" s="6">
        <f t="shared" si="3"/>
        <v>52</v>
      </c>
      <c r="F3010" s="6" t="s">
        <v>10</v>
      </c>
      <c r="G3010" s="7">
        <v>5864.95</v>
      </c>
      <c r="H3010" s="7">
        <v>5917.3</v>
      </c>
      <c r="I3010" s="7">
        <v>5859.55</v>
      </c>
      <c r="J3010" s="7">
        <v>5905.6</v>
      </c>
      <c r="K3010" s="8">
        <v>8.5000000000000006E-3</v>
      </c>
    </row>
    <row r="3011" spans="1:11" ht="14.4" x14ac:dyDescent="0.3">
      <c r="A3011" s="4">
        <v>41267</v>
      </c>
      <c r="B3011" s="5" t="str">
        <f t="shared" si="0"/>
        <v>2012</v>
      </c>
      <c r="C3011" s="6" t="str">
        <f t="shared" si="1"/>
        <v>Dec</v>
      </c>
      <c r="D3011" s="6" t="str">
        <f t="shared" si="2"/>
        <v>67</v>
      </c>
      <c r="E3011" s="6">
        <f t="shared" si="3"/>
        <v>52</v>
      </c>
      <c r="F3011" s="6" t="s">
        <v>10</v>
      </c>
      <c r="G3011" s="7">
        <v>5869</v>
      </c>
      <c r="H3011" s="7">
        <v>5871.9</v>
      </c>
      <c r="I3011" s="7">
        <v>5844.7</v>
      </c>
      <c r="J3011" s="7">
        <v>5855.75</v>
      </c>
      <c r="K3011" s="8">
        <v>1.4E-3</v>
      </c>
    </row>
    <row r="3012" spans="1:11" ht="14.4" x14ac:dyDescent="0.3">
      <c r="A3012" s="4">
        <v>41264</v>
      </c>
      <c r="B3012" s="5" t="str">
        <f t="shared" si="0"/>
        <v>2012</v>
      </c>
      <c r="C3012" s="6" t="str">
        <f t="shared" si="1"/>
        <v>Dec</v>
      </c>
      <c r="D3012" s="6" t="str">
        <f t="shared" si="2"/>
        <v>64</v>
      </c>
      <c r="E3012" s="6">
        <f t="shared" si="3"/>
        <v>51</v>
      </c>
      <c r="F3012" s="6" t="s">
        <v>10</v>
      </c>
      <c r="G3012" s="7">
        <v>5888</v>
      </c>
      <c r="H3012" s="7">
        <v>5888</v>
      </c>
      <c r="I3012" s="7">
        <v>5841.65</v>
      </c>
      <c r="J3012" s="7">
        <v>5847.7</v>
      </c>
      <c r="K3012" s="8">
        <v>-1.1599999999999999E-2</v>
      </c>
    </row>
    <row r="3013" spans="1:11" ht="14.4" x14ac:dyDescent="0.3">
      <c r="A3013" s="4">
        <v>41263</v>
      </c>
      <c r="B3013" s="5" t="str">
        <f t="shared" si="0"/>
        <v>2012</v>
      </c>
      <c r="C3013" s="6" t="str">
        <f t="shared" si="1"/>
        <v>Dec</v>
      </c>
      <c r="D3013" s="6" t="str">
        <f t="shared" si="2"/>
        <v>63</v>
      </c>
      <c r="E3013" s="6">
        <f t="shared" si="3"/>
        <v>51</v>
      </c>
      <c r="F3013" s="6" t="s">
        <v>10</v>
      </c>
      <c r="G3013" s="7">
        <v>5934.45</v>
      </c>
      <c r="H3013" s="7">
        <v>5937.6</v>
      </c>
      <c r="I3013" s="7">
        <v>5881.45</v>
      </c>
      <c r="J3013" s="7">
        <v>5916.4</v>
      </c>
      <c r="K3013" s="8">
        <v>-2.2000000000000001E-3</v>
      </c>
    </row>
    <row r="3014" spans="1:11" ht="14.4" x14ac:dyDescent="0.3">
      <c r="A3014" s="4">
        <v>41262</v>
      </c>
      <c r="B3014" s="5" t="str">
        <f t="shared" si="0"/>
        <v>2012</v>
      </c>
      <c r="C3014" s="6" t="str">
        <f t="shared" si="1"/>
        <v>Dec</v>
      </c>
      <c r="D3014" s="6" t="str">
        <f t="shared" si="2"/>
        <v>62</v>
      </c>
      <c r="E3014" s="6">
        <f t="shared" si="3"/>
        <v>51</v>
      </c>
      <c r="F3014" s="6" t="s">
        <v>10</v>
      </c>
      <c r="G3014" s="7">
        <v>5917.3</v>
      </c>
      <c r="H3014" s="7">
        <v>5939.4</v>
      </c>
      <c r="I3014" s="7">
        <v>5910.8</v>
      </c>
      <c r="J3014" s="7">
        <v>5929.6</v>
      </c>
      <c r="K3014" s="8">
        <v>5.5999999999999999E-3</v>
      </c>
    </row>
    <row r="3015" spans="1:11" ht="14.4" x14ac:dyDescent="0.3">
      <c r="A3015" s="4">
        <v>41261</v>
      </c>
      <c r="B3015" s="5" t="str">
        <f t="shared" si="0"/>
        <v>2012</v>
      </c>
      <c r="C3015" s="6" t="str">
        <f t="shared" si="1"/>
        <v>Dec</v>
      </c>
      <c r="D3015" s="6" t="str">
        <f t="shared" si="2"/>
        <v>61</v>
      </c>
      <c r="E3015" s="6">
        <f t="shared" si="3"/>
        <v>51</v>
      </c>
      <c r="F3015" s="6" t="s">
        <v>10</v>
      </c>
      <c r="G3015" s="7">
        <v>5873.6</v>
      </c>
      <c r="H3015" s="7">
        <v>5905.8</v>
      </c>
      <c r="I3015" s="7">
        <v>5823.15</v>
      </c>
      <c r="J3015" s="7">
        <v>5896.8</v>
      </c>
      <c r="K3015" s="8">
        <v>6.6E-3</v>
      </c>
    </row>
    <row r="3016" spans="1:11" ht="14.4" x14ac:dyDescent="0.3">
      <c r="A3016" s="4">
        <v>41260</v>
      </c>
      <c r="B3016" s="5" t="str">
        <f t="shared" si="0"/>
        <v>2012</v>
      </c>
      <c r="C3016" s="6" t="str">
        <f t="shared" si="1"/>
        <v>Dec</v>
      </c>
      <c r="D3016" s="6" t="str">
        <f t="shared" si="2"/>
        <v>60</v>
      </c>
      <c r="E3016" s="6">
        <f t="shared" si="3"/>
        <v>51</v>
      </c>
      <c r="F3016" s="6" t="s">
        <v>10</v>
      </c>
      <c r="G3016" s="7">
        <v>5860.5</v>
      </c>
      <c r="H3016" s="7">
        <v>5886.05</v>
      </c>
      <c r="I3016" s="7">
        <v>5850.15</v>
      </c>
      <c r="J3016" s="7">
        <v>5857.9</v>
      </c>
      <c r="K3016" s="8">
        <v>-3.7000000000000002E-3</v>
      </c>
    </row>
    <row r="3017" spans="1:11" ht="14.4" x14ac:dyDescent="0.3">
      <c r="A3017" s="4">
        <v>41257</v>
      </c>
      <c r="B3017" s="5" t="str">
        <f t="shared" si="0"/>
        <v>2012</v>
      </c>
      <c r="C3017" s="6" t="str">
        <f t="shared" si="1"/>
        <v>Dec</v>
      </c>
      <c r="D3017" s="6" t="str">
        <f t="shared" si="2"/>
        <v>57</v>
      </c>
      <c r="E3017" s="6">
        <f t="shared" si="3"/>
        <v>50</v>
      </c>
      <c r="F3017" s="6" t="s">
        <v>10</v>
      </c>
      <c r="G3017" s="7">
        <v>5846.9</v>
      </c>
      <c r="H3017" s="7">
        <v>5886.1</v>
      </c>
      <c r="I3017" s="7">
        <v>5839.15</v>
      </c>
      <c r="J3017" s="7">
        <v>5879.6</v>
      </c>
      <c r="K3017" s="8">
        <v>4.7999999999999996E-3</v>
      </c>
    </row>
    <row r="3018" spans="1:11" ht="14.4" x14ac:dyDescent="0.3">
      <c r="A3018" s="4">
        <v>41256</v>
      </c>
      <c r="B3018" s="5" t="str">
        <f t="shared" si="0"/>
        <v>2012</v>
      </c>
      <c r="C3018" s="6" t="str">
        <f t="shared" si="1"/>
        <v>Dec</v>
      </c>
      <c r="D3018" s="6" t="str">
        <f t="shared" si="2"/>
        <v>56</v>
      </c>
      <c r="E3018" s="6">
        <f t="shared" si="3"/>
        <v>50</v>
      </c>
      <c r="F3018" s="6" t="s">
        <v>10</v>
      </c>
      <c r="G3018" s="7">
        <v>5900.35</v>
      </c>
      <c r="H3018" s="7">
        <v>5907.45</v>
      </c>
      <c r="I3018" s="7">
        <v>5841.35</v>
      </c>
      <c r="J3018" s="7">
        <v>5851.5</v>
      </c>
      <c r="K3018" s="8">
        <v>-6.1999999999999998E-3</v>
      </c>
    </row>
    <row r="3019" spans="1:11" ht="14.4" x14ac:dyDescent="0.3">
      <c r="A3019" s="4">
        <v>41255</v>
      </c>
      <c r="B3019" s="5" t="str">
        <f t="shared" si="0"/>
        <v>2012</v>
      </c>
      <c r="C3019" s="6" t="str">
        <f t="shared" si="1"/>
        <v>Dec</v>
      </c>
      <c r="D3019" s="6" t="str">
        <f t="shared" si="2"/>
        <v>55</v>
      </c>
      <c r="E3019" s="6">
        <f t="shared" si="3"/>
        <v>50</v>
      </c>
      <c r="F3019" s="6" t="s">
        <v>10</v>
      </c>
      <c r="G3019" s="7">
        <v>5917.8</v>
      </c>
      <c r="H3019" s="7">
        <v>5924.6</v>
      </c>
      <c r="I3019" s="7">
        <v>5874.25</v>
      </c>
      <c r="J3019" s="7">
        <v>5888</v>
      </c>
      <c r="K3019" s="8">
        <v>-1.8E-3</v>
      </c>
    </row>
    <row r="3020" spans="1:11" ht="14.4" x14ac:dyDescent="0.3">
      <c r="A3020" s="4">
        <v>41254</v>
      </c>
      <c r="B3020" s="5" t="str">
        <f t="shared" si="0"/>
        <v>2012</v>
      </c>
      <c r="C3020" s="6" t="str">
        <f t="shared" si="1"/>
        <v>Dec</v>
      </c>
      <c r="D3020" s="6" t="str">
        <f t="shared" si="2"/>
        <v>54</v>
      </c>
      <c r="E3020" s="6">
        <f t="shared" si="3"/>
        <v>50</v>
      </c>
      <c r="F3020" s="6" t="s">
        <v>10</v>
      </c>
      <c r="G3020" s="7">
        <v>5923.8</v>
      </c>
      <c r="H3020" s="7">
        <v>5965.15</v>
      </c>
      <c r="I3020" s="7">
        <v>5865.45</v>
      </c>
      <c r="J3020" s="7">
        <v>5898.8</v>
      </c>
      <c r="K3020" s="8">
        <v>-1.6999999999999999E-3</v>
      </c>
    </row>
    <row r="3021" spans="1:11" ht="14.4" x14ac:dyDescent="0.3">
      <c r="A3021" s="4">
        <v>41253</v>
      </c>
      <c r="B3021" s="5" t="str">
        <f t="shared" si="0"/>
        <v>2012</v>
      </c>
      <c r="C3021" s="6" t="str">
        <f t="shared" si="1"/>
        <v>Dec</v>
      </c>
      <c r="D3021" s="6" t="str">
        <f t="shared" si="2"/>
        <v>53</v>
      </c>
      <c r="E3021" s="6">
        <f t="shared" si="3"/>
        <v>50</v>
      </c>
      <c r="F3021" s="6" t="s">
        <v>10</v>
      </c>
      <c r="G3021" s="7">
        <v>5916.05</v>
      </c>
      <c r="H3021" s="7">
        <v>5919.95</v>
      </c>
      <c r="I3021" s="7">
        <v>5888.1</v>
      </c>
      <c r="J3021" s="7">
        <v>5908.9</v>
      </c>
      <c r="K3021" s="8">
        <v>2.9999999999999997E-4</v>
      </c>
    </row>
    <row r="3022" spans="1:11" ht="14.4" x14ac:dyDescent="0.3">
      <c r="A3022" s="4">
        <v>41250</v>
      </c>
      <c r="B3022" s="5" t="str">
        <f t="shared" si="0"/>
        <v>2012</v>
      </c>
      <c r="C3022" s="6" t="str">
        <f t="shared" si="1"/>
        <v>Dec</v>
      </c>
      <c r="D3022" s="6" t="str">
        <f t="shared" si="2"/>
        <v>50</v>
      </c>
      <c r="E3022" s="6">
        <f t="shared" si="3"/>
        <v>49</v>
      </c>
      <c r="F3022" s="6" t="s">
        <v>10</v>
      </c>
      <c r="G3022" s="7">
        <v>5934</v>
      </c>
      <c r="H3022" s="7">
        <v>5949.85</v>
      </c>
      <c r="I3022" s="7">
        <v>5888.65</v>
      </c>
      <c r="J3022" s="7">
        <v>5907.4</v>
      </c>
      <c r="K3022" s="8">
        <v>-4.0000000000000001E-3</v>
      </c>
    </row>
    <row r="3023" spans="1:11" ht="14.4" x14ac:dyDescent="0.3">
      <c r="A3023" s="4">
        <v>41249</v>
      </c>
      <c r="B3023" s="5" t="str">
        <f t="shared" si="0"/>
        <v>2012</v>
      </c>
      <c r="C3023" s="6" t="str">
        <f t="shared" si="1"/>
        <v>Dec</v>
      </c>
      <c r="D3023" s="6" t="str">
        <f t="shared" si="2"/>
        <v>49</v>
      </c>
      <c r="E3023" s="6">
        <f t="shared" si="3"/>
        <v>49</v>
      </c>
      <c r="F3023" s="6" t="s">
        <v>10</v>
      </c>
      <c r="G3023" s="7">
        <v>5926.3</v>
      </c>
      <c r="H3023" s="7">
        <v>5942.55</v>
      </c>
      <c r="I3023" s="7">
        <v>5838.9</v>
      </c>
      <c r="J3023" s="7">
        <v>5930.9</v>
      </c>
      <c r="K3023" s="8">
        <v>5.1999999999999998E-3</v>
      </c>
    </row>
    <row r="3024" spans="1:11" ht="14.4" x14ac:dyDescent="0.3">
      <c r="A3024" s="4">
        <v>41248</v>
      </c>
      <c r="B3024" s="5" t="str">
        <f t="shared" si="0"/>
        <v>2012</v>
      </c>
      <c r="C3024" s="6" t="str">
        <f t="shared" si="1"/>
        <v>Dec</v>
      </c>
      <c r="D3024" s="6" t="str">
        <f t="shared" si="2"/>
        <v>48</v>
      </c>
      <c r="E3024" s="6">
        <f t="shared" si="3"/>
        <v>49</v>
      </c>
      <c r="F3024" s="6" t="s">
        <v>10</v>
      </c>
      <c r="G3024" s="7">
        <v>5906.6</v>
      </c>
      <c r="H3024" s="7">
        <v>5917.8</v>
      </c>
      <c r="I3024" s="7">
        <v>5891.35</v>
      </c>
      <c r="J3024" s="7">
        <v>5900.5</v>
      </c>
      <c r="K3024" s="8">
        <v>1.9E-3</v>
      </c>
    </row>
    <row r="3025" spans="1:11" ht="14.4" x14ac:dyDescent="0.3">
      <c r="A3025" s="4">
        <v>41247</v>
      </c>
      <c r="B3025" s="5" t="str">
        <f t="shared" si="0"/>
        <v>2012</v>
      </c>
      <c r="C3025" s="6" t="str">
        <f t="shared" si="1"/>
        <v>Dec</v>
      </c>
      <c r="D3025" s="6" t="str">
        <f t="shared" si="2"/>
        <v>47</v>
      </c>
      <c r="E3025" s="6">
        <f t="shared" si="3"/>
        <v>49</v>
      </c>
      <c r="F3025" s="6" t="s">
        <v>10</v>
      </c>
      <c r="G3025" s="7">
        <v>5866.8</v>
      </c>
      <c r="H3025" s="7">
        <v>5894.95</v>
      </c>
      <c r="I3025" s="7">
        <v>5859</v>
      </c>
      <c r="J3025" s="7">
        <v>5889.25</v>
      </c>
      <c r="K3025" s="8">
        <v>3.0999999999999999E-3</v>
      </c>
    </row>
    <row r="3026" spans="1:11" ht="14.4" x14ac:dyDescent="0.3">
      <c r="A3026" s="4">
        <v>41246</v>
      </c>
      <c r="B3026" s="5" t="str">
        <f t="shared" si="0"/>
        <v>2012</v>
      </c>
      <c r="C3026" s="6" t="str">
        <f t="shared" si="1"/>
        <v>Dec</v>
      </c>
      <c r="D3026" s="6" t="str">
        <f t="shared" si="2"/>
        <v>46</v>
      </c>
      <c r="E3026" s="6">
        <f t="shared" si="3"/>
        <v>49</v>
      </c>
      <c r="F3026" s="6" t="s">
        <v>10</v>
      </c>
      <c r="G3026" s="7">
        <v>5878.25</v>
      </c>
      <c r="H3026" s="7">
        <v>5899.15</v>
      </c>
      <c r="I3026" s="7">
        <v>5854.6</v>
      </c>
      <c r="J3026" s="7">
        <v>5870.95</v>
      </c>
      <c r="K3026" s="8">
        <v>-1.5E-3</v>
      </c>
    </row>
    <row r="3027" spans="1:11" ht="14.4" x14ac:dyDescent="0.3">
      <c r="A3027" s="4">
        <v>41243</v>
      </c>
      <c r="B3027" s="5" t="str">
        <f t="shared" si="0"/>
        <v>2012</v>
      </c>
      <c r="C3027" s="6" t="str">
        <f t="shared" si="1"/>
        <v>Nov</v>
      </c>
      <c r="D3027" s="6" t="str">
        <f t="shared" si="2"/>
        <v>43</v>
      </c>
      <c r="E3027" s="6">
        <f t="shared" si="3"/>
        <v>48</v>
      </c>
      <c r="F3027" s="6" t="s">
        <v>10</v>
      </c>
      <c r="G3027" s="7">
        <v>5836</v>
      </c>
      <c r="H3027" s="7">
        <v>5885.25</v>
      </c>
      <c r="I3027" s="7">
        <v>5827.85</v>
      </c>
      <c r="J3027" s="7">
        <v>5879.85</v>
      </c>
      <c r="K3027" s="8">
        <v>9.4000000000000004E-3</v>
      </c>
    </row>
    <row r="3028" spans="1:11" ht="14.4" x14ac:dyDescent="0.3">
      <c r="A3028" s="4">
        <v>41242</v>
      </c>
      <c r="B3028" s="5" t="str">
        <f t="shared" si="0"/>
        <v>2012</v>
      </c>
      <c r="C3028" s="6" t="str">
        <f t="shared" si="1"/>
        <v>Nov</v>
      </c>
      <c r="D3028" s="6" t="str">
        <f t="shared" si="2"/>
        <v>42</v>
      </c>
      <c r="E3028" s="6">
        <f t="shared" si="3"/>
        <v>48</v>
      </c>
      <c r="F3028" s="6" t="s">
        <v>10</v>
      </c>
      <c r="G3028" s="7">
        <v>5736.7</v>
      </c>
      <c r="H3028" s="7">
        <v>5833.5</v>
      </c>
      <c r="I3028" s="7">
        <v>5736.1</v>
      </c>
      <c r="J3028" s="7">
        <v>5825</v>
      </c>
      <c r="K3028" s="8">
        <v>1.7000000000000001E-2</v>
      </c>
    </row>
    <row r="3029" spans="1:11" ht="14.4" x14ac:dyDescent="0.3">
      <c r="A3029" s="4">
        <v>41240</v>
      </c>
      <c r="B3029" s="5" t="str">
        <f t="shared" si="0"/>
        <v>2012</v>
      </c>
      <c r="C3029" s="6" t="str">
        <f t="shared" si="1"/>
        <v>Nov</v>
      </c>
      <c r="D3029" s="6" t="str">
        <f t="shared" si="2"/>
        <v>40</v>
      </c>
      <c r="E3029" s="6">
        <f t="shared" si="3"/>
        <v>48</v>
      </c>
      <c r="F3029" s="6" t="s">
        <v>10</v>
      </c>
      <c r="G3029" s="7">
        <v>5658.5</v>
      </c>
      <c r="H3029" s="7">
        <v>5733.2</v>
      </c>
      <c r="I3029" s="7">
        <v>5658</v>
      </c>
      <c r="J3029" s="7">
        <v>5727.45</v>
      </c>
      <c r="K3029" s="8">
        <v>1.6199999999999999E-2</v>
      </c>
    </row>
    <row r="3030" spans="1:11" ht="14.4" x14ac:dyDescent="0.3">
      <c r="A3030" s="4">
        <v>41239</v>
      </c>
      <c r="B3030" s="5" t="str">
        <f t="shared" si="0"/>
        <v>2012</v>
      </c>
      <c r="C3030" s="6" t="str">
        <f t="shared" si="1"/>
        <v>Nov</v>
      </c>
      <c r="D3030" s="6" t="str">
        <f t="shared" si="2"/>
        <v>39</v>
      </c>
      <c r="E3030" s="6">
        <f t="shared" si="3"/>
        <v>48</v>
      </c>
      <c r="F3030" s="6" t="s">
        <v>10</v>
      </c>
      <c r="G3030" s="7">
        <v>5648.65</v>
      </c>
      <c r="H3030" s="7">
        <v>5649.2</v>
      </c>
      <c r="I3030" s="7">
        <v>5623.45</v>
      </c>
      <c r="J3030" s="7">
        <v>5635.9</v>
      </c>
      <c r="K3030" s="8">
        <v>1.6999999999999999E-3</v>
      </c>
    </row>
    <row r="3031" spans="1:11" ht="14.4" x14ac:dyDescent="0.3">
      <c r="A3031" s="4">
        <v>41236</v>
      </c>
      <c r="B3031" s="5" t="str">
        <f t="shared" si="0"/>
        <v>2012</v>
      </c>
      <c r="C3031" s="6" t="str">
        <f t="shared" si="1"/>
        <v>Nov</v>
      </c>
      <c r="D3031" s="6" t="str">
        <f t="shared" si="2"/>
        <v>36</v>
      </c>
      <c r="E3031" s="6">
        <f t="shared" si="3"/>
        <v>47</v>
      </c>
      <c r="F3031" s="6" t="s">
        <v>10</v>
      </c>
      <c r="G3031" s="7">
        <v>5635.45</v>
      </c>
      <c r="H3031" s="7">
        <v>5637.75</v>
      </c>
      <c r="I3031" s="7">
        <v>5593.55</v>
      </c>
      <c r="J3031" s="7">
        <v>5626.6</v>
      </c>
      <c r="K3031" s="8">
        <v>-2.0000000000000001E-4</v>
      </c>
    </row>
    <row r="3032" spans="1:11" ht="14.4" x14ac:dyDescent="0.3">
      <c r="A3032" s="4">
        <v>41235</v>
      </c>
      <c r="B3032" s="5" t="str">
        <f t="shared" si="0"/>
        <v>2012</v>
      </c>
      <c r="C3032" s="6" t="str">
        <f t="shared" si="1"/>
        <v>Nov</v>
      </c>
      <c r="D3032" s="6" t="str">
        <f t="shared" si="2"/>
        <v>35</v>
      </c>
      <c r="E3032" s="6">
        <f t="shared" si="3"/>
        <v>47</v>
      </c>
      <c r="F3032" s="6" t="s">
        <v>10</v>
      </c>
      <c r="G3032" s="7">
        <v>5628.6</v>
      </c>
      <c r="H3032" s="7">
        <v>5643.35</v>
      </c>
      <c r="I3032" s="7">
        <v>5608</v>
      </c>
      <c r="J3032" s="7">
        <v>5627.75</v>
      </c>
      <c r="K3032" s="8">
        <v>2.3E-3</v>
      </c>
    </row>
    <row r="3033" spans="1:11" ht="14.4" x14ac:dyDescent="0.3">
      <c r="A3033" s="4">
        <v>41234</v>
      </c>
      <c r="B3033" s="5" t="str">
        <f t="shared" si="0"/>
        <v>2012</v>
      </c>
      <c r="C3033" s="6" t="str">
        <f t="shared" si="1"/>
        <v>Nov</v>
      </c>
      <c r="D3033" s="6" t="str">
        <f t="shared" si="2"/>
        <v>34</v>
      </c>
      <c r="E3033" s="6">
        <f t="shared" si="3"/>
        <v>47</v>
      </c>
      <c r="F3033" s="6" t="s">
        <v>10</v>
      </c>
      <c r="G3033" s="7">
        <v>5582.5</v>
      </c>
      <c r="H3033" s="7">
        <v>5620.2</v>
      </c>
      <c r="I3033" s="7">
        <v>5561.4</v>
      </c>
      <c r="J3033" s="7">
        <v>5614.8</v>
      </c>
      <c r="K3033" s="8">
        <v>7.7999999999999996E-3</v>
      </c>
    </row>
    <row r="3034" spans="1:11" ht="14.4" x14ac:dyDescent="0.3">
      <c r="A3034" s="4">
        <v>41233</v>
      </c>
      <c r="B3034" s="5" t="str">
        <f t="shared" si="0"/>
        <v>2012</v>
      </c>
      <c r="C3034" s="6" t="str">
        <f t="shared" si="1"/>
        <v>Nov</v>
      </c>
      <c r="D3034" s="6" t="str">
        <f t="shared" si="2"/>
        <v>33</v>
      </c>
      <c r="E3034" s="6">
        <f t="shared" si="3"/>
        <v>47</v>
      </c>
      <c r="F3034" s="6" t="s">
        <v>10</v>
      </c>
      <c r="G3034" s="7">
        <v>5604.8</v>
      </c>
      <c r="H3034" s="7">
        <v>5613.7</v>
      </c>
      <c r="I3034" s="7">
        <v>5548.35</v>
      </c>
      <c r="J3034" s="7">
        <v>5571.55</v>
      </c>
      <c r="K3034" s="8">
        <v>0</v>
      </c>
    </row>
    <row r="3035" spans="1:11" ht="14.4" x14ac:dyDescent="0.3">
      <c r="A3035" s="4">
        <v>41232</v>
      </c>
      <c r="B3035" s="5" t="str">
        <f t="shared" si="0"/>
        <v>2012</v>
      </c>
      <c r="C3035" s="6" t="str">
        <f t="shared" si="1"/>
        <v>Nov</v>
      </c>
      <c r="D3035" s="6" t="str">
        <f t="shared" si="2"/>
        <v>32</v>
      </c>
      <c r="E3035" s="6">
        <f t="shared" si="3"/>
        <v>47</v>
      </c>
      <c r="F3035" s="6" t="s">
        <v>10</v>
      </c>
      <c r="G3035" s="7">
        <v>5577.3</v>
      </c>
      <c r="H3035" s="7">
        <v>5592.75</v>
      </c>
      <c r="I3035" s="7">
        <v>5549.25</v>
      </c>
      <c r="J3035" s="7">
        <v>5571.4</v>
      </c>
      <c r="K3035" s="8">
        <v>-5.0000000000000001E-4</v>
      </c>
    </row>
    <row r="3036" spans="1:11" ht="14.4" x14ac:dyDescent="0.3">
      <c r="A3036" s="4">
        <v>41229</v>
      </c>
      <c r="B3036" s="5" t="str">
        <f t="shared" si="0"/>
        <v>2012</v>
      </c>
      <c r="C3036" s="6" t="str">
        <f t="shared" si="1"/>
        <v>Nov</v>
      </c>
      <c r="D3036" s="6" t="str">
        <f t="shared" si="2"/>
        <v>29</v>
      </c>
      <c r="E3036" s="6">
        <f t="shared" si="3"/>
        <v>46</v>
      </c>
      <c r="F3036" s="6" t="s">
        <v>10</v>
      </c>
      <c r="G3036" s="7">
        <v>5624.8</v>
      </c>
      <c r="H3036" s="7">
        <v>5650.15</v>
      </c>
      <c r="I3036" s="7">
        <v>5559.8</v>
      </c>
      <c r="J3036" s="7">
        <v>5574.05</v>
      </c>
      <c r="K3036" s="8">
        <v>-1.01E-2</v>
      </c>
    </row>
    <row r="3037" spans="1:11" ht="14.4" x14ac:dyDescent="0.3">
      <c r="A3037" s="4">
        <v>41228</v>
      </c>
      <c r="B3037" s="5" t="str">
        <f t="shared" si="0"/>
        <v>2012</v>
      </c>
      <c r="C3037" s="6" t="str">
        <f t="shared" si="1"/>
        <v>Nov</v>
      </c>
      <c r="D3037" s="6" t="str">
        <f t="shared" si="2"/>
        <v>28</v>
      </c>
      <c r="E3037" s="6">
        <f t="shared" si="3"/>
        <v>46</v>
      </c>
      <c r="F3037" s="6" t="s">
        <v>10</v>
      </c>
      <c r="G3037" s="7">
        <v>5650.35</v>
      </c>
      <c r="H3037" s="7">
        <v>5651.65</v>
      </c>
      <c r="I3037" s="7">
        <v>5603.55</v>
      </c>
      <c r="J3037" s="7">
        <v>5631</v>
      </c>
      <c r="K3037" s="8">
        <v>-6.3E-3</v>
      </c>
    </row>
    <row r="3038" spans="1:11" ht="14.4" x14ac:dyDescent="0.3">
      <c r="A3038" s="4">
        <v>41226</v>
      </c>
      <c r="B3038" s="5" t="str">
        <f t="shared" si="0"/>
        <v>2012</v>
      </c>
      <c r="C3038" s="6" t="str">
        <f t="shared" si="1"/>
        <v>Nov</v>
      </c>
      <c r="D3038" s="6" t="str">
        <f t="shared" si="2"/>
        <v>26</v>
      </c>
      <c r="E3038" s="6">
        <f t="shared" si="3"/>
        <v>46</v>
      </c>
      <c r="F3038" s="6" t="s">
        <v>10</v>
      </c>
      <c r="G3038" s="7">
        <v>5689.7</v>
      </c>
      <c r="H3038" s="7">
        <v>5698.25</v>
      </c>
      <c r="I3038" s="7">
        <v>5660.35</v>
      </c>
      <c r="J3038" s="7">
        <v>5666.95</v>
      </c>
      <c r="K3038" s="8">
        <v>-2.8999999999999998E-3</v>
      </c>
    </row>
    <row r="3039" spans="1:11" ht="14.4" x14ac:dyDescent="0.3">
      <c r="A3039" s="4">
        <v>41225</v>
      </c>
      <c r="B3039" s="5" t="str">
        <f t="shared" si="0"/>
        <v>2012</v>
      </c>
      <c r="C3039" s="6" t="str">
        <f t="shared" si="1"/>
        <v>Nov</v>
      </c>
      <c r="D3039" s="6" t="str">
        <f t="shared" si="2"/>
        <v>25</v>
      </c>
      <c r="E3039" s="6">
        <f t="shared" si="3"/>
        <v>46</v>
      </c>
      <c r="F3039" s="6" t="s">
        <v>10</v>
      </c>
      <c r="G3039" s="7">
        <v>5688.45</v>
      </c>
      <c r="H3039" s="7">
        <v>5718.9</v>
      </c>
      <c r="I3039" s="7">
        <v>5665.75</v>
      </c>
      <c r="J3039" s="7">
        <v>5683.7</v>
      </c>
      <c r="K3039" s="8">
        <v>-4.0000000000000002E-4</v>
      </c>
    </row>
    <row r="3040" spans="1:11" ht="14.4" x14ac:dyDescent="0.3">
      <c r="A3040" s="4">
        <v>41222</v>
      </c>
      <c r="B3040" s="5" t="str">
        <f t="shared" si="0"/>
        <v>2012</v>
      </c>
      <c r="C3040" s="6" t="str">
        <f t="shared" si="1"/>
        <v>Nov</v>
      </c>
      <c r="D3040" s="6" t="str">
        <f t="shared" si="2"/>
        <v>22</v>
      </c>
      <c r="E3040" s="6">
        <f t="shared" si="3"/>
        <v>45</v>
      </c>
      <c r="F3040" s="6" t="s">
        <v>10</v>
      </c>
      <c r="G3040" s="7">
        <v>5731.1</v>
      </c>
      <c r="H3040" s="7">
        <v>5751.7</v>
      </c>
      <c r="I3040" s="7">
        <v>5677.75</v>
      </c>
      <c r="J3040" s="7">
        <v>5686.25</v>
      </c>
      <c r="K3040" s="8">
        <v>-9.1000000000000004E-3</v>
      </c>
    </row>
    <row r="3041" spans="1:11" ht="14.4" x14ac:dyDescent="0.3">
      <c r="A3041" s="4">
        <v>41221</v>
      </c>
      <c r="B3041" s="5" t="str">
        <f t="shared" si="0"/>
        <v>2012</v>
      </c>
      <c r="C3041" s="6" t="str">
        <f t="shared" si="1"/>
        <v>Nov</v>
      </c>
      <c r="D3041" s="6" t="str">
        <f t="shared" si="2"/>
        <v>21</v>
      </c>
      <c r="E3041" s="6">
        <f t="shared" si="3"/>
        <v>45</v>
      </c>
      <c r="F3041" s="6" t="s">
        <v>10</v>
      </c>
      <c r="G3041" s="7">
        <v>5709</v>
      </c>
      <c r="H3041" s="7">
        <v>5744.5</v>
      </c>
      <c r="I3041" s="7">
        <v>5693.95</v>
      </c>
      <c r="J3041" s="7">
        <v>5738.75</v>
      </c>
      <c r="K3041" s="8">
        <v>-3.7000000000000002E-3</v>
      </c>
    </row>
    <row r="3042" spans="1:11" ht="14.4" x14ac:dyDescent="0.3">
      <c r="A3042" s="4">
        <v>41220</v>
      </c>
      <c r="B3042" s="5" t="str">
        <f t="shared" si="0"/>
        <v>2012</v>
      </c>
      <c r="C3042" s="6" t="str">
        <f t="shared" si="1"/>
        <v>Nov</v>
      </c>
      <c r="D3042" s="6" t="str">
        <f t="shared" si="2"/>
        <v>20</v>
      </c>
      <c r="E3042" s="6">
        <f t="shared" si="3"/>
        <v>45</v>
      </c>
      <c r="F3042" s="6" t="s">
        <v>10</v>
      </c>
      <c r="G3042" s="7">
        <v>5718.6</v>
      </c>
      <c r="H3042" s="7">
        <v>5777.3</v>
      </c>
      <c r="I3042" s="7">
        <v>5711.4</v>
      </c>
      <c r="J3042" s="7">
        <v>5760.1</v>
      </c>
      <c r="K3042" s="8">
        <v>6.1999999999999998E-3</v>
      </c>
    </row>
    <row r="3043" spans="1:11" ht="14.4" x14ac:dyDescent="0.3">
      <c r="A3043" s="4">
        <v>41219</v>
      </c>
      <c r="B3043" s="5" t="str">
        <f t="shared" si="0"/>
        <v>2012</v>
      </c>
      <c r="C3043" s="6" t="str">
        <f t="shared" si="1"/>
        <v>Nov</v>
      </c>
      <c r="D3043" s="6" t="str">
        <f t="shared" si="2"/>
        <v>19</v>
      </c>
      <c r="E3043" s="6">
        <f t="shared" si="3"/>
        <v>45</v>
      </c>
      <c r="F3043" s="6" t="s">
        <v>10</v>
      </c>
      <c r="G3043" s="7">
        <v>5694.1</v>
      </c>
      <c r="H3043" s="7">
        <v>5730.8</v>
      </c>
      <c r="I3043" s="7">
        <v>5693.65</v>
      </c>
      <c r="J3043" s="7">
        <v>5724.4</v>
      </c>
      <c r="K3043" s="8">
        <v>3.5000000000000001E-3</v>
      </c>
    </row>
    <row r="3044" spans="1:11" ht="14.4" x14ac:dyDescent="0.3">
      <c r="A3044" s="4">
        <v>41218</v>
      </c>
      <c r="B3044" s="5" t="str">
        <f t="shared" si="0"/>
        <v>2012</v>
      </c>
      <c r="C3044" s="6" t="str">
        <f t="shared" si="1"/>
        <v>Nov</v>
      </c>
      <c r="D3044" s="6" t="str">
        <f t="shared" si="2"/>
        <v>18</v>
      </c>
      <c r="E3044" s="6">
        <f t="shared" si="3"/>
        <v>45</v>
      </c>
      <c r="F3044" s="6" t="s">
        <v>10</v>
      </c>
      <c r="G3044" s="7">
        <v>5693.05</v>
      </c>
      <c r="H3044" s="7">
        <v>5709.2</v>
      </c>
      <c r="I3044" s="7">
        <v>5679.5</v>
      </c>
      <c r="J3044" s="7">
        <v>5704.2</v>
      </c>
      <c r="K3044" s="8">
        <v>1.1000000000000001E-3</v>
      </c>
    </row>
    <row r="3045" spans="1:11" ht="14.4" x14ac:dyDescent="0.3">
      <c r="A3045" s="4">
        <v>41215</v>
      </c>
      <c r="B3045" s="5" t="str">
        <f t="shared" si="0"/>
        <v>2012</v>
      </c>
      <c r="C3045" s="6" t="str">
        <f t="shared" si="1"/>
        <v>Nov</v>
      </c>
      <c r="D3045" s="6" t="str">
        <f t="shared" si="2"/>
        <v>15</v>
      </c>
      <c r="E3045" s="6">
        <f t="shared" si="3"/>
        <v>44</v>
      </c>
      <c r="F3045" s="6" t="s">
        <v>10</v>
      </c>
      <c r="G3045" s="7">
        <v>5696.35</v>
      </c>
      <c r="H3045" s="7">
        <v>5711.3</v>
      </c>
      <c r="I3045" s="7">
        <v>5682.55</v>
      </c>
      <c r="J3045" s="7">
        <v>5697.7</v>
      </c>
      <c r="K3045" s="8">
        <v>9.2999999999999992E-3</v>
      </c>
    </row>
    <row r="3046" spans="1:11" ht="14.4" x14ac:dyDescent="0.3">
      <c r="A3046" s="4">
        <v>41214</v>
      </c>
      <c r="B3046" s="5" t="str">
        <f t="shared" si="0"/>
        <v>2012</v>
      </c>
      <c r="C3046" s="6" t="str">
        <f t="shared" si="1"/>
        <v>Nov</v>
      </c>
      <c r="D3046" s="6" t="str">
        <f t="shared" si="2"/>
        <v>14</v>
      </c>
      <c r="E3046" s="6">
        <f t="shared" si="3"/>
        <v>44</v>
      </c>
      <c r="F3046" s="6" t="s">
        <v>10</v>
      </c>
      <c r="G3046" s="7">
        <v>5609.85</v>
      </c>
      <c r="H3046" s="7">
        <v>5649.75</v>
      </c>
      <c r="I3046" s="7">
        <v>5601.95</v>
      </c>
      <c r="J3046" s="7">
        <v>5645.05</v>
      </c>
      <c r="K3046" s="8">
        <v>4.4999999999999997E-3</v>
      </c>
    </row>
    <row r="3047" spans="1:11" ht="14.4" x14ac:dyDescent="0.3">
      <c r="A3047" s="4">
        <v>41213</v>
      </c>
      <c r="B3047" s="5" t="str">
        <f t="shared" si="0"/>
        <v>2012</v>
      </c>
      <c r="C3047" s="6" t="str">
        <f t="shared" si="1"/>
        <v>Oct</v>
      </c>
      <c r="D3047" s="6" t="str">
        <f t="shared" si="2"/>
        <v>13</v>
      </c>
      <c r="E3047" s="6">
        <f t="shared" si="3"/>
        <v>44</v>
      </c>
      <c r="F3047" s="6" t="s">
        <v>10</v>
      </c>
      <c r="G3047" s="7">
        <v>5596.75</v>
      </c>
      <c r="H3047" s="7">
        <v>5624.4</v>
      </c>
      <c r="I3047" s="7">
        <v>5583.05</v>
      </c>
      <c r="J3047" s="7">
        <v>5619.7</v>
      </c>
      <c r="K3047" s="8">
        <v>3.8999999999999998E-3</v>
      </c>
    </row>
    <row r="3048" spans="1:11" ht="14.4" x14ac:dyDescent="0.3">
      <c r="A3048" s="4">
        <v>41212</v>
      </c>
      <c r="B3048" s="5" t="str">
        <f t="shared" si="0"/>
        <v>2012</v>
      </c>
      <c r="C3048" s="6" t="str">
        <f t="shared" si="1"/>
        <v>Oct</v>
      </c>
      <c r="D3048" s="6" t="str">
        <f t="shared" si="2"/>
        <v>12</v>
      </c>
      <c r="E3048" s="6">
        <f t="shared" si="3"/>
        <v>44</v>
      </c>
      <c r="F3048" s="6" t="s">
        <v>10</v>
      </c>
      <c r="G3048" s="7">
        <v>5656.35</v>
      </c>
      <c r="H3048" s="7">
        <v>5689.9</v>
      </c>
      <c r="I3048" s="7">
        <v>5589.9</v>
      </c>
      <c r="J3048" s="7">
        <v>5597.9</v>
      </c>
      <c r="K3048" s="8">
        <v>-1.1900000000000001E-2</v>
      </c>
    </row>
    <row r="3049" spans="1:11" ht="14.4" x14ac:dyDescent="0.3">
      <c r="A3049" s="4">
        <v>41211</v>
      </c>
      <c r="B3049" s="5" t="str">
        <f t="shared" si="0"/>
        <v>2012</v>
      </c>
      <c r="C3049" s="6" t="str">
        <f t="shared" si="1"/>
        <v>Oct</v>
      </c>
      <c r="D3049" s="6" t="str">
        <f t="shared" si="2"/>
        <v>11</v>
      </c>
      <c r="E3049" s="6">
        <f t="shared" si="3"/>
        <v>44</v>
      </c>
      <c r="F3049" s="6" t="s">
        <v>10</v>
      </c>
      <c r="G3049" s="7">
        <v>5665.2</v>
      </c>
      <c r="H3049" s="7">
        <v>5698.3</v>
      </c>
      <c r="I3049" s="7">
        <v>5645.1</v>
      </c>
      <c r="J3049" s="7">
        <v>5665.6</v>
      </c>
      <c r="K3049" s="8">
        <v>2.0000000000000001E-4</v>
      </c>
    </row>
    <row r="3050" spans="1:11" ht="14.4" x14ac:dyDescent="0.3">
      <c r="A3050" s="4">
        <v>41208</v>
      </c>
      <c r="B3050" s="5" t="str">
        <f t="shared" si="0"/>
        <v>2012</v>
      </c>
      <c r="C3050" s="6" t="str">
        <f t="shared" si="1"/>
        <v>Oct</v>
      </c>
      <c r="D3050" s="6" t="str">
        <f t="shared" si="2"/>
        <v>08</v>
      </c>
      <c r="E3050" s="6">
        <f t="shared" si="3"/>
        <v>43</v>
      </c>
      <c r="F3050" s="6" t="s">
        <v>10</v>
      </c>
      <c r="G3050" s="7">
        <v>5683.55</v>
      </c>
      <c r="H3050" s="7">
        <v>5697.2</v>
      </c>
      <c r="I3050" s="7">
        <v>5641.75</v>
      </c>
      <c r="J3050" s="7">
        <v>5664.3</v>
      </c>
      <c r="K3050" s="8">
        <v>-7.1999999999999998E-3</v>
      </c>
    </row>
    <row r="3051" spans="1:11" ht="14.4" x14ac:dyDescent="0.3">
      <c r="A3051" s="4">
        <v>41207</v>
      </c>
      <c r="B3051" s="5" t="str">
        <f t="shared" si="0"/>
        <v>2012</v>
      </c>
      <c r="C3051" s="6" t="str">
        <f t="shared" si="1"/>
        <v>Oct</v>
      </c>
      <c r="D3051" s="6" t="str">
        <f t="shared" si="2"/>
        <v>07</v>
      </c>
      <c r="E3051" s="6">
        <f t="shared" si="3"/>
        <v>43</v>
      </c>
      <c r="F3051" s="6" t="s">
        <v>10</v>
      </c>
      <c r="G3051" s="7">
        <v>5688.8</v>
      </c>
      <c r="H3051" s="7">
        <v>5718.75</v>
      </c>
      <c r="I3051" s="7">
        <v>5685.7</v>
      </c>
      <c r="J3051" s="7">
        <v>5705.3</v>
      </c>
      <c r="K3051" s="8">
        <v>2.3999999999999998E-3</v>
      </c>
    </row>
    <row r="3052" spans="1:11" ht="14.4" x14ac:dyDescent="0.3">
      <c r="A3052" s="4">
        <v>41205</v>
      </c>
      <c r="B3052" s="5" t="str">
        <f t="shared" si="0"/>
        <v>2012</v>
      </c>
      <c r="C3052" s="6" t="str">
        <f t="shared" si="1"/>
        <v>Oct</v>
      </c>
      <c r="D3052" s="6" t="str">
        <f t="shared" si="2"/>
        <v>05</v>
      </c>
      <c r="E3052" s="6">
        <f t="shared" si="3"/>
        <v>43</v>
      </c>
      <c r="F3052" s="6" t="s">
        <v>10</v>
      </c>
      <c r="G3052" s="7">
        <v>5715.65</v>
      </c>
      <c r="H3052" s="7">
        <v>5720.8</v>
      </c>
      <c r="I3052" s="7">
        <v>5681.45</v>
      </c>
      <c r="J3052" s="7">
        <v>5691.4</v>
      </c>
      <c r="K3052" s="8">
        <v>-4.4999999999999997E-3</v>
      </c>
    </row>
    <row r="3053" spans="1:11" ht="14.4" x14ac:dyDescent="0.3">
      <c r="A3053" s="4">
        <v>41204</v>
      </c>
      <c r="B3053" s="5" t="str">
        <f t="shared" si="0"/>
        <v>2012</v>
      </c>
      <c r="C3053" s="6" t="str">
        <f t="shared" si="1"/>
        <v>Oct</v>
      </c>
      <c r="D3053" s="6" t="str">
        <f t="shared" si="2"/>
        <v>04</v>
      </c>
      <c r="E3053" s="6">
        <f t="shared" si="3"/>
        <v>43</v>
      </c>
      <c r="F3053" s="6" t="s">
        <v>10</v>
      </c>
      <c r="G3053" s="7">
        <v>5667.6</v>
      </c>
      <c r="H3053" s="7">
        <v>5721.55</v>
      </c>
      <c r="I3053" s="7">
        <v>5658.05</v>
      </c>
      <c r="J3053" s="7">
        <v>5717.15</v>
      </c>
      <c r="K3053" s="8">
        <v>5.7999999999999996E-3</v>
      </c>
    </row>
    <row r="3054" spans="1:11" ht="14.4" x14ac:dyDescent="0.3">
      <c r="A3054" s="4">
        <v>41201</v>
      </c>
      <c r="B3054" s="5" t="str">
        <f t="shared" si="0"/>
        <v>2012</v>
      </c>
      <c r="C3054" s="6" t="str">
        <f t="shared" si="1"/>
        <v>Oct</v>
      </c>
      <c r="D3054" s="6" t="str">
        <f t="shared" si="2"/>
        <v>01</v>
      </c>
      <c r="E3054" s="6">
        <f t="shared" si="3"/>
        <v>42</v>
      </c>
      <c r="F3054" s="6" t="s">
        <v>10</v>
      </c>
      <c r="G3054" s="7">
        <v>5703.3</v>
      </c>
      <c r="H3054" s="7">
        <v>5711.7</v>
      </c>
      <c r="I3054" s="7">
        <v>5660</v>
      </c>
      <c r="J3054" s="7">
        <v>5684.25</v>
      </c>
      <c r="K3054" s="8">
        <v>-6.0000000000000001E-3</v>
      </c>
    </row>
    <row r="3055" spans="1:11" ht="14.4" x14ac:dyDescent="0.3">
      <c r="A3055" s="4">
        <v>41200</v>
      </c>
      <c r="B3055" s="5" t="str">
        <f t="shared" si="0"/>
        <v>2012</v>
      </c>
      <c r="C3055" s="6" t="str">
        <f t="shared" si="1"/>
        <v>Oct</v>
      </c>
      <c r="D3055" s="6" t="str">
        <f t="shared" si="2"/>
        <v>00</v>
      </c>
      <c r="E3055" s="6">
        <f t="shared" si="3"/>
        <v>42</v>
      </c>
      <c r="F3055" s="6" t="s">
        <v>10</v>
      </c>
      <c r="G3055" s="7">
        <v>5675.3</v>
      </c>
      <c r="H3055" s="7">
        <v>5722.5</v>
      </c>
      <c r="I3055" s="7">
        <v>5650.55</v>
      </c>
      <c r="J3055" s="7">
        <v>5718.7</v>
      </c>
      <c r="K3055" s="8">
        <v>1.03E-2</v>
      </c>
    </row>
    <row r="3056" spans="1:11" ht="14.4" x14ac:dyDescent="0.3">
      <c r="A3056" s="4">
        <v>41199</v>
      </c>
      <c r="B3056" s="5" t="str">
        <f t="shared" si="0"/>
        <v>2012</v>
      </c>
      <c r="C3056" s="6" t="str">
        <f t="shared" si="1"/>
        <v>Oct</v>
      </c>
      <c r="D3056" s="6" t="str">
        <f t="shared" si="2"/>
        <v>99</v>
      </c>
      <c r="E3056" s="6">
        <f t="shared" si="3"/>
        <v>42</v>
      </c>
      <c r="F3056" s="6" t="s">
        <v>10</v>
      </c>
      <c r="G3056" s="7">
        <v>5681.1</v>
      </c>
      <c r="H3056" s="7">
        <v>5684.35</v>
      </c>
      <c r="I3056" s="7">
        <v>5633.9</v>
      </c>
      <c r="J3056" s="7">
        <v>5660.25</v>
      </c>
      <c r="K3056" s="8">
        <v>2.2000000000000001E-3</v>
      </c>
    </row>
    <row r="3057" spans="1:11" ht="14.4" x14ac:dyDescent="0.3">
      <c r="A3057" s="4">
        <v>41198</v>
      </c>
      <c r="B3057" s="5" t="str">
        <f t="shared" si="0"/>
        <v>2012</v>
      </c>
      <c r="C3057" s="6" t="str">
        <f t="shared" si="1"/>
        <v>Oct</v>
      </c>
      <c r="D3057" s="6" t="str">
        <f t="shared" si="2"/>
        <v>98</v>
      </c>
      <c r="E3057" s="6">
        <f t="shared" si="3"/>
        <v>42</v>
      </c>
      <c r="F3057" s="6" t="s">
        <v>10</v>
      </c>
      <c r="G3057" s="7">
        <v>5705.6</v>
      </c>
      <c r="H3057" s="7">
        <v>5714</v>
      </c>
      <c r="I3057" s="7">
        <v>5635.6</v>
      </c>
      <c r="J3057" s="7">
        <v>5648</v>
      </c>
      <c r="K3057" s="8">
        <v>-6.8999999999999999E-3</v>
      </c>
    </row>
    <row r="3058" spans="1:11" ht="14.4" x14ac:dyDescent="0.3">
      <c r="A3058" s="4">
        <v>41197</v>
      </c>
      <c r="B3058" s="5" t="str">
        <f t="shared" si="0"/>
        <v>2012</v>
      </c>
      <c r="C3058" s="6" t="str">
        <f t="shared" si="1"/>
        <v>Oct</v>
      </c>
      <c r="D3058" s="6" t="str">
        <f t="shared" si="2"/>
        <v>97</v>
      </c>
      <c r="E3058" s="6">
        <f t="shared" si="3"/>
        <v>42</v>
      </c>
      <c r="F3058" s="6" t="s">
        <v>10</v>
      </c>
      <c r="G3058" s="7">
        <v>5674.25</v>
      </c>
      <c r="H3058" s="7">
        <v>5693.7</v>
      </c>
      <c r="I3058" s="7">
        <v>5651.05</v>
      </c>
      <c r="J3058" s="7">
        <v>5687.25</v>
      </c>
      <c r="K3058" s="8">
        <v>2E-3</v>
      </c>
    </row>
    <row r="3059" spans="1:11" ht="14.4" x14ac:dyDescent="0.3">
      <c r="A3059" s="4">
        <v>41194</v>
      </c>
      <c r="B3059" s="5" t="str">
        <f t="shared" si="0"/>
        <v>2012</v>
      </c>
      <c r="C3059" s="6" t="str">
        <f t="shared" si="1"/>
        <v>Oct</v>
      </c>
      <c r="D3059" s="6" t="str">
        <f t="shared" si="2"/>
        <v>94</v>
      </c>
      <c r="E3059" s="6">
        <f t="shared" si="3"/>
        <v>41</v>
      </c>
      <c r="F3059" s="6" t="s">
        <v>10</v>
      </c>
      <c r="G3059" s="7">
        <v>5681.7</v>
      </c>
      <c r="H3059" s="7">
        <v>5725</v>
      </c>
      <c r="I3059" s="7">
        <v>5659.35</v>
      </c>
      <c r="J3059" s="7">
        <v>5676.05</v>
      </c>
      <c r="K3059" s="8">
        <v>-5.5999999999999999E-3</v>
      </c>
    </row>
    <row r="3060" spans="1:11" ht="14.4" x14ac:dyDescent="0.3">
      <c r="A3060" s="4">
        <v>41193</v>
      </c>
      <c r="B3060" s="5" t="str">
        <f t="shared" si="0"/>
        <v>2012</v>
      </c>
      <c r="C3060" s="6" t="str">
        <f t="shared" si="1"/>
        <v>Oct</v>
      </c>
      <c r="D3060" s="6" t="str">
        <f t="shared" si="2"/>
        <v>93</v>
      </c>
      <c r="E3060" s="6">
        <f t="shared" si="3"/>
        <v>41</v>
      </c>
      <c r="F3060" s="6" t="s">
        <v>10</v>
      </c>
      <c r="G3060" s="7">
        <v>5663.5</v>
      </c>
      <c r="H3060" s="7">
        <v>5721.1</v>
      </c>
      <c r="I3060" s="7">
        <v>5636.95</v>
      </c>
      <c r="J3060" s="7">
        <v>5708.05</v>
      </c>
      <c r="K3060" s="8">
        <v>9.9000000000000008E-3</v>
      </c>
    </row>
    <row r="3061" spans="1:11" ht="14.4" x14ac:dyDescent="0.3">
      <c r="A3061" s="4">
        <v>41192</v>
      </c>
      <c r="B3061" s="5" t="str">
        <f t="shared" si="0"/>
        <v>2012</v>
      </c>
      <c r="C3061" s="6" t="str">
        <f t="shared" si="1"/>
        <v>Oct</v>
      </c>
      <c r="D3061" s="6" t="str">
        <f t="shared" si="2"/>
        <v>92</v>
      </c>
      <c r="E3061" s="6">
        <f t="shared" si="3"/>
        <v>41</v>
      </c>
      <c r="F3061" s="6" t="s">
        <v>10</v>
      </c>
      <c r="G3061" s="7">
        <v>5671.15</v>
      </c>
      <c r="H3061" s="7">
        <v>5686.5</v>
      </c>
      <c r="I3061" s="7">
        <v>5647.05</v>
      </c>
      <c r="J3061" s="7">
        <v>5652.15</v>
      </c>
      <c r="K3061" s="8">
        <v>-9.1999999999999998E-3</v>
      </c>
    </row>
    <row r="3062" spans="1:11" ht="14.4" x14ac:dyDescent="0.3">
      <c r="A3062" s="4">
        <v>41191</v>
      </c>
      <c r="B3062" s="5" t="str">
        <f t="shared" si="0"/>
        <v>2012</v>
      </c>
      <c r="C3062" s="6" t="str">
        <f t="shared" si="1"/>
        <v>Oct</v>
      </c>
      <c r="D3062" s="6" t="str">
        <f t="shared" si="2"/>
        <v>91</v>
      </c>
      <c r="E3062" s="6">
        <f t="shared" si="3"/>
        <v>41</v>
      </c>
      <c r="F3062" s="6" t="s">
        <v>10</v>
      </c>
      <c r="G3062" s="7">
        <v>5708.15</v>
      </c>
      <c r="H3062" s="7">
        <v>5728.65</v>
      </c>
      <c r="I3062" s="7">
        <v>5677.9</v>
      </c>
      <c r="J3062" s="7">
        <v>5704.6</v>
      </c>
      <c r="K3062" s="8">
        <v>5.0000000000000001E-3</v>
      </c>
    </row>
    <row r="3063" spans="1:11" ht="14.4" x14ac:dyDescent="0.3">
      <c r="A3063" s="4">
        <v>41190</v>
      </c>
      <c r="B3063" s="5" t="str">
        <f t="shared" si="0"/>
        <v>2012</v>
      </c>
      <c r="C3063" s="6" t="str">
        <f t="shared" si="1"/>
        <v>Oct</v>
      </c>
      <c r="D3063" s="6" t="str">
        <f t="shared" si="2"/>
        <v>90</v>
      </c>
      <c r="E3063" s="6">
        <f t="shared" si="3"/>
        <v>41</v>
      </c>
      <c r="F3063" s="6" t="s">
        <v>10</v>
      </c>
      <c r="G3063" s="7">
        <v>5751.85</v>
      </c>
      <c r="H3063" s="7">
        <v>5751.85</v>
      </c>
      <c r="I3063" s="7">
        <v>5666.2</v>
      </c>
      <c r="J3063" s="7">
        <v>5676</v>
      </c>
      <c r="K3063" s="8">
        <v>-1.23E-2</v>
      </c>
    </row>
    <row r="3064" spans="1:11" ht="14.4" x14ac:dyDescent="0.3">
      <c r="A3064" s="4">
        <v>41187</v>
      </c>
      <c r="B3064" s="5" t="str">
        <f t="shared" si="0"/>
        <v>2012</v>
      </c>
      <c r="C3064" s="6" t="str">
        <f t="shared" si="1"/>
        <v>Oct</v>
      </c>
      <c r="D3064" s="6" t="str">
        <f t="shared" si="2"/>
        <v>87</v>
      </c>
      <c r="E3064" s="6">
        <f t="shared" si="3"/>
        <v>40</v>
      </c>
      <c r="F3064" s="6" t="s">
        <v>10</v>
      </c>
      <c r="G3064" s="7">
        <v>5815</v>
      </c>
      <c r="H3064" s="7">
        <v>5815.35</v>
      </c>
      <c r="I3064" s="7">
        <v>4888.2</v>
      </c>
      <c r="J3064" s="7">
        <v>5746.95</v>
      </c>
      <c r="K3064" s="8">
        <v>-7.0000000000000001E-3</v>
      </c>
    </row>
    <row r="3065" spans="1:11" ht="14.4" x14ac:dyDescent="0.3">
      <c r="A3065" s="4">
        <v>41186</v>
      </c>
      <c r="B3065" s="5" t="str">
        <f t="shared" si="0"/>
        <v>2012</v>
      </c>
      <c r="C3065" s="6" t="str">
        <f t="shared" si="1"/>
        <v>Oct</v>
      </c>
      <c r="D3065" s="6" t="str">
        <f t="shared" si="2"/>
        <v>86</v>
      </c>
      <c r="E3065" s="6">
        <f t="shared" si="3"/>
        <v>40</v>
      </c>
      <c r="F3065" s="6" t="s">
        <v>10</v>
      </c>
      <c r="G3065" s="7">
        <v>5751.55</v>
      </c>
      <c r="H3065" s="7">
        <v>5807.25</v>
      </c>
      <c r="I3065" s="7">
        <v>5751.35</v>
      </c>
      <c r="J3065" s="7">
        <v>5787.6</v>
      </c>
      <c r="K3065" s="8">
        <v>9.7999999999999997E-3</v>
      </c>
    </row>
    <row r="3066" spans="1:11" ht="14.4" x14ac:dyDescent="0.3">
      <c r="A3066" s="4">
        <v>41185</v>
      </c>
      <c r="B3066" s="5" t="str">
        <f t="shared" si="0"/>
        <v>2012</v>
      </c>
      <c r="C3066" s="6" t="str">
        <f t="shared" si="1"/>
        <v>Oct</v>
      </c>
      <c r="D3066" s="6" t="str">
        <f t="shared" si="2"/>
        <v>85</v>
      </c>
      <c r="E3066" s="6">
        <f t="shared" si="3"/>
        <v>40</v>
      </c>
      <c r="F3066" s="6" t="s">
        <v>10</v>
      </c>
      <c r="G3066" s="7">
        <v>5727.7</v>
      </c>
      <c r="H3066" s="7">
        <v>5743.25</v>
      </c>
      <c r="I3066" s="7">
        <v>5715.8</v>
      </c>
      <c r="J3066" s="7">
        <v>5731.25</v>
      </c>
      <c r="K3066" s="8">
        <v>2.2000000000000001E-3</v>
      </c>
    </row>
    <row r="3067" spans="1:11" ht="14.4" x14ac:dyDescent="0.3">
      <c r="A3067" s="4">
        <v>41183</v>
      </c>
      <c r="B3067" s="5" t="str">
        <f t="shared" si="0"/>
        <v>2012</v>
      </c>
      <c r="C3067" s="6" t="str">
        <f t="shared" si="1"/>
        <v>Oct</v>
      </c>
      <c r="D3067" s="6" t="str">
        <f t="shared" si="2"/>
        <v>83</v>
      </c>
      <c r="E3067" s="6">
        <f t="shared" si="3"/>
        <v>40</v>
      </c>
      <c r="F3067" s="6" t="s">
        <v>10</v>
      </c>
      <c r="G3067" s="7">
        <v>5704.75</v>
      </c>
      <c r="H3067" s="7">
        <v>5722.95</v>
      </c>
      <c r="I3067" s="7">
        <v>5694</v>
      </c>
      <c r="J3067" s="7">
        <v>5718.8</v>
      </c>
      <c r="K3067" s="8">
        <v>2.7000000000000001E-3</v>
      </c>
    </row>
    <row r="3068" spans="1:11" ht="14.4" x14ac:dyDescent="0.3">
      <c r="A3068" s="4">
        <v>41180</v>
      </c>
      <c r="B3068" s="5" t="str">
        <f t="shared" si="0"/>
        <v>2012</v>
      </c>
      <c r="C3068" s="6" t="str">
        <f t="shared" si="1"/>
        <v>Sep</v>
      </c>
      <c r="D3068" s="6" t="str">
        <f t="shared" si="2"/>
        <v>80</v>
      </c>
      <c r="E3068" s="6">
        <f t="shared" si="3"/>
        <v>39</v>
      </c>
      <c r="F3068" s="6" t="s">
        <v>10</v>
      </c>
      <c r="G3068" s="7">
        <v>5684.8</v>
      </c>
      <c r="H3068" s="7">
        <v>5735.15</v>
      </c>
      <c r="I3068" s="7">
        <v>5683.45</v>
      </c>
      <c r="J3068" s="7">
        <v>5703.3</v>
      </c>
      <c r="K3068" s="8">
        <v>9.4999999999999998E-3</v>
      </c>
    </row>
    <row r="3069" spans="1:11" ht="14.4" x14ac:dyDescent="0.3">
      <c r="A3069" s="4">
        <v>41179</v>
      </c>
      <c r="B3069" s="5" t="str">
        <f t="shared" si="0"/>
        <v>2012</v>
      </c>
      <c r="C3069" s="6" t="str">
        <f t="shared" si="1"/>
        <v>Sep</v>
      </c>
      <c r="D3069" s="6" t="str">
        <f t="shared" si="2"/>
        <v>79</v>
      </c>
      <c r="E3069" s="6">
        <f t="shared" si="3"/>
        <v>39</v>
      </c>
      <c r="F3069" s="6" t="s">
        <v>10</v>
      </c>
      <c r="G3069" s="7">
        <v>5673.75</v>
      </c>
      <c r="H3069" s="7">
        <v>5693.7</v>
      </c>
      <c r="I3069" s="7">
        <v>5639.7</v>
      </c>
      <c r="J3069" s="7">
        <v>5649.5</v>
      </c>
      <c r="K3069" s="8">
        <v>-2.5000000000000001E-3</v>
      </c>
    </row>
    <row r="3070" spans="1:11" ht="14.4" x14ac:dyDescent="0.3">
      <c r="A3070" s="4">
        <v>41178</v>
      </c>
      <c r="B3070" s="5" t="str">
        <f t="shared" si="0"/>
        <v>2012</v>
      </c>
      <c r="C3070" s="6" t="str">
        <f t="shared" si="1"/>
        <v>Sep</v>
      </c>
      <c r="D3070" s="6" t="str">
        <f t="shared" si="2"/>
        <v>78</v>
      </c>
      <c r="E3070" s="6">
        <f t="shared" si="3"/>
        <v>39</v>
      </c>
      <c r="F3070" s="6" t="s">
        <v>10</v>
      </c>
      <c r="G3070" s="7">
        <v>5653.4</v>
      </c>
      <c r="H3070" s="7">
        <v>5672.8</v>
      </c>
      <c r="I3070" s="7">
        <v>5638.65</v>
      </c>
      <c r="J3070" s="7">
        <v>5663.45</v>
      </c>
      <c r="K3070" s="8">
        <v>-1.8E-3</v>
      </c>
    </row>
    <row r="3071" spans="1:11" ht="14.4" x14ac:dyDescent="0.3">
      <c r="A3071" s="4">
        <v>41177</v>
      </c>
      <c r="B3071" s="5" t="str">
        <f t="shared" si="0"/>
        <v>2012</v>
      </c>
      <c r="C3071" s="6" t="str">
        <f t="shared" si="1"/>
        <v>Sep</v>
      </c>
      <c r="D3071" s="6" t="str">
        <f t="shared" si="2"/>
        <v>77</v>
      </c>
      <c r="E3071" s="6">
        <f t="shared" si="3"/>
        <v>39</v>
      </c>
      <c r="F3071" s="6" t="s">
        <v>10</v>
      </c>
      <c r="G3071" s="7">
        <v>5674.9</v>
      </c>
      <c r="H3071" s="7">
        <v>5702.7</v>
      </c>
      <c r="I3071" s="7">
        <v>5652.45</v>
      </c>
      <c r="J3071" s="7">
        <v>5673.9</v>
      </c>
      <c r="K3071" s="8">
        <v>8.0000000000000004E-4</v>
      </c>
    </row>
    <row r="3072" spans="1:11" ht="14.4" x14ac:dyDescent="0.3">
      <c r="A3072" s="4">
        <v>41176</v>
      </c>
      <c r="B3072" s="5" t="str">
        <f t="shared" si="0"/>
        <v>2012</v>
      </c>
      <c r="C3072" s="6" t="str">
        <f t="shared" si="1"/>
        <v>Sep</v>
      </c>
      <c r="D3072" s="6" t="str">
        <f t="shared" si="2"/>
        <v>76</v>
      </c>
      <c r="E3072" s="6">
        <f t="shared" si="3"/>
        <v>39</v>
      </c>
      <c r="F3072" s="6" t="s">
        <v>10</v>
      </c>
      <c r="G3072" s="7">
        <v>5691.95</v>
      </c>
      <c r="H3072" s="7">
        <v>5709.85</v>
      </c>
      <c r="I3072" s="7">
        <v>5662.75</v>
      </c>
      <c r="J3072" s="7">
        <v>5669.6</v>
      </c>
      <c r="K3072" s="8">
        <v>-3.8E-3</v>
      </c>
    </row>
    <row r="3073" spans="1:11" ht="14.4" x14ac:dyDescent="0.3">
      <c r="A3073" s="4">
        <v>41173</v>
      </c>
      <c r="B3073" s="5" t="str">
        <f t="shared" si="0"/>
        <v>2012</v>
      </c>
      <c r="C3073" s="6" t="str">
        <f t="shared" si="1"/>
        <v>Sep</v>
      </c>
      <c r="D3073" s="6" t="str">
        <f t="shared" si="2"/>
        <v>73</v>
      </c>
      <c r="E3073" s="6">
        <f t="shared" si="3"/>
        <v>38</v>
      </c>
      <c r="F3073" s="6" t="s">
        <v>10</v>
      </c>
      <c r="G3073" s="7">
        <v>5577</v>
      </c>
      <c r="H3073" s="7">
        <v>5720</v>
      </c>
      <c r="I3073" s="7">
        <v>5575.45</v>
      </c>
      <c r="J3073" s="7">
        <v>5691.15</v>
      </c>
      <c r="K3073" s="8">
        <v>2.46E-2</v>
      </c>
    </row>
    <row r="3074" spans="1:11" ht="14.4" x14ac:dyDescent="0.3">
      <c r="A3074" s="4">
        <v>41172</v>
      </c>
      <c r="B3074" s="5" t="str">
        <f t="shared" si="0"/>
        <v>2012</v>
      </c>
      <c r="C3074" s="6" t="str">
        <f t="shared" si="1"/>
        <v>Sep</v>
      </c>
      <c r="D3074" s="6" t="str">
        <f t="shared" si="2"/>
        <v>72</v>
      </c>
      <c r="E3074" s="6">
        <f t="shared" si="3"/>
        <v>38</v>
      </c>
      <c r="F3074" s="6" t="s">
        <v>10</v>
      </c>
      <c r="G3074" s="7">
        <v>5536.95</v>
      </c>
      <c r="H3074" s="7">
        <v>5581.35</v>
      </c>
      <c r="I3074" s="7">
        <v>5534.9</v>
      </c>
      <c r="J3074" s="7">
        <v>5554.25</v>
      </c>
      <c r="K3074" s="8">
        <v>-8.2000000000000007E-3</v>
      </c>
    </row>
    <row r="3075" spans="1:11" ht="14.4" x14ac:dyDescent="0.3">
      <c r="A3075" s="4">
        <v>41170</v>
      </c>
      <c r="B3075" s="5" t="str">
        <f t="shared" si="0"/>
        <v>2012</v>
      </c>
      <c r="C3075" s="6" t="str">
        <f t="shared" si="1"/>
        <v>Sep</v>
      </c>
      <c r="D3075" s="6" t="str">
        <f t="shared" si="2"/>
        <v>70</v>
      </c>
      <c r="E3075" s="6">
        <f t="shared" si="3"/>
        <v>38</v>
      </c>
      <c r="F3075" s="6" t="s">
        <v>10</v>
      </c>
      <c r="G3075" s="7">
        <v>5602.4</v>
      </c>
      <c r="H3075" s="7">
        <v>5620.55</v>
      </c>
      <c r="I3075" s="7">
        <v>5586.45</v>
      </c>
      <c r="J3075" s="7">
        <v>5600.05</v>
      </c>
      <c r="K3075" s="8">
        <v>-1.8E-3</v>
      </c>
    </row>
    <row r="3076" spans="1:11" ht="14.4" x14ac:dyDescent="0.3">
      <c r="A3076" s="4">
        <v>41169</v>
      </c>
      <c r="B3076" s="5" t="str">
        <f t="shared" si="0"/>
        <v>2012</v>
      </c>
      <c r="C3076" s="6" t="str">
        <f t="shared" si="1"/>
        <v>Sep</v>
      </c>
      <c r="D3076" s="6" t="str">
        <f t="shared" si="2"/>
        <v>69</v>
      </c>
      <c r="E3076" s="6">
        <f t="shared" si="3"/>
        <v>38</v>
      </c>
      <c r="F3076" s="6" t="s">
        <v>10</v>
      </c>
      <c r="G3076" s="7">
        <v>5631.75</v>
      </c>
      <c r="H3076" s="7">
        <v>5652.2</v>
      </c>
      <c r="I3076" s="7">
        <v>5585.15</v>
      </c>
      <c r="J3076" s="7">
        <v>5610</v>
      </c>
      <c r="K3076" s="8">
        <v>5.7999999999999996E-3</v>
      </c>
    </row>
    <row r="3077" spans="1:11" ht="14.4" x14ac:dyDescent="0.3">
      <c r="A3077" s="4">
        <v>41166</v>
      </c>
      <c r="B3077" s="5" t="str">
        <f t="shared" si="0"/>
        <v>2012</v>
      </c>
      <c r="C3077" s="6" t="str">
        <f t="shared" si="1"/>
        <v>Sep</v>
      </c>
      <c r="D3077" s="6" t="str">
        <f t="shared" si="2"/>
        <v>66</v>
      </c>
      <c r="E3077" s="6">
        <f t="shared" si="3"/>
        <v>37</v>
      </c>
      <c r="F3077" s="6" t="s">
        <v>10</v>
      </c>
      <c r="G3077" s="7">
        <v>5528.35</v>
      </c>
      <c r="H3077" s="7">
        <v>5586.65</v>
      </c>
      <c r="I3077" s="7">
        <v>5526.95</v>
      </c>
      <c r="J3077" s="7">
        <v>5577.65</v>
      </c>
      <c r="K3077" s="8">
        <v>2.6200000000000001E-2</v>
      </c>
    </row>
    <row r="3078" spans="1:11" ht="14.4" x14ac:dyDescent="0.3">
      <c r="A3078" s="4">
        <v>41165</v>
      </c>
      <c r="B3078" s="5" t="str">
        <f t="shared" si="0"/>
        <v>2012</v>
      </c>
      <c r="C3078" s="6" t="str">
        <f t="shared" si="1"/>
        <v>Sep</v>
      </c>
      <c r="D3078" s="6" t="str">
        <f t="shared" si="2"/>
        <v>65</v>
      </c>
      <c r="E3078" s="6">
        <f t="shared" si="3"/>
        <v>37</v>
      </c>
      <c r="F3078" s="6" t="s">
        <v>10</v>
      </c>
      <c r="G3078" s="7">
        <v>5435.2</v>
      </c>
      <c r="H3078" s="7">
        <v>5447.45</v>
      </c>
      <c r="I3078" s="7">
        <v>5421.85</v>
      </c>
      <c r="J3078" s="7">
        <v>5435.35</v>
      </c>
      <c r="K3078" s="8">
        <v>8.0000000000000004E-4</v>
      </c>
    </row>
    <row r="3079" spans="1:11" ht="14.4" x14ac:dyDescent="0.3">
      <c r="A3079" s="4">
        <v>41164</v>
      </c>
      <c r="B3079" s="5" t="str">
        <f t="shared" si="0"/>
        <v>2012</v>
      </c>
      <c r="C3079" s="6" t="str">
        <f t="shared" si="1"/>
        <v>Sep</v>
      </c>
      <c r="D3079" s="6" t="str">
        <f t="shared" si="2"/>
        <v>64</v>
      </c>
      <c r="E3079" s="6">
        <f t="shared" si="3"/>
        <v>37</v>
      </c>
      <c r="F3079" s="6" t="s">
        <v>10</v>
      </c>
      <c r="G3079" s="7">
        <v>5404.45</v>
      </c>
      <c r="H3079" s="7">
        <v>5435.55</v>
      </c>
      <c r="I3079" s="7">
        <v>5393.95</v>
      </c>
      <c r="J3079" s="7">
        <v>5431</v>
      </c>
      <c r="K3079" s="8">
        <v>7.6E-3</v>
      </c>
    </row>
    <row r="3080" spans="1:11" ht="14.4" x14ac:dyDescent="0.3">
      <c r="A3080" s="4">
        <v>41163</v>
      </c>
      <c r="B3080" s="5" t="str">
        <f t="shared" si="0"/>
        <v>2012</v>
      </c>
      <c r="C3080" s="6" t="str">
        <f t="shared" si="1"/>
        <v>Sep</v>
      </c>
      <c r="D3080" s="6" t="str">
        <f t="shared" si="2"/>
        <v>63</v>
      </c>
      <c r="E3080" s="6">
        <f t="shared" si="3"/>
        <v>37</v>
      </c>
      <c r="F3080" s="6" t="s">
        <v>10</v>
      </c>
      <c r="G3080" s="7">
        <v>5336.1</v>
      </c>
      <c r="H3080" s="7">
        <v>5393.35</v>
      </c>
      <c r="I3080" s="7">
        <v>5332.1</v>
      </c>
      <c r="J3080" s="7">
        <v>5390</v>
      </c>
      <c r="K3080" s="8">
        <v>5.0000000000000001E-3</v>
      </c>
    </row>
    <row r="3081" spans="1:11" ht="14.4" x14ac:dyDescent="0.3">
      <c r="A3081" s="4">
        <v>41162</v>
      </c>
      <c r="B3081" s="5" t="str">
        <f t="shared" si="0"/>
        <v>2012</v>
      </c>
      <c r="C3081" s="6" t="str">
        <f t="shared" si="1"/>
        <v>Sep</v>
      </c>
      <c r="D3081" s="6" t="str">
        <f t="shared" si="2"/>
        <v>62</v>
      </c>
      <c r="E3081" s="6">
        <f t="shared" si="3"/>
        <v>37</v>
      </c>
      <c r="F3081" s="6" t="s">
        <v>10</v>
      </c>
      <c r="G3081" s="7">
        <v>5361.9</v>
      </c>
      <c r="H3081" s="7">
        <v>5375.45</v>
      </c>
      <c r="I3081" s="7">
        <v>5349.1</v>
      </c>
      <c r="J3081" s="7">
        <v>5363.45</v>
      </c>
      <c r="K3081" s="8">
        <v>8.9999999999999998E-4</v>
      </c>
    </row>
    <row r="3082" spans="1:11" ht="14.4" x14ac:dyDescent="0.3">
      <c r="A3082" s="4">
        <v>41160</v>
      </c>
      <c r="B3082" s="5" t="str">
        <f t="shared" si="0"/>
        <v>2012</v>
      </c>
      <c r="C3082" s="6" t="str">
        <f t="shared" si="1"/>
        <v>Sep</v>
      </c>
      <c r="D3082" s="6" t="str">
        <f t="shared" si="2"/>
        <v>60</v>
      </c>
      <c r="E3082" s="6">
        <f t="shared" si="3"/>
        <v>36</v>
      </c>
      <c r="F3082" s="6" t="s">
        <v>10</v>
      </c>
      <c r="G3082" s="7">
        <v>5343.65</v>
      </c>
      <c r="H3082" s="7">
        <v>5366.3</v>
      </c>
      <c r="I3082" s="7">
        <v>5343.45</v>
      </c>
      <c r="J3082" s="7">
        <v>5358.7</v>
      </c>
      <c r="K3082" s="8">
        <v>3.0999999999999999E-3</v>
      </c>
    </row>
    <row r="3083" spans="1:11" ht="14.4" x14ac:dyDescent="0.3">
      <c r="A3083" s="4">
        <v>41159</v>
      </c>
      <c r="B3083" s="5" t="str">
        <f t="shared" si="0"/>
        <v>2012</v>
      </c>
      <c r="C3083" s="6" t="str">
        <f t="shared" si="1"/>
        <v>Sep</v>
      </c>
      <c r="D3083" s="6" t="str">
        <f t="shared" si="2"/>
        <v>59</v>
      </c>
      <c r="E3083" s="6">
        <f t="shared" si="3"/>
        <v>36</v>
      </c>
      <c r="F3083" s="6" t="s">
        <v>10</v>
      </c>
      <c r="G3083" s="7">
        <v>5309.45</v>
      </c>
      <c r="H3083" s="7">
        <v>5347.15</v>
      </c>
      <c r="I3083" s="7">
        <v>5309.2</v>
      </c>
      <c r="J3083" s="7">
        <v>5342.1</v>
      </c>
      <c r="K3083" s="8">
        <v>1.9800000000000002E-2</v>
      </c>
    </row>
    <row r="3084" spans="1:11" ht="14.4" x14ac:dyDescent="0.3">
      <c r="A3084" s="4">
        <v>41158</v>
      </c>
      <c r="B3084" s="5" t="str">
        <f t="shared" si="0"/>
        <v>2012</v>
      </c>
      <c r="C3084" s="6" t="str">
        <f t="shared" si="1"/>
        <v>Sep</v>
      </c>
      <c r="D3084" s="6" t="str">
        <f t="shared" si="2"/>
        <v>58</v>
      </c>
      <c r="E3084" s="6">
        <f t="shared" si="3"/>
        <v>36</v>
      </c>
      <c r="F3084" s="6" t="s">
        <v>10</v>
      </c>
      <c r="G3084" s="7">
        <v>5217.6499999999996</v>
      </c>
      <c r="H3084" s="7">
        <v>5260.6</v>
      </c>
      <c r="I3084" s="7">
        <v>5217.6499999999996</v>
      </c>
      <c r="J3084" s="7">
        <v>5238.3999999999996</v>
      </c>
      <c r="K3084" s="8">
        <v>2.3999999999999998E-3</v>
      </c>
    </row>
    <row r="3085" spans="1:11" ht="14.4" x14ac:dyDescent="0.3">
      <c r="A3085" s="4">
        <v>41157</v>
      </c>
      <c r="B3085" s="5" t="str">
        <f t="shared" si="0"/>
        <v>2012</v>
      </c>
      <c r="C3085" s="6" t="str">
        <f t="shared" si="1"/>
        <v>Sep</v>
      </c>
      <c r="D3085" s="6" t="str">
        <f t="shared" si="2"/>
        <v>57</v>
      </c>
      <c r="E3085" s="6">
        <f t="shared" si="3"/>
        <v>36</v>
      </c>
      <c r="F3085" s="6" t="s">
        <v>10</v>
      </c>
      <c r="G3085" s="7">
        <v>5243.9</v>
      </c>
      <c r="H3085" s="7">
        <v>5259.5</v>
      </c>
      <c r="I3085" s="7">
        <v>5215.7</v>
      </c>
      <c r="J3085" s="7">
        <v>5225.7</v>
      </c>
      <c r="K3085" s="8">
        <v>-9.1999999999999998E-3</v>
      </c>
    </row>
    <row r="3086" spans="1:11" ht="14.4" x14ac:dyDescent="0.3">
      <c r="A3086" s="4">
        <v>41156</v>
      </c>
      <c r="B3086" s="5" t="str">
        <f t="shared" si="0"/>
        <v>2012</v>
      </c>
      <c r="C3086" s="6" t="str">
        <f t="shared" si="1"/>
        <v>Sep</v>
      </c>
      <c r="D3086" s="6" t="str">
        <f t="shared" si="2"/>
        <v>56</v>
      </c>
      <c r="E3086" s="6">
        <f t="shared" si="3"/>
        <v>36</v>
      </c>
      <c r="F3086" s="6" t="s">
        <v>10</v>
      </c>
      <c r="G3086" s="7">
        <v>5249.15</v>
      </c>
      <c r="H3086" s="7">
        <v>5278.35</v>
      </c>
      <c r="I3086" s="7">
        <v>5233.2</v>
      </c>
      <c r="J3086" s="7">
        <v>5274</v>
      </c>
      <c r="K3086" s="8">
        <v>3.8999999999999998E-3</v>
      </c>
    </row>
    <row r="3087" spans="1:11" ht="14.4" x14ac:dyDescent="0.3">
      <c r="A3087" s="4">
        <v>41155</v>
      </c>
      <c r="B3087" s="5" t="str">
        <f t="shared" si="0"/>
        <v>2012</v>
      </c>
      <c r="C3087" s="6" t="str">
        <f t="shared" si="1"/>
        <v>Sep</v>
      </c>
      <c r="D3087" s="6" t="str">
        <f t="shared" si="2"/>
        <v>55</v>
      </c>
      <c r="E3087" s="6">
        <f t="shared" si="3"/>
        <v>36</v>
      </c>
      <c r="F3087" s="6" t="s">
        <v>10</v>
      </c>
      <c r="G3087" s="7">
        <v>5276.5</v>
      </c>
      <c r="H3087" s="7">
        <v>5295.8</v>
      </c>
      <c r="I3087" s="7">
        <v>5243.15</v>
      </c>
      <c r="J3087" s="7">
        <v>5253.75</v>
      </c>
      <c r="K3087" s="8">
        <v>-8.9999999999999998E-4</v>
      </c>
    </row>
    <row r="3088" spans="1:11" ht="14.4" x14ac:dyDescent="0.3">
      <c r="A3088" s="4">
        <v>41152</v>
      </c>
      <c r="B3088" s="5" t="str">
        <f t="shared" si="0"/>
        <v>2012</v>
      </c>
      <c r="C3088" s="6" t="str">
        <f t="shared" si="1"/>
        <v>Aug</v>
      </c>
      <c r="D3088" s="6" t="str">
        <f t="shared" si="2"/>
        <v>52</v>
      </c>
      <c r="E3088" s="6">
        <f t="shared" si="3"/>
        <v>35</v>
      </c>
      <c r="F3088" s="6" t="s">
        <v>10</v>
      </c>
      <c r="G3088" s="7">
        <v>5298.2</v>
      </c>
      <c r="H3088" s="7">
        <v>5303.25</v>
      </c>
      <c r="I3088" s="7">
        <v>5238.8999999999996</v>
      </c>
      <c r="J3088" s="7">
        <v>5258.5</v>
      </c>
      <c r="K3088" s="8">
        <v>-1.06E-2</v>
      </c>
    </row>
    <row r="3089" spans="1:11" ht="14.4" x14ac:dyDescent="0.3">
      <c r="A3089" s="4">
        <v>41151</v>
      </c>
      <c r="B3089" s="5" t="str">
        <f t="shared" si="0"/>
        <v>2012</v>
      </c>
      <c r="C3089" s="6" t="str">
        <f t="shared" si="1"/>
        <v>Aug</v>
      </c>
      <c r="D3089" s="6" t="str">
        <f t="shared" si="2"/>
        <v>51</v>
      </c>
      <c r="E3089" s="6">
        <f t="shared" si="3"/>
        <v>35</v>
      </c>
      <c r="F3089" s="6" t="s">
        <v>10</v>
      </c>
      <c r="G3089" s="7">
        <v>5268.6</v>
      </c>
      <c r="H3089" s="7">
        <v>5342.8</v>
      </c>
      <c r="I3089" s="7">
        <v>5255.05</v>
      </c>
      <c r="J3089" s="7">
        <v>5315.05</v>
      </c>
      <c r="K3089" s="8">
        <v>5.1999999999999998E-3</v>
      </c>
    </row>
    <row r="3090" spans="1:11" ht="14.4" x14ac:dyDescent="0.3">
      <c r="A3090" s="4">
        <v>41150</v>
      </c>
      <c r="B3090" s="5" t="str">
        <f t="shared" si="0"/>
        <v>2012</v>
      </c>
      <c r="C3090" s="6" t="str">
        <f t="shared" si="1"/>
        <v>Aug</v>
      </c>
      <c r="D3090" s="6" t="str">
        <f t="shared" si="2"/>
        <v>50</v>
      </c>
      <c r="E3090" s="6">
        <f t="shared" si="3"/>
        <v>35</v>
      </c>
      <c r="F3090" s="6" t="s">
        <v>10</v>
      </c>
      <c r="G3090" s="7">
        <v>5343.85</v>
      </c>
      <c r="H3090" s="7">
        <v>5345.5</v>
      </c>
      <c r="I3090" s="7">
        <v>5282.7</v>
      </c>
      <c r="J3090" s="7">
        <v>5287.8</v>
      </c>
      <c r="K3090" s="8">
        <v>-8.8000000000000005E-3</v>
      </c>
    </row>
    <row r="3091" spans="1:11" ht="14.4" x14ac:dyDescent="0.3">
      <c r="A3091" s="4">
        <v>41149</v>
      </c>
      <c r="B3091" s="5" t="str">
        <f t="shared" si="0"/>
        <v>2012</v>
      </c>
      <c r="C3091" s="6" t="str">
        <f t="shared" si="1"/>
        <v>Aug</v>
      </c>
      <c r="D3091" s="6" t="str">
        <f t="shared" si="2"/>
        <v>49</v>
      </c>
      <c r="E3091" s="6">
        <f t="shared" si="3"/>
        <v>35</v>
      </c>
      <c r="F3091" s="6" t="s">
        <v>10</v>
      </c>
      <c r="G3091" s="7">
        <v>5348.05</v>
      </c>
      <c r="H3091" s="7">
        <v>5359.25</v>
      </c>
      <c r="I3091" s="7">
        <v>5312.6</v>
      </c>
      <c r="J3091" s="7">
        <v>5334.6</v>
      </c>
      <c r="K3091" s="8">
        <v>-2.8999999999999998E-3</v>
      </c>
    </row>
    <row r="3092" spans="1:11" ht="14.4" x14ac:dyDescent="0.3">
      <c r="A3092" s="4">
        <v>41148</v>
      </c>
      <c r="B3092" s="5" t="str">
        <f t="shared" si="0"/>
        <v>2012</v>
      </c>
      <c r="C3092" s="6" t="str">
        <f t="shared" si="1"/>
        <v>Aug</v>
      </c>
      <c r="D3092" s="6" t="str">
        <f t="shared" si="2"/>
        <v>48</v>
      </c>
      <c r="E3092" s="6">
        <f t="shared" si="3"/>
        <v>35</v>
      </c>
      <c r="F3092" s="6" t="s">
        <v>10</v>
      </c>
      <c r="G3092" s="7">
        <v>5387.85</v>
      </c>
      <c r="H3092" s="7">
        <v>5399.15</v>
      </c>
      <c r="I3092" s="7">
        <v>5346.65</v>
      </c>
      <c r="J3092" s="7">
        <v>5350.25</v>
      </c>
      <c r="K3092" s="8">
        <v>-6.7999999999999996E-3</v>
      </c>
    </row>
    <row r="3093" spans="1:11" ht="14.4" x14ac:dyDescent="0.3">
      <c r="A3093" s="4">
        <v>41145</v>
      </c>
      <c r="B3093" s="5" t="str">
        <f t="shared" si="0"/>
        <v>2012</v>
      </c>
      <c r="C3093" s="6" t="str">
        <f t="shared" si="1"/>
        <v>Aug</v>
      </c>
      <c r="D3093" s="6" t="str">
        <f t="shared" si="2"/>
        <v>45</v>
      </c>
      <c r="E3093" s="6">
        <f t="shared" si="3"/>
        <v>34</v>
      </c>
      <c r="F3093" s="6" t="s">
        <v>10</v>
      </c>
      <c r="G3093" s="7">
        <v>5392.6</v>
      </c>
      <c r="H3093" s="7">
        <v>5399.65</v>
      </c>
      <c r="I3093" s="7">
        <v>5371</v>
      </c>
      <c r="J3093" s="7">
        <v>5386.7</v>
      </c>
      <c r="K3093" s="8">
        <v>-5.3E-3</v>
      </c>
    </row>
    <row r="3094" spans="1:11" ht="14.4" x14ac:dyDescent="0.3">
      <c r="A3094" s="4">
        <v>41144</v>
      </c>
      <c r="B3094" s="5" t="str">
        <f t="shared" si="0"/>
        <v>2012</v>
      </c>
      <c r="C3094" s="6" t="str">
        <f t="shared" si="1"/>
        <v>Aug</v>
      </c>
      <c r="D3094" s="6" t="str">
        <f t="shared" si="2"/>
        <v>44</v>
      </c>
      <c r="E3094" s="6">
        <f t="shared" si="3"/>
        <v>34</v>
      </c>
      <c r="F3094" s="6" t="s">
        <v>10</v>
      </c>
      <c r="G3094" s="7">
        <v>5426.15</v>
      </c>
      <c r="H3094" s="7">
        <v>5448.6</v>
      </c>
      <c r="I3094" s="7">
        <v>5393.85</v>
      </c>
      <c r="J3094" s="7">
        <v>5415.35</v>
      </c>
      <c r="K3094" s="8">
        <v>5.0000000000000001E-4</v>
      </c>
    </row>
    <row r="3095" spans="1:11" ht="14.4" x14ac:dyDescent="0.3">
      <c r="A3095" s="4">
        <v>41143</v>
      </c>
      <c r="B3095" s="5" t="str">
        <f t="shared" si="0"/>
        <v>2012</v>
      </c>
      <c r="C3095" s="6" t="str">
        <f t="shared" si="1"/>
        <v>Aug</v>
      </c>
      <c r="D3095" s="6" t="str">
        <f t="shared" si="2"/>
        <v>43</v>
      </c>
      <c r="E3095" s="6">
        <f t="shared" si="3"/>
        <v>34</v>
      </c>
      <c r="F3095" s="6" t="s">
        <v>10</v>
      </c>
      <c r="G3095" s="7">
        <v>5395.75</v>
      </c>
      <c r="H3095" s="7">
        <v>5433.35</v>
      </c>
      <c r="I3095" s="7">
        <v>5394.8</v>
      </c>
      <c r="J3095" s="7">
        <v>5412.85</v>
      </c>
      <c r="K3095" s="8">
        <v>-1.5E-3</v>
      </c>
    </row>
    <row r="3096" spans="1:11" ht="14.4" x14ac:dyDescent="0.3">
      <c r="A3096" s="4">
        <v>41142</v>
      </c>
      <c r="B3096" s="5" t="str">
        <f t="shared" si="0"/>
        <v>2012</v>
      </c>
      <c r="C3096" s="6" t="str">
        <f t="shared" si="1"/>
        <v>Aug</v>
      </c>
      <c r="D3096" s="6" t="str">
        <f t="shared" si="2"/>
        <v>42</v>
      </c>
      <c r="E3096" s="6">
        <f t="shared" si="3"/>
        <v>34</v>
      </c>
      <c r="F3096" s="6" t="s">
        <v>10</v>
      </c>
      <c r="G3096" s="7">
        <v>5368.7</v>
      </c>
      <c r="H3096" s="7">
        <v>5425.15</v>
      </c>
      <c r="I3096" s="7">
        <v>5368.7</v>
      </c>
      <c r="J3096" s="7">
        <v>5421</v>
      </c>
      <c r="K3096" s="8">
        <v>1.0200000000000001E-2</v>
      </c>
    </row>
    <row r="3097" spans="1:11" ht="14.4" x14ac:dyDescent="0.3">
      <c r="A3097" s="4">
        <v>41138</v>
      </c>
      <c r="B3097" s="5" t="str">
        <f t="shared" si="0"/>
        <v>2012</v>
      </c>
      <c r="C3097" s="6" t="str">
        <f t="shared" si="1"/>
        <v>Aug</v>
      </c>
      <c r="D3097" s="6" t="str">
        <f t="shared" si="2"/>
        <v>38</v>
      </c>
      <c r="E3097" s="6">
        <f t="shared" si="3"/>
        <v>33</v>
      </c>
      <c r="F3097" s="6" t="s">
        <v>10</v>
      </c>
      <c r="G3097" s="7">
        <v>5368.6</v>
      </c>
      <c r="H3097" s="7">
        <v>5399.95</v>
      </c>
      <c r="I3097" s="7">
        <v>5341.7</v>
      </c>
      <c r="J3097" s="7">
        <v>5366.3</v>
      </c>
      <c r="K3097" s="8">
        <v>5.9999999999999995E-4</v>
      </c>
    </row>
    <row r="3098" spans="1:11" ht="14.4" x14ac:dyDescent="0.3">
      <c r="A3098" s="4">
        <v>41137</v>
      </c>
      <c r="B3098" s="5" t="str">
        <f t="shared" si="0"/>
        <v>2012</v>
      </c>
      <c r="C3098" s="6" t="str">
        <f t="shared" si="1"/>
        <v>Aug</v>
      </c>
      <c r="D3098" s="6" t="str">
        <f t="shared" si="2"/>
        <v>37</v>
      </c>
      <c r="E3098" s="6">
        <f t="shared" si="3"/>
        <v>33</v>
      </c>
      <c r="F3098" s="6" t="s">
        <v>10</v>
      </c>
      <c r="G3098" s="7">
        <v>5385.95</v>
      </c>
      <c r="H3098" s="7">
        <v>5390.65</v>
      </c>
      <c r="I3098" s="7">
        <v>5356.65</v>
      </c>
      <c r="J3098" s="7">
        <v>5362.95</v>
      </c>
      <c r="K3098" s="8">
        <v>-3.2000000000000002E-3</v>
      </c>
    </row>
    <row r="3099" spans="1:11" ht="14.4" x14ac:dyDescent="0.3">
      <c r="A3099" s="4">
        <v>41135</v>
      </c>
      <c r="B3099" s="5" t="str">
        <f t="shared" si="0"/>
        <v>2012</v>
      </c>
      <c r="C3099" s="6" t="str">
        <f t="shared" si="1"/>
        <v>Aug</v>
      </c>
      <c r="D3099" s="6" t="str">
        <f t="shared" si="2"/>
        <v>35</v>
      </c>
      <c r="E3099" s="6">
        <f t="shared" si="3"/>
        <v>33</v>
      </c>
      <c r="F3099" s="6" t="s">
        <v>10</v>
      </c>
      <c r="G3099" s="7">
        <v>5343.25</v>
      </c>
      <c r="H3099" s="7">
        <v>5387.05</v>
      </c>
      <c r="I3099" s="7">
        <v>5328.8</v>
      </c>
      <c r="J3099" s="7">
        <v>5380.35</v>
      </c>
      <c r="K3099" s="8">
        <v>6.1000000000000004E-3</v>
      </c>
    </row>
    <row r="3100" spans="1:11" ht="14.4" x14ac:dyDescent="0.3">
      <c r="A3100" s="4">
        <v>41134</v>
      </c>
      <c r="B3100" s="5" t="str">
        <f t="shared" si="0"/>
        <v>2012</v>
      </c>
      <c r="C3100" s="6" t="str">
        <f t="shared" si="1"/>
        <v>Aug</v>
      </c>
      <c r="D3100" s="6" t="str">
        <f t="shared" si="2"/>
        <v>34</v>
      </c>
      <c r="E3100" s="6">
        <f t="shared" si="3"/>
        <v>33</v>
      </c>
      <c r="F3100" s="6" t="s">
        <v>10</v>
      </c>
      <c r="G3100" s="7">
        <v>5316.35</v>
      </c>
      <c r="H3100" s="7">
        <v>5352.45</v>
      </c>
      <c r="I3100" s="7">
        <v>5309.05</v>
      </c>
      <c r="J3100" s="7">
        <v>5347.9</v>
      </c>
      <c r="K3100" s="8">
        <v>5.1999999999999998E-3</v>
      </c>
    </row>
    <row r="3101" spans="1:11" ht="14.4" x14ac:dyDescent="0.3">
      <c r="A3101" s="4">
        <v>41131</v>
      </c>
      <c r="B3101" s="5" t="str">
        <f t="shared" si="0"/>
        <v>2012</v>
      </c>
      <c r="C3101" s="6" t="str">
        <f t="shared" si="1"/>
        <v>Aug</v>
      </c>
      <c r="D3101" s="6" t="str">
        <f t="shared" si="2"/>
        <v>31</v>
      </c>
      <c r="E3101" s="6">
        <f t="shared" si="3"/>
        <v>32</v>
      </c>
      <c r="F3101" s="6" t="s">
        <v>10</v>
      </c>
      <c r="G3101" s="7">
        <v>5308.2</v>
      </c>
      <c r="H3101" s="7">
        <v>5330.1</v>
      </c>
      <c r="I3101" s="7">
        <v>5294.1</v>
      </c>
      <c r="J3101" s="7">
        <v>5320.4</v>
      </c>
      <c r="K3101" s="8">
        <v>-5.0000000000000001E-4</v>
      </c>
    </row>
    <row r="3102" spans="1:11" ht="14.4" x14ac:dyDescent="0.3">
      <c r="A3102" s="4">
        <v>41130</v>
      </c>
      <c r="B3102" s="5" t="str">
        <f t="shared" si="0"/>
        <v>2012</v>
      </c>
      <c r="C3102" s="6" t="str">
        <f t="shared" si="1"/>
        <v>Aug</v>
      </c>
      <c r="D3102" s="6" t="str">
        <f t="shared" si="2"/>
        <v>30</v>
      </c>
      <c r="E3102" s="6">
        <f t="shared" si="3"/>
        <v>32</v>
      </c>
      <c r="F3102" s="6" t="s">
        <v>10</v>
      </c>
      <c r="G3102" s="7">
        <v>5348.3</v>
      </c>
      <c r="H3102" s="7">
        <v>5368.2</v>
      </c>
      <c r="I3102" s="7">
        <v>5312.1</v>
      </c>
      <c r="J3102" s="7">
        <v>5322.95</v>
      </c>
      <c r="K3102" s="8">
        <v>-2.8E-3</v>
      </c>
    </row>
    <row r="3103" spans="1:11" ht="14.4" x14ac:dyDescent="0.3">
      <c r="A3103" s="4">
        <v>41129</v>
      </c>
      <c r="B3103" s="5" t="str">
        <f t="shared" si="0"/>
        <v>2012</v>
      </c>
      <c r="C3103" s="6" t="str">
        <f t="shared" si="1"/>
        <v>Aug</v>
      </c>
      <c r="D3103" s="6" t="str">
        <f t="shared" si="2"/>
        <v>29</v>
      </c>
      <c r="E3103" s="6">
        <f t="shared" si="3"/>
        <v>32</v>
      </c>
      <c r="F3103" s="6" t="s">
        <v>10</v>
      </c>
      <c r="G3103" s="7">
        <v>5345.25</v>
      </c>
      <c r="H3103" s="7">
        <v>5377.6</v>
      </c>
      <c r="I3103" s="7">
        <v>5331.05</v>
      </c>
      <c r="J3103" s="7">
        <v>5338</v>
      </c>
      <c r="K3103" s="8">
        <v>2.0000000000000001E-4</v>
      </c>
    </row>
    <row r="3104" spans="1:11" ht="14.4" x14ac:dyDescent="0.3">
      <c r="A3104" s="4">
        <v>41128</v>
      </c>
      <c r="B3104" s="5" t="str">
        <f t="shared" si="0"/>
        <v>2012</v>
      </c>
      <c r="C3104" s="6" t="str">
        <f t="shared" si="1"/>
        <v>Aug</v>
      </c>
      <c r="D3104" s="6" t="str">
        <f t="shared" si="2"/>
        <v>28</v>
      </c>
      <c r="E3104" s="6">
        <f t="shared" si="3"/>
        <v>32</v>
      </c>
      <c r="F3104" s="6" t="s">
        <v>10</v>
      </c>
      <c r="G3104" s="7">
        <v>5295.4</v>
      </c>
      <c r="H3104" s="7">
        <v>5350.1</v>
      </c>
      <c r="I3104" s="7">
        <v>5281.65</v>
      </c>
      <c r="J3104" s="7">
        <v>5336.7</v>
      </c>
      <c r="K3104" s="8">
        <v>1.03E-2</v>
      </c>
    </row>
    <row r="3105" spans="1:11" ht="14.4" x14ac:dyDescent="0.3">
      <c r="A3105" s="4">
        <v>41127</v>
      </c>
      <c r="B3105" s="5" t="str">
        <f t="shared" si="0"/>
        <v>2012</v>
      </c>
      <c r="C3105" s="6" t="str">
        <f t="shared" si="1"/>
        <v>Aug</v>
      </c>
      <c r="D3105" s="6" t="str">
        <f t="shared" si="2"/>
        <v>27</v>
      </c>
      <c r="E3105" s="6">
        <f t="shared" si="3"/>
        <v>32</v>
      </c>
      <c r="F3105" s="6" t="s">
        <v>10</v>
      </c>
      <c r="G3105" s="7">
        <v>5260.85</v>
      </c>
      <c r="H3105" s="7">
        <v>5293.2</v>
      </c>
      <c r="I3105" s="7">
        <v>5260.85</v>
      </c>
      <c r="J3105" s="7">
        <v>5282.55</v>
      </c>
      <c r="K3105" s="8">
        <v>1.2800000000000001E-2</v>
      </c>
    </row>
    <row r="3106" spans="1:11" ht="14.4" x14ac:dyDescent="0.3">
      <c r="A3106" s="4">
        <v>41124</v>
      </c>
      <c r="B3106" s="5" t="str">
        <f t="shared" si="0"/>
        <v>2012</v>
      </c>
      <c r="C3106" s="6" t="str">
        <f t="shared" si="1"/>
        <v>Aug</v>
      </c>
      <c r="D3106" s="6" t="str">
        <f t="shared" si="2"/>
        <v>24</v>
      </c>
      <c r="E3106" s="6">
        <f t="shared" si="3"/>
        <v>31</v>
      </c>
      <c r="F3106" s="6" t="s">
        <v>10</v>
      </c>
      <c r="G3106" s="7">
        <v>5195.6000000000004</v>
      </c>
      <c r="H3106" s="7">
        <v>5220.2</v>
      </c>
      <c r="I3106" s="7">
        <v>5164.6499999999996</v>
      </c>
      <c r="J3106" s="7">
        <v>5215.7</v>
      </c>
      <c r="K3106" s="8">
        <v>-2.3E-3</v>
      </c>
    </row>
    <row r="3107" spans="1:11" ht="14.4" x14ac:dyDescent="0.3">
      <c r="A3107" s="4">
        <v>41123</v>
      </c>
      <c r="B3107" s="5" t="str">
        <f t="shared" si="0"/>
        <v>2012</v>
      </c>
      <c r="C3107" s="6" t="str">
        <f t="shared" si="1"/>
        <v>Aug</v>
      </c>
      <c r="D3107" s="6" t="str">
        <f t="shared" si="2"/>
        <v>23</v>
      </c>
      <c r="E3107" s="6">
        <f t="shared" si="3"/>
        <v>31</v>
      </c>
      <c r="F3107" s="6" t="s">
        <v>10</v>
      </c>
      <c r="G3107" s="7">
        <v>5233.1000000000004</v>
      </c>
      <c r="H3107" s="7">
        <v>5236.8999999999996</v>
      </c>
      <c r="I3107" s="7">
        <v>5209.95</v>
      </c>
      <c r="J3107" s="7">
        <v>5227.75</v>
      </c>
      <c r="K3107" s="8">
        <v>-2.3999999999999998E-3</v>
      </c>
    </row>
    <row r="3108" spans="1:11" ht="14.4" x14ac:dyDescent="0.3">
      <c r="A3108" s="4">
        <v>41122</v>
      </c>
      <c r="B3108" s="5" t="str">
        <f t="shared" si="0"/>
        <v>2012</v>
      </c>
      <c r="C3108" s="6" t="str">
        <f t="shared" si="1"/>
        <v>Aug</v>
      </c>
      <c r="D3108" s="6" t="str">
        <f t="shared" si="2"/>
        <v>22</v>
      </c>
      <c r="E3108" s="6">
        <f t="shared" si="3"/>
        <v>31</v>
      </c>
      <c r="F3108" s="6" t="s">
        <v>10</v>
      </c>
      <c r="G3108" s="7">
        <v>5220.7</v>
      </c>
      <c r="H3108" s="7">
        <v>5246.35</v>
      </c>
      <c r="I3108" s="7">
        <v>5212.6499999999996</v>
      </c>
      <c r="J3108" s="7">
        <v>5240.5</v>
      </c>
      <c r="K3108" s="8">
        <v>2.2000000000000001E-3</v>
      </c>
    </row>
    <row r="3109" spans="1:11" ht="14.4" x14ac:dyDescent="0.3">
      <c r="A3109" s="4">
        <v>41121</v>
      </c>
      <c r="B3109" s="5" t="str">
        <f t="shared" si="0"/>
        <v>2012</v>
      </c>
      <c r="C3109" s="6" t="str">
        <f t="shared" si="1"/>
        <v>Jul</v>
      </c>
      <c r="D3109" s="6" t="str">
        <f t="shared" si="2"/>
        <v>21</v>
      </c>
      <c r="E3109" s="6">
        <f t="shared" si="3"/>
        <v>31</v>
      </c>
      <c r="F3109" s="6" t="s">
        <v>10</v>
      </c>
      <c r="G3109" s="7">
        <v>5214.8500000000004</v>
      </c>
      <c r="H3109" s="7">
        <v>5234.55</v>
      </c>
      <c r="I3109" s="7">
        <v>5154.05</v>
      </c>
      <c r="J3109" s="7">
        <v>5229</v>
      </c>
      <c r="K3109" s="8">
        <v>5.5999999999999999E-3</v>
      </c>
    </row>
    <row r="3110" spans="1:11" ht="14.4" x14ac:dyDescent="0.3">
      <c r="A3110" s="4">
        <v>41120</v>
      </c>
      <c r="B3110" s="5" t="str">
        <f t="shared" si="0"/>
        <v>2012</v>
      </c>
      <c r="C3110" s="6" t="str">
        <f t="shared" si="1"/>
        <v>Jul</v>
      </c>
      <c r="D3110" s="6" t="str">
        <f t="shared" si="2"/>
        <v>20</v>
      </c>
      <c r="E3110" s="6">
        <f t="shared" si="3"/>
        <v>31</v>
      </c>
      <c r="F3110" s="6" t="s">
        <v>10</v>
      </c>
      <c r="G3110" s="7">
        <v>5129.75</v>
      </c>
      <c r="H3110" s="7">
        <v>5206.6000000000004</v>
      </c>
      <c r="I3110" s="7">
        <v>5129.75</v>
      </c>
      <c r="J3110" s="7">
        <v>5199.8</v>
      </c>
      <c r="K3110" s="8">
        <v>1.9599999999999999E-2</v>
      </c>
    </row>
    <row r="3111" spans="1:11" ht="14.4" x14ac:dyDescent="0.3">
      <c r="A3111" s="4">
        <v>41117</v>
      </c>
      <c r="B3111" s="5" t="str">
        <f t="shared" si="0"/>
        <v>2012</v>
      </c>
      <c r="C3111" s="6" t="str">
        <f t="shared" si="1"/>
        <v>Jul</v>
      </c>
      <c r="D3111" s="6" t="str">
        <f t="shared" si="2"/>
        <v>17</v>
      </c>
      <c r="E3111" s="6">
        <f t="shared" si="3"/>
        <v>30</v>
      </c>
      <c r="F3111" s="6" t="s">
        <v>10</v>
      </c>
      <c r="G3111" s="7">
        <v>5124.3</v>
      </c>
      <c r="H3111" s="7">
        <v>5149.95</v>
      </c>
      <c r="I3111" s="7">
        <v>5077.5</v>
      </c>
      <c r="J3111" s="7">
        <v>5099.8500000000004</v>
      </c>
      <c r="K3111" s="8">
        <v>1.1299999999999999E-2</v>
      </c>
    </row>
    <row r="3112" spans="1:11" ht="14.4" x14ac:dyDescent="0.3">
      <c r="A3112" s="4">
        <v>41116</v>
      </c>
      <c r="B3112" s="5" t="str">
        <f t="shared" si="0"/>
        <v>2012</v>
      </c>
      <c r="C3112" s="6" t="str">
        <f t="shared" si="1"/>
        <v>Jul</v>
      </c>
      <c r="D3112" s="6" t="str">
        <f t="shared" si="2"/>
        <v>16</v>
      </c>
      <c r="E3112" s="6">
        <f t="shared" si="3"/>
        <v>30</v>
      </c>
      <c r="F3112" s="6" t="s">
        <v>10</v>
      </c>
      <c r="G3112" s="7">
        <v>5126.3</v>
      </c>
      <c r="H3112" s="7">
        <v>5126.3</v>
      </c>
      <c r="I3112" s="7">
        <v>5032.3999999999996</v>
      </c>
      <c r="J3112" s="7">
        <v>5043</v>
      </c>
      <c r="K3112" s="8">
        <v>-1.2999999999999999E-2</v>
      </c>
    </row>
    <row r="3113" spans="1:11" ht="14.4" x14ac:dyDescent="0.3">
      <c r="A3113" s="4">
        <v>41115</v>
      </c>
      <c r="B3113" s="5" t="str">
        <f t="shared" si="0"/>
        <v>2012</v>
      </c>
      <c r="C3113" s="6" t="str">
        <f t="shared" si="1"/>
        <v>Jul</v>
      </c>
      <c r="D3113" s="6" t="str">
        <f t="shared" si="2"/>
        <v>15</v>
      </c>
      <c r="E3113" s="6">
        <f t="shared" si="3"/>
        <v>30</v>
      </c>
      <c r="F3113" s="6" t="s">
        <v>10</v>
      </c>
      <c r="G3113" s="7">
        <v>5118.3999999999996</v>
      </c>
      <c r="H3113" s="7">
        <v>5121.6000000000004</v>
      </c>
      <c r="I3113" s="7">
        <v>5076.6000000000004</v>
      </c>
      <c r="J3113" s="7">
        <v>5109.6000000000004</v>
      </c>
      <c r="K3113" s="8">
        <v>-3.5999999999999999E-3</v>
      </c>
    </row>
    <row r="3114" spans="1:11" ht="14.4" x14ac:dyDescent="0.3">
      <c r="A3114" s="4">
        <v>41114</v>
      </c>
      <c r="B3114" s="5" t="str">
        <f t="shared" si="0"/>
        <v>2012</v>
      </c>
      <c r="C3114" s="6" t="str">
        <f t="shared" si="1"/>
        <v>Jul</v>
      </c>
      <c r="D3114" s="6" t="str">
        <f t="shared" si="2"/>
        <v>14</v>
      </c>
      <c r="E3114" s="6">
        <f t="shared" si="3"/>
        <v>30</v>
      </c>
      <c r="F3114" s="6" t="s">
        <v>10</v>
      </c>
      <c r="G3114" s="7">
        <v>5128.8</v>
      </c>
      <c r="H3114" s="7">
        <v>5144</v>
      </c>
      <c r="I3114" s="7">
        <v>5103.25</v>
      </c>
      <c r="J3114" s="7">
        <v>5128.2</v>
      </c>
      <c r="K3114" s="8">
        <v>2E-3</v>
      </c>
    </row>
    <row r="3115" spans="1:11" ht="14.4" x14ac:dyDescent="0.3">
      <c r="A3115" s="4">
        <v>41113</v>
      </c>
      <c r="B3115" s="5" t="str">
        <f t="shared" si="0"/>
        <v>2012</v>
      </c>
      <c r="C3115" s="6" t="str">
        <f t="shared" si="1"/>
        <v>Jul</v>
      </c>
      <c r="D3115" s="6" t="str">
        <f t="shared" si="2"/>
        <v>13</v>
      </c>
      <c r="E3115" s="6">
        <f t="shared" si="3"/>
        <v>30</v>
      </c>
      <c r="F3115" s="6" t="s">
        <v>10</v>
      </c>
      <c r="G3115" s="7">
        <v>5163.25</v>
      </c>
      <c r="H3115" s="7">
        <v>5164.2</v>
      </c>
      <c r="I3115" s="7">
        <v>5108.1000000000004</v>
      </c>
      <c r="J3115" s="7">
        <v>5117.95</v>
      </c>
      <c r="K3115" s="8">
        <v>-1.67E-2</v>
      </c>
    </row>
    <row r="3116" spans="1:11" ht="14.4" x14ac:dyDescent="0.3">
      <c r="A3116" s="4">
        <v>41110</v>
      </c>
      <c r="B3116" s="5" t="str">
        <f t="shared" si="0"/>
        <v>2012</v>
      </c>
      <c r="C3116" s="6" t="str">
        <f t="shared" si="1"/>
        <v>Jul</v>
      </c>
      <c r="D3116" s="6" t="str">
        <f t="shared" si="2"/>
        <v>10</v>
      </c>
      <c r="E3116" s="6">
        <f t="shared" si="3"/>
        <v>29</v>
      </c>
      <c r="F3116" s="6" t="s">
        <v>10</v>
      </c>
      <c r="G3116" s="7">
        <v>5233.55</v>
      </c>
      <c r="H3116" s="7">
        <v>5238.7</v>
      </c>
      <c r="I3116" s="7">
        <v>5197.5</v>
      </c>
      <c r="J3116" s="7">
        <v>5205.1000000000004</v>
      </c>
      <c r="K3116" s="8">
        <v>-7.1999999999999998E-3</v>
      </c>
    </row>
    <row r="3117" spans="1:11" ht="14.4" x14ac:dyDescent="0.3">
      <c r="A3117" s="4">
        <v>41109</v>
      </c>
      <c r="B3117" s="5" t="str">
        <f t="shared" si="0"/>
        <v>2012</v>
      </c>
      <c r="C3117" s="6" t="str">
        <f t="shared" si="1"/>
        <v>Jul</v>
      </c>
      <c r="D3117" s="6" t="str">
        <f t="shared" si="2"/>
        <v>09</v>
      </c>
      <c r="E3117" s="6">
        <f t="shared" si="3"/>
        <v>29</v>
      </c>
      <c r="F3117" s="6" t="s">
        <v>10</v>
      </c>
      <c r="G3117" s="7">
        <v>5249.85</v>
      </c>
      <c r="H3117" s="7">
        <v>5257.75</v>
      </c>
      <c r="I3117" s="7">
        <v>5233.1499999999996</v>
      </c>
      <c r="J3117" s="7">
        <v>5242.7</v>
      </c>
      <c r="K3117" s="8">
        <v>5.1000000000000004E-3</v>
      </c>
    </row>
    <row r="3118" spans="1:11" ht="14.4" x14ac:dyDescent="0.3">
      <c r="A3118" s="4">
        <v>41108</v>
      </c>
      <c r="B3118" s="5" t="str">
        <f t="shared" si="0"/>
        <v>2012</v>
      </c>
      <c r="C3118" s="6" t="str">
        <f t="shared" si="1"/>
        <v>Jul</v>
      </c>
      <c r="D3118" s="6" t="str">
        <f t="shared" si="2"/>
        <v>08</v>
      </c>
      <c r="E3118" s="6">
        <f t="shared" si="3"/>
        <v>29</v>
      </c>
      <c r="F3118" s="6" t="s">
        <v>10</v>
      </c>
      <c r="G3118" s="7">
        <v>5199.1000000000004</v>
      </c>
      <c r="H3118" s="7">
        <v>5222.8500000000004</v>
      </c>
      <c r="I3118" s="7">
        <v>5169.05</v>
      </c>
      <c r="J3118" s="7">
        <v>5216.3</v>
      </c>
      <c r="K3118" s="8">
        <v>4.4999999999999997E-3</v>
      </c>
    </row>
    <row r="3119" spans="1:11" ht="14.4" x14ac:dyDescent="0.3">
      <c r="A3119" s="4">
        <v>41107</v>
      </c>
      <c r="B3119" s="5" t="str">
        <f t="shared" si="0"/>
        <v>2012</v>
      </c>
      <c r="C3119" s="6" t="str">
        <f t="shared" si="1"/>
        <v>Jul</v>
      </c>
      <c r="D3119" s="6" t="str">
        <f t="shared" si="2"/>
        <v>07</v>
      </c>
      <c r="E3119" s="6">
        <f t="shared" si="3"/>
        <v>29</v>
      </c>
      <c r="F3119" s="6" t="s">
        <v>10</v>
      </c>
      <c r="G3119" s="7">
        <v>5228.05</v>
      </c>
      <c r="H3119" s="7">
        <v>5236.7</v>
      </c>
      <c r="I3119" s="7">
        <v>5181.7</v>
      </c>
      <c r="J3119" s="7">
        <v>5192.8500000000004</v>
      </c>
      <c r="K3119" s="8">
        <v>-8.0000000000000004E-4</v>
      </c>
    </row>
    <row r="3120" spans="1:11" ht="14.4" x14ac:dyDescent="0.3">
      <c r="A3120" s="4">
        <v>41106</v>
      </c>
      <c r="B3120" s="5" t="str">
        <f t="shared" si="0"/>
        <v>2012</v>
      </c>
      <c r="C3120" s="6" t="str">
        <f t="shared" si="1"/>
        <v>Jul</v>
      </c>
      <c r="D3120" s="6" t="str">
        <f t="shared" si="2"/>
        <v>06</v>
      </c>
      <c r="E3120" s="6">
        <f t="shared" si="3"/>
        <v>29</v>
      </c>
      <c r="F3120" s="6" t="s">
        <v>10</v>
      </c>
      <c r="G3120" s="7">
        <v>5232.3500000000004</v>
      </c>
      <c r="H3120" s="7">
        <v>5246.85</v>
      </c>
      <c r="I3120" s="7">
        <v>5190.45</v>
      </c>
      <c r="J3120" s="7">
        <v>5197.25</v>
      </c>
      <c r="K3120" s="8">
        <v>-5.7000000000000002E-3</v>
      </c>
    </row>
    <row r="3121" spans="1:11" ht="14.4" x14ac:dyDescent="0.3">
      <c r="A3121" s="4">
        <v>41103</v>
      </c>
      <c r="B3121" s="5" t="str">
        <f t="shared" si="0"/>
        <v>2012</v>
      </c>
      <c r="C3121" s="6" t="str">
        <f t="shared" si="1"/>
        <v>Jul</v>
      </c>
      <c r="D3121" s="6" t="str">
        <f t="shared" si="2"/>
        <v>03</v>
      </c>
      <c r="E3121" s="6">
        <f t="shared" si="3"/>
        <v>28</v>
      </c>
      <c r="F3121" s="6" t="s">
        <v>10</v>
      </c>
      <c r="G3121" s="7">
        <v>5242.75</v>
      </c>
      <c r="H3121" s="7">
        <v>5267.15</v>
      </c>
      <c r="I3121" s="7">
        <v>5216.8500000000004</v>
      </c>
      <c r="J3121" s="7">
        <v>5227.25</v>
      </c>
      <c r="K3121" s="8">
        <v>-1.5E-3</v>
      </c>
    </row>
    <row r="3122" spans="1:11" ht="14.4" x14ac:dyDescent="0.3">
      <c r="A3122" s="4">
        <v>41102</v>
      </c>
      <c r="B3122" s="5" t="str">
        <f t="shared" si="0"/>
        <v>2012</v>
      </c>
      <c r="C3122" s="6" t="str">
        <f t="shared" si="1"/>
        <v>Jul</v>
      </c>
      <c r="D3122" s="6" t="str">
        <f t="shared" si="2"/>
        <v>02</v>
      </c>
      <c r="E3122" s="6">
        <f t="shared" si="3"/>
        <v>28</v>
      </c>
      <c r="F3122" s="6" t="s">
        <v>10</v>
      </c>
      <c r="G3122" s="7">
        <v>5240</v>
      </c>
      <c r="H3122" s="7">
        <v>5261.75</v>
      </c>
      <c r="I3122" s="7">
        <v>5217.7</v>
      </c>
      <c r="J3122" s="7">
        <v>5235.25</v>
      </c>
      <c r="K3122" s="8">
        <v>-1.34E-2</v>
      </c>
    </row>
    <row r="3123" spans="1:11" ht="14.4" x14ac:dyDescent="0.3">
      <c r="A3123" s="4">
        <v>41101</v>
      </c>
      <c r="B3123" s="5" t="str">
        <f t="shared" si="0"/>
        <v>2012</v>
      </c>
      <c r="C3123" s="6" t="str">
        <f t="shared" si="1"/>
        <v>Jul</v>
      </c>
      <c r="D3123" s="6" t="str">
        <f t="shared" si="2"/>
        <v>01</v>
      </c>
      <c r="E3123" s="6">
        <f t="shared" si="3"/>
        <v>28</v>
      </c>
      <c r="F3123" s="6" t="s">
        <v>10</v>
      </c>
      <c r="G3123" s="7">
        <v>5315.25</v>
      </c>
      <c r="H3123" s="7">
        <v>5336.45</v>
      </c>
      <c r="I3123" s="7">
        <v>5300.25</v>
      </c>
      <c r="J3123" s="7">
        <v>5306.3</v>
      </c>
      <c r="K3123" s="8">
        <v>-7.3000000000000001E-3</v>
      </c>
    </row>
    <row r="3124" spans="1:11" ht="14.4" x14ac:dyDescent="0.3">
      <c r="A3124" s="4">
        <v>41100</v>
      </c>
      <c r="B3124" s="5" t="str">
        <f t="shared" si="0"/>
        <v>2012</v>
      </c>
      <c r="C3124" s="6" t="str">
        <f t="shared" si="1"/>
        <v>Jul</v>
      </c>
      <c r="D3124" s="6" t="str">
        <f t="shared" si="2"/>
        <v>00</v>
      </c>
      <c r="E3124" s="6">
        <f t="shared" si="3"/>
        <v>28</v>
      </c>
      <c r="F3124" s="6" t="s">
        <v>10</v>
      </c>
      <c r="G3124" s="7">
        <v>5286.6</v>
      </c>
      <c r="H3124" s="7">
        <v>5348.55</v>
      </c>
      <c r="I3124" s="7">
        <v>5284.55</v>
      </c>
      <c r="J3124" s="7">
        <v>5345.35</v>
      </c>
      <c r="K3124" s="8">
        <v>1.3299999999999999E-2</v>
      </c>
    </row>
    <row r="3125" spans="1:11" ht="14.4" x14ac:dyDescent="0.3">
      <c r="A3125" s="4">
        <v>41099</v>
      </c>
      <c r="B3125" s="5" t="str">
        <f t="shared" si="0"/>
        <v>2012</v>
      </c>
      <c r="C3125" s="6" t="str">
        <f t="shared" si="1"/>
        <v>Jul</v>
      </c>
      <c r="D3125" s="6" t="str">
        <f t="shared" si="2"/>
        <v>99</v>
      </c>
      <c r="E3125" s="6">
        <f t="shared" si="3"/>
        <v>28</v>
      </c>
      <c r="F3125" s="6" t="s">
        <v>10</v>
      </c>
      <c r="G3125" s="7">
        <v>5283.7</v>
      </c>
      <c r="H3125" s="7">
        <v>5300.6</v>
      </c>
      <c r="I3125" s="7">
        <v>5257.75</v>
      </c>
      <c r="J3125" s="7">
        <v>5275.15</v>
      </c>
      <c r="K3125" s="8">
        <v>-7.9000000000000008E-3</v>
      </c>
    </row>
    <row r="3126" spans="1:11" ht="14.4" x14ac:dyDescent="0.3">
      <c r="A3126" s="4">
        <v>41096</v>
      </c>
      <c r="B3126" s="5" t="str">
        <f t="shared" si="0"/>
        <v>2012</v>
      </c>
      <c r="C3126" s="6" t="str">
        <f t="shared" si="1"/>
        <v>Jul</v>
      </c>
      <c r="D3126" s="6" t="str">
        <f t="shared" si="2"/>
        <v>96</v>
      </c>
      <c r="E3126" s="6">
        <f t="shared" si="3"/>
        <v>27</v>
      </c>
      <c r="F3126" s="6" t="s">
        <v>10</v>
      </c>
      <c r="G3126" s="7">
        <v>5324.7</v>
      </c>
      <c r="H3126" s="7">
        <v>5327.2</v>
      </c>
      <c r="I3126" s="7">
        <v>5287.75</v>
      </c>
      <c r="J3126" s="7">
        <v>5316.95</v>
      </c>
      <c r="K3126" s="8">
        <v>-1.9E-3</v>
      </c>
    </row>
    <row r="3127" spans="1:11" ht="14.4" x14ac:dyDescent="0.3">
      <c r="A3127" s="4">
        <v>41095</v>
      </c>
      <c r="B3127" s="5" t="str">
        <f t="shared" si="0"/>
        <v>2012</v>
      </c>
      <c r="C3127" s="6" t="str">
        <f t="shared" si="1"/>
        <v>Jul</v>
      </c>
      <c r="D3127" s="6" t="str">
        <f t="shared" si="2"/>
        <v>95</v>
      </c>
      <c r="E3127" s="6">
        <f t="shared" si="3"/>
        <v>27</v>
      </c>
      <c r="F3127" s="6" t="s">
        <v>10</v>
      </c>
      <c r="G3127" s="7">
        <v>5297.05</v>
      </c>
      <c r="H3127" s="7">
        <v>5333.65</v>
      </c>
      <c r="I3127" s="7">
        <v>5288.85</v>
      </c>
      <c r="J3127" s="7">
        <v>5327.3</v>
      </c>
      <c r="K3127" s="8">
        <v>4.7000000000000002E-3</v>
      </c>
    </row>
    <row r="3128" spans="1:11" ht="14.4" x14ac:dyDescent="0.3">
      <c r="A3128" s="4">
        <v>41094</v>
      </c>
      <c r="B3128" s="5" t="str">
        <f t="shared" si="0"/>
        <v>2012</v>
      </c>
      <c r="C3128" s="6" t="str">
        <f t="shared" si="1"/>
        <v>Jul</v>
      </c>
      <c r="D3128" s="6" t="str">
        <f t="shared" si="2"/>
        <v>94</v>
      </c>
      <c r="E3128" s="6">
        <f t="shared" si="3"/>
        <v>27</v>
      </c>
      <c r="F3128" s="6" t="s">
        <v>10</v>
      </c>
      <c r="G3128" s="7">
        <v>5310.4</v>
      </c>
      <c r="H3128" s="7">
        <v>5317.65</v>
      </c>
      <c r="I3128" s="7">
        <v>5273.3</v>
      </c>
      <c r="J3128" s="7">
        <v>5302.55</v>
      </c>
      <c r="K3128" s="8">
        <v>2.8E-3</v>
      </c>
    </row>
    <row r="3129" spans="1:11" ht="14.4" x14ac:dyDescent="0.3">
      <c r="A3129" s="4">
        <v>41093</v>
      </c>
      <c r="B3129" s="5" t="str">
        <f t="shared" si="0"/>
        <v>2012</v>
      </c>
      <c r="C3129" s="6" t="str">
        <f t="shared" si="1"/>
        <v>Jul</v>
      </c>
      <c r="D3129" s="6" t="str">
        <f t="shared" si="2"/>
        <v>93</v>
      </c>
      <c r="E3129" s="6">
        <f t="shared" si="3"/>
        <v>27</v>
      </c>
      <c r="F3129" s="6" t="s">
        <v>10</v>
      </c>
      <c r="G3129" s="7">
        <v>5298.85</v>
      </c>
      <c r="H3129" s="7">
        <v>5317</v>
      </c>
      <c r="I3129" s="7">
        <v>5265.95</v>
      </c>
      <c r="J3129" s="7">
        <v>5287.95</v>
      </c>
      <c r="K3129" s="8">
        <v>1.8E-3</v>
      </c>
    </row>
    <row r="3130" spans="1:11" ht="14.4" x14ac:dyDescent="0.3">
      <c r="A3130" s="4">
        <v>41092</v>
      </c>
      <c r="B3130" s="5" t="str">
        <f t="shared" si="0"/>
        <v>2012</v>
      </c>
      <c r="C3130" s="6" t="str">
        <f t="shared" si="1"/>
        <v>Jul</v>
      </c>
      <c r="D3130" s="6" t="str">
        <f t="shared" si="2"/>
        <v>92</v>
      </c>
      <c r="E3130" s="6">
        <f t="shared" si="3"/>
        <v>27</v>
      </c>
      <c r="F3130" s="6" t="s">
        <v>10</v>
      </c>
      <c r="G3130" s="7">
        <v>5283.85</v>
      </c>
      <c r="H3130" s="7">
        <v>5302.15</v>
      </c>
      <c r="I3130" s="7">
        <v>5263.35</v>
      </c>
      <c r="J3130" s="7">
        <v>5278.6</v>
      </c>
      <c r="K3130" s="8">
        <v>-1E-4</v>
      </c>
    </row>
    <row r="3131" spans="1:11" ht="14.4" x14ac:dyDescent="0.3">
      <c r="A3131" s="4">
        <v>41089</v>
      </c>
      <c r="B3131" s="5" t="str">
        <f t="shared" si="0"/>
        <v>2012</v>
      </c>
      <c r="C3131" s="6" t="str">
        <f t="shared" si="1"/>
        <v>Jun</v>
      </c>
      <c r="D3131" s="6" t="str">
        <f t="shared" si="2"/>
        <v>89</v>
      </c>
      <c r="E3131" s="6">
        <f t="shared" si="3"/>
        <v>26</v>
      </c>
      <c r="F3131" s="6" t="s">
        <v>10</v>
      </c>
      <c r="G3131" s="7">
        <v>5191.25</v>
      </c>
      <c r="H3131" s="7">
        <v>5286.25</v>
      </c>
      <c r="I3131" s="7">
        <v>5189</v>
      </c>
      <c r="J3131" s="7">
        <v>5278.9</v>
      </c>
      <c r="K3131" s="8">
        <v>2.52E-2</v>
      </c>
    </row>
    <row r="3132" spans="1:11" ht="14.4" x14ac:dyDescent="0.3">
      <c r="A3132" s="4">
        <v>41088</v>
      </c>
      <c r="B3132" s="5" t="str">
        <f t="shared" si="0"/>
        <v>2012</v>
      </c>
      <c r="C3132" s="6" t="str">
        <f t="shared" si="1"/>
        <v>Jun</v>
      </c>
      <c r="D3132" s="6" t="str">
        <f t="shared" si="2"/>
        <v>88</v>
      </c>
      <c r="E3132" s="6">
        <f t="shared" si="3"/>
        <v>26</v>
      </c>
      <c r="F3132" s="6" t="s">
        <v>10</v>
      </c>
      <c r="G3132" s="7">
        <v>5148.95</v>
      </c>
      <c r="H3132" s="7">
        <v>5159.05</v>
      </c>
      <c r="I3132" s="7">
        <v>5125.3</v>
      </c>
      <c r="J3132" s="7">
        <v>5149.1499999999996</v>
      </c>
      <c r="K3132" s="8">
        <v>1.4E-3</v>
      </c>
    </row>
    <row r="3133" spans="1:11" ht="14.4" x14ac:dyDescent="0.3">
      <c r="A3133" s="4">
        <v>41087</v>
      </c>
      <c r="B3133" s="5" t="str">
        <f t="shared" si="0"/>
        <v>2012</v>
      </c>
      <c r="C3133" s="6" t="str">
        <f t="shared" si="1"/>
        <v>Jun</v>
      </c>
      <c r="D3133" s="6" t="str">
        <f t="shared" si="2"/>
        <v>87</v>
      </c>
      <c r="E3133" s="6">
        <f t="shared" si="3"/>
        <v>26</v>
      </c>
      <c r="F3133" s="6" t="s">
        <v>10</v>
      </c>
      <c r="G3133" s="7">
        <v>5149.45</v>
      </c>
      <c r="H3133" s="7">
        <v>5160.1000000000004</v>
      </c>
      <c r="I3133" s="7">
        <v>5129.25</v>
      </c>
      <c r="J3133" s="7">
        <v>5141.8999999999996</v>
      </c>
      <c r="K3133" s="8">
        <v>4.1000000000000003E-3</v>
      </c>
    </row>
    <row r="3134" spans="1:11" ht="14.4" x14ac:dyDescent="0.3">
      <c r="A3134" s="4">
        <v>41086</v>
      </c>
      <c r="B3134" s="5" t="str">
        <f t="shared" si="0"/>
        <v>2012</v>
      </c>
      <c r="C3134" s="6" t="str">
        <f t="shared" si="1"/>
        <v>Jun</v>
      </c>
      <c r="D3134" s="6" t="str">
        <f t="shared" si="2"/>
        <v>86</v>
      </c>
      <c r="E3134" s="6">
        <f t="shared" si="3"/>
        <v>26</v>
      </c>
      <c r="F3134" s="6" t="s">
        <v>10</v>
      </c>
      <c r="G3134" s="7">
        <v>5107.45</v>
      </c>
      <c r="H3134" s="7">
        <v>5134.55</v>
      </c>
      <c r="I3134" s="7">
        <v>5095.5</v>
      </c>
      <c r="J3134" s="7">
        <v>5120.8</v>
      </c>
      <c r="K3134" s="8">
        <v>1.1999999999999999E-3</v>
      </c>
    </row>
    <row r="3135" spans="1:11" ht="14.4" x14ac:dyDescent="0.3">
      <c r="A3135" s="4">
        <v>41085</v>
      </c>
      <c r="B3135" s="5" t="str">
        <f t="shared" si="0"/>
        <v>2012</v>
      </c>
      <c r="C3135" s="6" t="str">
        <f t="shared" si="1"/>
        <v>Jun</v>
      </c>
      <c r="D3135" s="6" t="str">
        <f t="shared" si="2"/>
        <v>85</v>
      </c>
      <c r="E3135" s="6">
        <f t="shared" si="3"/>
        <v>26</v>
      </c>
      <c r="F3135" s="6" t="s">
        <v>10</v>
      </c>
      <c r="G3135" s="7">
        <v>5158.5</v>
      </c>
      <c r="H3135" s="7">
        <v>5194.6000000000004</v>
      </c>
      <c r="I3135" s="7">
        <v>5105.6499999999996</v>
      </c>
      <c r="J3135" s="7">
        <v>5114.6499999999996</v>
      </c>
      <c r="K3135" s="8">
        <v>-6.1000000000000004E-3</v>
      </c>
    </row>
    <row r="3136" spans="1:11" ht="14.4" x14ac:dyDescent="0.3">
      <c r="A3136" s="4">
        <v>41082</v>
      </c>
      <c r="B3136" s="5" t="str">
        <f t="shared" si="0"/>
        <v>2012</v>
      </c>
      <c r="C3136" s="6" t="str">
        <f t="shared" si="1"/>
        <v>Jun</v>
      </c>
      <c r="D3136" s="6" t="str">
        <f t="shared" si="2"/>
        <v>82</v>
      </c>
      <c r="E3136" s="6">
        <f t="shared" si="3"/>
        <v>25</v>
      </c>
      <c r="F3136" s="6" t="s">
        <v>10</v>
      </c>
      <c r="G3136" s="7">
        <v>5101.75</v>
      </c>
      <c r="H3136" s="7">
        <v>5159.8</v>
      </c>
      <c r="I3136" s="7">
        <v>5094</v>
      </c>
      <c r="J3136" s="7">
        <v>5146.05</v>
      </c>
      <c r="K3136" s="8">
        <v>-3.7000000000000002E-3</v>
      </c>
    </row>
    <row r="3137" spans="1:11" ht="14.4" x14ac:dyDescent="0.3">
      <c r="A3137" s="4">
        <v>41081</v>
      </c>
      <c r="B3137" s="5" t="str">
        <f t="shared" si="0"/>
        <v>2012</v>
      </c>
      <c r="C3137" s="6" t="str">
        <f t="shared" si="1"/>
        <v>Jun</v>
      </c>
      <c r="D3137" s="6" t="str">
        <f t="shared" si="2"/>
        <v>81</v>
      </c>
      <c r="E3137" s="6">
        <f t="shared" si="3"/>
        <v>25</v>
      </c>
      <c r="F3137" s="6" t="s">
        <v>10</v>
      </c>
      <c r="G3137" s="7">
        <v>5097.3500000000004</v>
      </c>
      <c r="H3137" s="7">
        <v>5170.3999999999996</v>
      </c>
      <c r="I3137" s="7">
        <v>5093.45</v>
      </c>
      <c r="J3137" s="7">
        <v>5165</v>
      </c>
      <c r="K3137" s="8">
        <v>8.6999999999999994E-3</v>
      </c>
    </row>
    <row r="3138" spans="1:11" ht="14.4" x14ac:dyDescent="0.3">
      <c r="A3138" s="4">
        <v>41080</v>
      </c>
      <c r="B3138" s="5" t="str">
        <f t="shared" si="0"/>
        <v>2012</v>
      </c>
      <c r="C3138" s="6" t="str">
        <f t="shared" si="1"/>
        <v>Jun</v>
      </c>
      <c r="D3138" s="6" t="str">
        <f t="shared" si="2"/>
        <v>80</v>
      </c>
      <c r="E3138" s="6">
        <f t="shared" si="3"/>
        <v>25</v>
      </c>
      <c r="F3138" s="6" t="s">
        <v>10</v>
      </c>
      <c r="G3138" s="7">
        <v>5114.55</v>
      </c>
      <c r="H3138" s="7">
        <v>5141.7</v>
      </c>
      <c r="I3138" s="7">
        <v>5100.7</v>
      </c>
      <c r="J3138" s="7">
        <v>5120.55</v>
      </c>
      <c r="K3138" s="8">
        <v>3.3E-3</v>
      </c>
    </row>
    <row r="3139" spans="1:11" ht="14.4" x14ac:dyDescent="0.3">
      <c r="A3139" s="4">
        <v>41079</v>
      </c>
      <c r="B3139" s="5" t="str">
        <f t="shared" si="0"/>
        <v>2012</v>
      </c>
      <c r="C3139" s="6" t="str">
        <f t="shared" si="1"/>
        <v>Jun</v>
      </c>
      <c r="D3139" s="6" t="str">
        <f t="shared" si="2"/>
        <v>79</v>
      </c>
      <c r="E3139" s="6">
        <f t="shared" si="3"/>
        <v>25</v>
      </c>
      <c r="F3139" s="6" t="s">
        <v>10</v>
      </c>
      <c r="G3139" s="7">
        <v>5050.8</v>
      </c>
      <c r="H3139" s="7">
        <v>5113.6000000000004</v>
      </c>
      <c r="I3139" s="7">
        <v>5048.1000000000004</v>
      </c>
      <c r="J3139" s="7">
        <v>5103.8500000000004</v>
      </c>
      <c r="K3139" s="8">
        <v>7.7999999999999996E-3</v>
      </c>
    </row>
    <row r="3140" spans="1:11" ht="14.4" x14ac:dyDescent="0.3">
      <c r="A3140" s="4">
        <v>41078</v>
      </c>
      <c r="B3140" s="5" t="str">
        <f t="shared" si="0"/>
        <v>2012</v>
      </c>
      <c r="C3140" s="6" t="str">
        <f t="shared" si="1"/>
        <v>Jun</v>
      </c>
      <c r="D3140" s="6" t="str">
        <f t="shared" si="2"/>
        <v>78</v>
      </c>
      <c r="E3140" s="6">
        <f t="shared" si="3"/>
        <v>25</v>
      </c>
      <c r="F3140" s="6" t="s">
        <v>10</v>
      </c>
      <c r="G3140" s="7">
        <v>5174</v>
      </c>
      <c r="H3140" s="7">
        <v>5190.2</v>
      </c>
      <c r="I3140" s="7">
        <v>5041.7</v>
      </c>
      <c r="J3140" s="7">
        <v>5064.25</v>
      </c>
      <c r="K3140" s="8">
        <v>-1.46E-2</v>
      </c>
    </row>
    <row r="3141" spans="1:11" ht="14.4" x14ac:dyDescent="0.3">
      <c r="A3141" s="4">
        <v>41075</v>
      </c>
      <c r="B3141" s="5" t="str">
        <f t="shared" si="0"/>
        <v>2012</v>
      </c>
      <c r="C3141" s="6" t="str">
        <f t="shared" si="1"/>
        <v>Jun</v>
      </c>
      <c r="D3141" s="6" t="str">
        <f t="shared" si="2"/>
        <v>75</v>
      </c>
      <c r="E3141" s="6">
        <f t="shared" si="3"/>
        <v>24</v>
      </c>
      <c r="F3141" s="6" t="s">
        <v>10</v>
      </c>
      <c r="G3141" s="7">
        <v>5069.55</v>
      </c>
      <c r="H3141" s="7">
        <v>5146.2</v>
      </c>
      <c r="I3141" s="7">
        <v>5069.1499999999996</v>
      </c>
      <c r="J3141" s="7">
        <v>5139.05</v>
      </c>
      <c r="K3141" s="8">
        <v>1.67E-2</v>
      </c>
    </row>
    <row r="3142" spans="1:11" ht="14.4" x14ac:dyDescent="0.3">
      <c r="A3142" s="4">
        <v>41074</v>
      </c>
      <c r="B3142" s="5" t="str">
        <f t="shared" si="0"/>
        <v>2012</v>
      </c>
      <c r="C3142" s="6" t="str">
        <f t="shared" si="1"/>
        <v>Jun</v>
      </c>
      <c r="D3142" s="6" t="str">
        <f t="shared" si="2"/>
        <v>74</v>
      </c>
      <c r="E3142" s="6">
        <f t="shared" si="3"/>
        <v>24</v>
      </c>
      <c r="F3142" s="6" t="s">
        <v>10</v>
      </c>
      <c r="G3142" s="7">
        <v>5105.1000000000004</v>
      </c>
      <c r="H3142" s="7">
        <v>5130</v>
      </c>
      <c r="I3142" s="7">
        <v>5047.6000000000004</v>
      </c>
      <c r="J3142" s="7">
        <v>5054.75</v>
      </c>
      <c r="K3142" s="8">
        <v>-1.2999999999999999E-2</v>
      </c>
    </row>
    <row r="3143" spans="1:11" ht="14.4" x14ac:dyDescent="0.3">
      <c r="A3143" s="4">
        <v>41073</v>
      </c>
      <c r="B3143" s="5" t="str">
        <f t="shared" si="0"/>
        <v>2012</v>
      </c>
      <c r="C3143" s="6" t="str">
        <f t="shared" si="1"/>
        <v>Jun</v>
      </c>
      <c r="D3143" s="6" t="str">
        <f t="shared" si="2"/>
        <v>73</v>
      </c>
      <c r="E3143" s="6">
        <f t="shared" si="3"/>
        <v>24</v>
      </c>
      <c r="F3143" s="6" t="s">
        <v>10</v>
      </c>
      <c r="G3143" s="7">
        <v>5117.55</v>
      </c>
      <c r="H3143" s="7">
        <v>5144.8999999999996</v>
      </c>
      <c r="I3143" s="7">
        <v>5095.45</v>
      </c>
      <c r="J3143" s="7">
        <v>5121.45</v>
      </c>
      <c r="K3143" s="8">
        <v>1.1000000000000001E-3</v>
      </c>
    </row>
    <row r="3144" spans="1:11" ht="14.4" x14ac:dyDescent="0.3">
      <c r="A3144" s="4">
        <v>41072</v>
      </c>
      <c r="B3144" s="5" t="str">
        <f t="shared" si="0"/>
        <v>2012</v>
      </c>
      <c r="C3144" s="6" t="str">
        <f t="shared" si="1"/>
        <v>Jun</v>
      </c>
      <c r="D3144" s="6" t="str">
        <f t="shared" si="2"/>
        <v>72</v>
      </c>
      <c r="E3144" s="6">
        <f t="shared" si="3"/>
        <v>24</v>
      </c>
      <c r="F3144" s="6" t="s">
        <v>10</v>
      </c>
      <c r="G3144" s="7">
        <v>5015.5</v>
      </c>
      <c r="H3144" s="7">
        <v>5128.8999999999996</v>
      </c>
      <c r="I3144" s="7">
        <v>5015.1499999999996</v>
      </c>
      <c r="J3144" s="7">
        <v>5115.8999999999996</v>
      </c>
      <c r="K3144" s="8">
        <v>1.2200000000000001E-2</v>
      </c>
    </row>
    <row r="3145" spans="1:11" ht="14.4" x14ac:dyDescent="0.3">
      <c r="A3145" s="4">
        <v>41071</v>
      </c>
      <c r="B3145" s="5" t="str">
        <f t="shared" si="0"/>
        <v>2012</v>
      </c>
      <c r="C3145" s="6" t="str">
        <f t="shared" si="1"/>
        <v>Jun</v>
      </c>
      <c r="D3145" s="6" t="str">
        <f t="shared" si="2"/>
        <v>71</v>
      </c>
      <c r="E3145" s="6">
        <f t="shared" si="3"/>
        <v>24</v>
      </c>
      <c r="F3145" s="6" t="s">
        <v>10</v>
      </c>
      <c r="G3145" s="7">
        <v>5096.7</v>
      </c>
      <c r="H3145" s="7">
        <v>5124.45</v>
      </c>
      <c r="I3145" s="7">
        <v>5040.7</v>
      </c>
      <c r="J3145" s="7">
        <v>5054.1000000000004</v>
      </c>
      <c r="K3145" s="8">
        <v>-2.8E-3</v>
      </c>
    </row>
    <row r="3146" spans="1:11" ht="14.4" x14ac:dyDescent="0.3">
      <c r="A3146" s="4">
        <v>41068</v>
      </c>
      <c r="B3146" s="5" t="str">
        <f t="shared" si="0"/>
        <v>2012</v>
      </c>
      <c r="C3146" s="6" t="str">
        <f t="shared" si="1"/>
        <v>Jun</v>
      </c>
      <c r="D3146" s="6" t="str">
        <f t="shared" si="2"/>
        <v>68</v>
      </c>
      <c r="E3146" s="6">
        <f t="shared" si="3"/>
        <v>23</v>
      </c>
      <c r="F3146" s="6" t="s">
        <v>10</v>
      </c>
      <c r="G3146" s="7">
        <v>5044.25</v>
      </c>
      <c r="H3146" s="7">
        <v>5084.45</v>
      </c>
      <c r="I3146" s="7">
        <v>4994.8</v>
      </c>
      <c r="J3146" s="7">
        <v>5068.3500000000004</v>
      </c>
      <c r="K3146" s="8">
        <v>3.7000000000000002E-3</v>
      </c>
    </row>
    <row r="3147" spans="1:11" ht="14.4" x14ac:dyDescent="0.3">
      <c r="A3147" s="4">
        <v>41067</v>
      </c>
      <c r="B3147" s="5" t="str">
        <f t="shared" si="0"/>
        <v>2012</v>
      </c>
      <c r="C3147" s="6" t="str">
        <f t="shared" si="1"/>
        <v>Jun</v>
      </c>
      <c r="D3147" s="6" t="str">
        <f t="shared" si="2"/>
        <v>67</v>
      </c>
      <c r="E3147" s="6">
        <f t="shared" si="3"/>
        <v>23</v>
      </c>
      <c r="F3147" s="6" t="s">
        <v>10</v>
      </c>
      <c r="G3147" s="7">
        <v>5035.3500000000004</v>
      </c>
      <c r="H3147" s="7">
        <v>5059.6499999999996</v>
      </c>
      <c r="I3147" s="7">
        <v>5007.75</v>
      </c>
      <c r="J3147" s="7">
        <v>5049.6499999999996</v>
      </c>
      <c r="K3147" s="8">
        <v>1.0500000000000001E-2</v>
      </c>
    </row>
    <row r="3148" spans="1:11" ht="14.4" x14ac:dyDescent="0.3">
      <c r="A3148" s="4">
        <v>41066</v>
      </c>
      <c r="B3148" s="5" t="str">
        <f t="shared" si="0"/>
        <v>2012</v>
      </c>
      <c r="C3148" s="6" t="str">
        <f t="shared" si="1"/>
        <v>Jun</v>
      </c>
      <c r="D3148" s="6" t="str">
        <f t="shared" si="2"/>
        <v>66</v>
      </c>
      <c r="E3148" s="6">
        <f t="shared" si="3"/>
        <v>23</v>
      </c>
      <c r="F3148" s="6" t="s">
        <v>10</v>
      </c>
      <c r="G3148" s="7">
        <v>4886.6499999999996</v>
      </c>
      <c r="H3148" s="7">
        <v>5010.45</v>
      </c>
      <c r="I3148" s="7">
        <v>4886.1499999999996</v>
      </c>
      <c r="J3148" s="7">
        <v>4997.1000000000004</v>
      </c>
      <c r="K3148" s="8">
        <v>2.75E-2</v>
      </c>
    </row>
    <row r="3149" spans="1:11" ht="14.4" x14ac:dyDescent="0.3">
      <c r="A3149" s="4">
        <v>41065</v>
      </c>
      <c r="B3149" s="5" t="str">
        <f t="shared" si="0"/>
        <v>2012</v>
      </c>
      <c r="C3149" s="6" t="str">
        <f t="shared" si="1"/>
        <v>Jun</v>
      </c>
      <c r="D3149" s="6" t="str">
        <f t="shared" si="2"/>
        <v>65</v>
      </c>
      <c r="E3149" s="6">
        <f t="shared" si="3"/>
        <v>23</v>
      </c>
      <c r="F3149" s="6" t="s">
        <v>10</v>
      </c>
      <c r="G3149" s="7">
        <v>4869.45</v>
      </c>
      <c r="H3149" s="7">
        <v>4898.95</v>
      </c>
      <c r="I3149" s="7">
        <v>4847.7</v>
      </c>
      <c r="J3149" s="7">
        <v>4863.3</v>
      </c>
      <c r="K3149" s="8">
        <v>3.0999999999999999E-3</v>
      </c>
    </row>
    <row r="3150" spans="1:11" ht="14.4" x14ac:dyDescent="0.3">
      <c r="A3150" s="4">
        <v>41064</v>
      </c>
      <c r="B3150" s="5" t="str">
        <f t="shared" si="0"/>
        <v>2012</v>
      </c>
      <c r="C3150" s="6" t="str">
        <f t="shared" si="1"/>
        <v>Jun</v>
      </c>
      <c r="D3150" s="6" t="str">
        <f t="shared" si="2"/>
        <v>64</v>
      </c>
      <c r="E3150" s="6">
        <f t="shared" si="3"/>
        <v>23</v>
      </c>
      <c r="F3150" s="6" t="s">
        <v>10</v>
      </c>
      <c r="G3150" s="7">
        <v>4797.3</v>
      </c>
      <c r="H3150" s="7">
        <v>4858.3</v>
      </c>
      <c r="I3150" s="7">
        <v>4770.3500000000004</v>
      </c>
      <c r="J3150" s="7">
        <v>4848.1499999999996</v>
      </c>
      <c r="K3150" s="8">
        <v>1.4E-3</v>
      </c>
    </row>
    <row r="3151" spans="1:11" ht="14.4" x14ac:dyDescent="0.3">
      <c r="A3151" s="4">
        <v>41061</v>
      </c>
      <c r="B3151" s="5" t="str">
        <f t="shared" si="0"/>
        <v>2012</v>
      </c>
      <c r="C3151" s="6" t="str">
        <f t="shared" si="1"/>
        <v>Jun</v>
      </c>
      <c r="D3151" s="6" t="str">
        <f t="shared" si="2"/>
        <v>61</v>
      </c>
      <c r="E3151" s="6">
        <f t="shared" si="3"/>
        <v>22</v>
      </c>
      <c r="F3151" s="6" t="s">
        <v>10</v>
      </c>
      <c r="G3151" s="7">
        <v>4910.8500000000004</v>
      </c>
      <c r="H3151" s="7">
        <v>4925</v>
      </c>
      <c r="I3151" s="7">
        <v>4831.75</v>
      </c>
      <c r="J3151" s="7">
        <v>4841.6000000000004</v>
      </c>
      <c r="K3151" s="8">
        <v>-1.6799999999999999E-2</v>
      </c>
    </row>
    <row r="3152" spans="1:11" ht="14.4" x14ac:dyDescent="0.3">
      <c r="A3152" s="4">
        <v>41060</v>
      </c>
      <c r="B3152" s="5" t="str">
        <f t="shared" si="0"/>
        <v>2012</v>
      </c>
      <c r="C3152" s="6" t="str">
        <f t="shared" si="1"/>
        <v>May</v>
      </c>
      <c r="D3152" s="6" t="str">
        <f t="shared" si="2"/>
        <v>60</v>
      </c>
      <c r="E3152" s="6">
        <f t="shared" si="3"/>
        <v>22</v>
      </c>
      <c r="F3152" s="6" t="s">
        <v>10</v>
      </c>
      <c r="G3152" s="7">
        <v>4896.1000000000004</v>
      </c>
      <c r="H3152" s="7">
        <v>4949.25</v>
      </c>
      <c r="I3152" s="7">
        <v>4883.55</v>
      </c>
      <c r="J3152" s="7">
        <v>4924.25</v>
      </c>
      <c r="K3152" s="8">
        <v>-5.4000000000000003E-3</v>
      </c>
    </row>
    <row r="3153" spans="1:11" ht="14.4" x14ac:dyDescent="0.3">
      <c r="A3153" s="4">
        <v>41059</v>
      </c>
      <c r="B3153" s="5" t="str">
        <f t="shared" si="0"/>
        <v>2012</v>
      </c>
      <c r="C3153" s="6" t="str">
        <f t="shared" si="1"/>
        <v>May</v>
      </c>
      <c r="D3153" s="6" t="str">
        <f t="shared" si="2"/>
        <v>59</v>
      </c>
      <c r="E3153" s="6">
        <f t="shared" si="3"/>
        <v>22</v>
      </c>
      <c r="F3153" s="6" t="s">
        <v>10</v>
      </c>
      <c r="G3153" s="7">
        <v>4964.25</v>
      </c>
      <c r="H3153" s="7">
        <v>4982.25</v>
      </c>
      <c r="I3153" s="7">
        <v>4944.8999999999996</v>
      </c>
      <c r="J3153" s="7">
        <v>4950.75</v>
      </c>
      <c r="K3153" s="8">
        <v>-7.9000000000000008E-3</v>
      </c>
    </row>
    <row r="3154" spans="1:11" ht="14.4" x14ac:dyDescent="0.3">
      <c r="A3154" s="4">
        <v>41058</v>
      </c>
      <c r="B3154" s="5" t="str">
        <f t="shared" si="0"/>
        <v>2012</v>
      </c>
      <c r="C3154" s="6" t="str">
        <f t="shared" si="1"/>
        <v>May</v>
      </c>
      <c r="D3154" s="6" t="str">
        <f t="shared" si="2"/>
        <v>58</v>
      </c>
      <c r="E3154" s="6">
        <f t="shared" si="3"/>
        <v>22</v>
      </c>
      <c r="F3154" s="6" t="s">
        <v>10</v>
      </c>
      <c r="G3154" s="7">
        <v>5005.3500000000004</v>
      </c>
      <c r="H3154" s="7">
        <v>5020.1499999999996</v>
      </c>
      <c r="I3154" s="7">
        <v>4982.1499999999996</v>
      </c>
      <c r="J3154" s="7">
        <v>4990.1000000000004</v>
      </c>
      <c r="K3154" s="8">
        <v>8.9999999999999998E-4</v>
      </c>
    </row>
    <row r="3155" spans="1:11" ht="14.4" x14ac:dyDescent="0.3">
      <c r="A3155" s="4">
        <v>41057</v>
      </c>
      <c r="B3155" s="5" t="str">
        <f t="shared" si="0"/>
        <v>2012</v>
      </c>
      <c r="C3155" s="6" t="str">
        <f t="shared" si="1"/>
        <v>May</v>
      </c>
      <c r="D3155" s="6" t="str">
        <f t="shared" si="2"/>
        <v>57</v>
      </c>
      <c r="E3155" s="6">
        <f t="shared" si="3"/>
        <v>22</v>
      </c>
      <c r="F3155" s="6" t="s">
        <v>10</v>
      </c>
      <c r="G3155" s="7">
        <v>4931.7</v>
      </c>
      <c r="H3155" s="7">
        <v>4994.95</v>
      </c>
      <c r="I3155" s="7">
        <v>4931.3</v>
      </c>
      <c r="J3155" s="7">
        <v>4985.6499999999996</v>
      </c>
      <c r="K3155" s="8">
        <v>1.3299999999999999E-2</v>
      </c>
    </row>
    <row r="3156" spans="1:11" ht="14.4" x14ac:dyDescent="0.3">
      <c r="A3156" s="4">
        <v>41054</v>
      </c>
      <c r="B3156" s="5" t="str">
        <f t="shared" si="0"/>
        <v>2012</v>
      </c>
      <c r="C3156" s="6" t="str">
        <f t="shared" si="1"/>
        <v>May</v>
      </c>
      <c r="D3156" s="6" t="str">
        <f t="shared" si="2"/>
        <v>54</v>
      </c>
      <c r="E3156" s="6">
        <f t="shared" si="3"/>
        <v>21</v>
      </c>
      <c r="F3156" s="6" t="s">
        <v>10</v>
      </c>
      <c r="G3156" s="7">
        <v>4905.95</v>
      </c>
      <c r="H3156" s="7">
        <v>4935.8</v>
      </c>
      <c r="I3156" s="7">
        <v>4889.3500000000004</v>
      </c>
      <c r="J3156" s="7">
        <v>4920.3999999999996</v>
      </c>
      <c r="K3156" s="8">
        <v>-2.0000000000000001E-4</v>
      </c>
    </row>
    <row r="3157" spans="1:11" ht="14.4" x14ac:dyDescent="0.3">
      <c r="A3157" s="4">
        <v>41053</v>
      </c>
      <c r="B3157" s="5" t="str">
        <f t="shared" si="0"/>
        <v>2012</v>
      </c>
      <c r="C3157" s="6" t="str">
        <f t="shared" si="1"/>
        <v>May</v>
      </c>
      <c r="D3157" s="6" t="str">
        <f t="shared" si="2"/>
        <v>53</v>
      </c>
      <c r="E3157" s="6">
        <f t="shared" si="3"/>
        <v>21</v>
      </c>
      <c r="F3157" s="6" t="s">
        <v>10</v>
      </c>
      <c r="G3157" s="7">
        <v>4863.3999999999996</v>
      </c>
      <c r="H3157" s="7">
        <v>4931.8999999999996</v>
      </c>
      <c r="I3157" s="7">
        <v>4830.1499999999996</v>
      </c>
      <c r="J3157" s="7">
        <v>4921.3999999999996</v>
      </c>
      <c r="K3157" s="8">
        <v>1.77E-2</v>
      </c>
    </row>
    <row r="3158" spans="1:11" ht="14.4" x14ac:dyDescent="0.3">
      <c r="A3158" s="4">
        <v>41052</v>
      </c>
      <c r="B3158" s="5" t="str">
        <f t="shared" si="0"/>
        <v>2012</v>
      </c>
      <c r="C3158" s="6" t="str">
        <f t="shared" si="1"/>
        <v>May</v>
      </c>
      <c r="D3158" s="6" t="str">
        <f t="shared" si="2"/>
        <v>52</v>
      </c>
      <c r="E3158" s="6">
        <f t="shared" si="3"/>
        <v>21</v>
      </c>
      <c r="F3158" s="6" t="s">
        <v>10</v>
      </c>
      <c r="G3158" s="7">
        <v>4843</v>
      </c>
      <c r="H3158" s="7">
        <v>4853.75</v>
      </c>
      <c r="I3158" s="7">
        <v>4803.95</v>
      </c>
      <c r="J3158" s="7">
        <v>4835.6499999999996</v>
      </c>
      <c r="K3158" s="8">
        <v>-5.1000000000000004E-3</v>
      </c>
    </row>
    <row r="3159" spans="1:11" ht="14.4" x14ac:dyDescent="0.3">
      <c r="A3159" s="4">
        <v>41051</v>
      </c>
      <c r="B3159" s="5" t="str">
        <f t="shared" si="0"/>
        <v>2012</v>
      </c>
      <c r="C3159" s="6" t="str">
        <f t="shared" si="1"/>
        <v>May</v>
      </c>
      <c r="D3159" s="6" t="str">
        <f t="shared" si="2"/>
        <v>51</v>
      </c>
      <c r="E3159" s="6">
        <f t="shared" si="3"/>
        <v>21</v>
      </c>
      <c r="F3159" s="6" t="s">
        <v>10</v>
      </c>
      <c r="G3159" s="7">
        <v>4954.7</v>
      </c>
      <c r="H3159" s="7">
        <v>4956.3500000000004</v>
      </c>
      <c r="I3159" s="7">
        <v>4849.8999999999996</v>
      </c>
      <c r="J3159" s="7">
        <v>4860.5</v>
      </c>
      <c r="K3159" s="8">
        <v>-9.2999999999999992E-3</v>
      </c>
    </row>
    <row r="3160" spans="1:11" ht="14.4" x14ac:dyDescent="0.3">
      <c r="A3160" s="4">
        <v>41050</v>
      </c>
      <c r="B3160" s="5" t="str">
        <f t="shared" si="0"/>
        <v>2012</v>
      </c>
      <c r="C3160" s="6" t="str">
        <f t="shared" si="1"/>
        <v>May</v>
      </c>
      <c r="D3160" s="6" t="str">
        <f t="shared" si="2"/>
        <v>50</v>
      </c>
      <c r="E3160" s="6">
        <f t="shared" si="3"/>
        <v>21</v>
      </c>
      <c r="F3160" s="6" t="s">
        <v>10</v>
      </c>
      <c r="G3160" s="7">
        <v>4888.5</v>
      </c>
      <c r="H3160" s="7">
        <v>4937.5</v>
      </c>
      <c r="I3160" s="7">
        <v>4888.5</v>
      </c>
      <c r="J3160" s="7">
        <v>4906.05</v>
      </c>
      <c r="K3160" s="8">
        <v>3.0000000000000001E-3</v>
      </c>
    </row>
    <row r="3161" spans="1:11" ht="14.4" x14ac:dyDescent="0.3">
      <c r="A3161" s="4">
        <v>41047</v>
      </c>
      <c r="B3161" s="5" t="str">
        <f t="shared" si="0"/>
        <v>2012</v>
      </c>
      <c r="C3161" s="6" t="str">
        <f t="shared" si="1"/>
        <v>May</v>
      </c>
      <c r="D3161" s="6" t="str">
        <f t="shared" si="2"/>
        <v>47</v>
      </c>
      <c r="E3161" s="6">
        <f t="shared" si="3"/>
        <v>20</v>
      </c>
      <c r="F3161" s="6" t="s">
        <v>10</v>
      </c>
      <c r="G3161" s="7">
        <v>4796.3999999999996</v>
      </c>
      <c r="H3161" s="7">
        <v>4908.5</v>
      </c>
      <c r="I3161" s="7">
        <v>4788.95</v>
      </c>
      <c r="J3161" s="7">
        <v>4891.45</v>
      </c>
      <c r="K3161" s="8">
        <v>4.4000000000000003E-3</v>
      </c>
    </row>
    <row r="3162" spans="1:11" ht="14.4" x14ac:dyDescent="0.3">
      <c r="A3162" s="4">
        <v>41046</v>
      </c>
      <c r="B3162" s="5" t="str">
        <f t="shared" si="0"/>
        <v>2012</v>
      </c>
      <c r="C3162" s="6" t="str">
        <f t="shared" si="1"/>
        <v>May</v>
      </c>
      <c r="D3162" s="6" t="str">
        <f t="shared" si="2"/>
        <v>46</v>
      </c>
      <c r="E3162" s="6">
        <f t="shared" si="3"/>
        <v>20</v>
      </c>
      <c r="F3162" s="6" t="s">
        <v>10</v>
      </c>
      <c r="G3162" s="7">
        <v>4878.6000000000004</v>
      </c>
      <c r="H3162" s="7">
        <v>4922.25</v>
      </c>
      <c r="I3162" s="7">
        <v>4850.2</v>
      </c>
      <c r="J3162" s="7">
        <v>4870.2</v>
      </c>
      <c r="K3162" s="8">
        <v>2.5000000000000001E-3</v>
      </c>
    </row>
    <row r="3163" spans="1:11" ht="14.4" x14ac:dyDescent="0.3">
      <c r="A3163" s="4">
        <v>41045</v>
      </c>
      <c r="B3163" s="5" t="str">
        <f t="shared" si="0"/>
        <v>2012</v>
      </c>
      <c r="C3163" s="6" t="str">
        <f t="shared" si="1"/>
        <v>May</v>
      </c>
      <c r="D3163" s="6" t="str">
        <f t="shared" si="2"/>
        <v>45</v>
      </c>
      <c r="E3163" s="6">
        <f t="shared" si="3"/>
        <v>20</v>
      </c>
      <c r="F3163" s="6" t="s">
        <v>10</v>
      </c>
      <c r="G3163" s="7">
        <v>4875.3</v>
      </c>
      <c r="H3163" s="7">
        <v>4882.25</v>
      </c>
      <c r="I3163" s="7">
        <v>4837.05</v>
      </c>
      <c r="J3163" s="7">
        <v>4858.25</v>
      </c>
      <c r="K3163" s="8">
        <v>-1.7100000000000001E-2</v>
      </c>
    </row>
    <row r="3164" spans="1:11" ht="14.4" x14ac:dyDescent="0.3">
      <c r="A3164" s="4">
        <v>41044</v>
      </c>
      <c r="B3164" s="5" t="str">
        <f t="shared" si="0"/>
        <v>2012</v>
      </c>
      <c r="C3164" s="6" t="str">
        <f t="shared" si="1"/>
        <v>May</v>
      </c>
      <c r="D3164" s="6" t="str">
        <f t="shared" si="2"/>
        <v>44</v>
      </c>
      <c r="E3164" s="6">
        <f t="shared" si="3"/>
        <v>20</v>
      </c>
      <c r="F3164" s="6" t="s">
        <v>10</v>
      </c>
      <c r="G3164" s="7">
        <v>4869.8500000000004</v>
      </c>
      <c r="H3164" s="7">
        <v>4955.2</v>
      </c>
      <c r="I3164" s="7">
        <v>4868.55</v>
      </c>
      <c r="J3164" s="7">
        <v>4942.8</v>
      </c>
      <c r="K3164" s="8">
        <v>7.1000000000000004E-3</v>
      </c>
    </row>
    <row r="3165" spans="1:11" ht="14.4" x14ac:dyDescent="0.3">
      <c r="A3165" s="4">
        <v>41043</v>
      </c>
      <c r="B3165" s="5" t="str">
        <f t="shared" si="0"/>
        <v>2012</v>
      </c>
      <c r="C3165" s="6" t="str">
        <f t="shared" si="1"/>
        <v>May</v>
      </c>
      <c r="D3165" s="6" t="str">
        <f t="shared" si="2"/>
        <v>43</v>
      </c>
      <c r="E3165" s="6">
        <f t="shared" si="3"/>
        <v>20</v>
      </c>
      <c r="F3165" s="6" t="s">
        <v>10</v>
      </c>
      <c r="G3165" s="7">
        <v>4934.3500000000004</v>
      </c>
      <c r="H3165" s="7">
        <v>4957.2</v>
      </c>
      <c r="I3165" s="7">
        <v>4874.5</v>
      </c>
      <c r="J3165" s="7">
        <v>4907.8</v>
      </c>
      <c r="K3165" s="8">
        <v>-4.3E-3</v>
      </c>
    </row>
    <row r="3166" spans="1:11" ht="14.4" x14ac:dyDescent="0.3">
      <c r="A3166" s="4">
        <v>41040</v>
      </c>
      <c r="B3166" s="5" t="str">
        <f t="shared" si="0"/>
        <v>2012</v>
      </c>
      <c r="C3166" s="6" t="str">
        <f t="shared" si="1"/>
        <v>May</v>
      </c>
      <c r="D3166" s="6" t="str">
        <f t="shared" si="2"/>
        <v>40</v>
      </c>
      <c r="E3166" s="6">
        <f t="shared" si="3"/>
        <v>19</v>
      </c>
      <c r="F3166" s="6" t="s">
        <v>10</v>
      </c>
      <c r="G3166" s="7">
        <v>4938.8500000000004</v>
      </c>
      <c r="H3166" s="7">
        <v>4976.25</v>
      </c>
      <c r="I3166" s="7">
        <v>4906.1499999999996</v>
      </c>
      <c r="J3166" s="7">
        <v>4928.8999999999996</v>
      </c>
      <c r="K3166" s="8">
        <v>-7.4000000000000003E-3</v>
      </c>
    </row>
    <row r="3167" spans="1:11" ht="14.4" x14ac:dyDescent="0.3">
      <c r="A3167" s="4">
        <v>41039</v>
      </c>
      <c r="B3167" s="5" t="str">
        <f t="shared" si="0"/>
        <v>2012</v>
      </c>
      <c r="C3167" s="6" t="str">
        <f t="shared" si="1"/>
        <v>May</v>
      </c>
      <c r="D3167" s="6" t="str">
        <f t="shared" si="2"/>
        <v>39</v>
      </c>
      <c r="E3167" s="6">
        <f t="shared" si="3"/>
        <v>19</v>
      </c>
      <c r="F3167" s="6" t="s">
        <v>10</v>
      </c>
      <c r="G3167" s="7">
        <v>4984.1499999999996</v>
      </c>
      <c r="H3167" s="7">
        <v>5039.3</v>
      </c>
      <c r="I3167" s="7">
        <v>4950.3</v>
      </c>
      <c r="J3167" s="7">
        <v>4965.7</v>
      </c>
      <c r="K3167" s="8">
        <v>-1.8E-3</v>
      </c>
    </row>
    <row r="3168" spans="1:11" ht="14.4" x14ac:dyDescent="0.3">
      <c r="A3168" s="4">
        <v>41038</v>
      </c>
      <c r="B3168" s="5" t="str">
        <f t="shared" si="0"/>
        <v>2012</v>
      </c>
      <c r="C3168" s="6" t="str">
        <f t="shared" si="1"/>
        <v>May</v>
      </c>
      <c r="D3168" s="6" t="str">
        <f t="shared" si="2"/>
        <v>38</v>
      </c>
      <c r="E3168" s="6">
        <f t="shared" si="3"/>
        <v>19</v>
      </c>
      <c r="F3168" s="6" t="s">
        <v>10</v>
      </c>
      <c r="G3168" s="7">
        <v>4967.8999999999996</v>
      </c>
      <c r="H3168" s="7">
        <v>5016.25</v>
      </c>
      <c r="I3168" s="7">
        <v>4956.45</v>
      </c>
      <c r="J3168" s="7">
        <v>4974.8</v>
      </c>
      <c r="K3168" s="8">
        <v>-5.0000000000000001E-3</v>
      </c>
    </row>
    <row r="3169" spans="1:11" ht="14.4" x14ac:dyDescent="0.3">
      <c r="A3169" s="4">
        <v>41037</v>
      </c>
      <c r="B3169" s="5" t="str">
        <f t="shared" si="0"/>
        <v>2012</v>
      </c>
      <c r="C3169" s="6" t="str">
        <f t="shared" si="1"/>
        <v>May</v>
      </c>
      <c r="D3169" s="6" t="str">
        <f t="shared" si="2"/>
        <v>37</v>
      </c>
      <c r="E3169" s="6">
        <f t="shared" si="3"/>
        <v>19</v>
      </c>
      <c r="F3169" s="6" t="s">
        <v>10</v>
      </c>
      <c r="G3169" s="7">
        <v>5114.7</v>
      </c>
      <c r="H3169" s="7">
        <v>5119.95</v>
      </c>
      <c r="I3169" s="7">
        <v>4983.6000000000004</v>
      </c>
      <c r="J3169" s="7">
        <v>4999.95</v>
      </c>
      <c r="K3169" s="8">
        <v>-2.23E-2</v>
      </c>
    </row>
    <row r="3170" spans="1:11" ht="14.4" x14ac:dyDescent="0.3">
      <c r="A3170" s="4">
        <v>41036</v>
      </c>
      <c r="B3170" s="5" t="str">
        <f t="shared" si="0"/>
        <v>2012</v>
      </c>
      <c r="C3170" s="6" t="str">
        <f t="shared" si="1"/>
        <v>May</v>
      </c>
      <c r="D3170" s="6" t="str">
        <f t="shared" si="2"/>
        <v>36</v>
      </c>
      <c r="E3170" s="6">
        <f t="shared" si="3"/>
        <v>19</v>
      </c>
      <c r="F3170" s="6" t="s">
        <v>10</v>
      </c>
      <c r="G3170" s="7">
        <v>5017.8</v>
      </c>
      <c r="H3170" s="7">
        <v>5124.75</v>
      </c>
      <c r="I3170" s="7">
        <v>4988</v>
      </c>
      <c r="J3170" s="7">
        <v>5114.1499999999996</v>
      </c>
      <c r="K3170" s="8">
        <v>5.4000000000000003E-3</v>
      </c>
    </row>
    <row r="3171" spans="1:11" ht="14.4" x14ac:dyDescent="0.3">
      <c r="A3171" s="4">
        <v>41033</v>
      </c>
      <c r="B3171" s="5" t="str">
        <f t="shared" si="0"/>
        <v>2012</v>
      </c>
      <c r="C3171" s="6" t="str">
        <f t="shared" si="1"/>
        <v>May</v>
      </c>
      <c r="D3171" s="6" t="str">
        <f t="shared" si="2"/>
        <v>33</v>
      </c>
      <c r="E3171" s="6">
        <f t="shared" si="3"/>
        <v>18</v>
      </c>
      <c r="F3171" s="6" t="s">
        <v>10</v>
      </c>
      <c r="G3171" s="7">
        <v>5166.6499999999996</v>
      </c>
      <c r="H3171" s="7">
        <v>5177.2</v>
      </c>
      <c r="I3171" s="7">
        <v>5070.6000000000004</v>
      </c>
      <c r="J3171" s="7">
        <v>5086.8500000000004</v>
      </c>
      <c r="K3171" s="8">
        <v>-1.9599999999999999E-2</v>
      </c>
    </row>
    <row r="3172" spans="1:11" ht="14.4" x14ac:dyDescent="0.3">
      <c r="A3172" s="4">
        <v>41032</v>
      </c>
      <c r="B3172" s="5" t="str">
        <f t="shared" si="0"/>
        <v>2012</v>
      </c>
      <c r="C3172" s="6" t="str">
        <f t="shared" si="1"/>
        <v>May</v>
      </c>
      <c r="D3172" s="6" t="str">
        <f t="shared" si="2"/>
        <v>32</v>
      </c>
      <c r="E3172" s="6">
        <f t="shared" si="3"/>
        <v>18</v>
      </c>
      <c r="F3172" s="6" t="s">
        <v>10</v>
      </c>
      <c r="G3172" s="7">
        <v>5211.2</v>
      </c>
      <c r="H3172" s="7">
        <v>5217.3</v>
      </c>
      <c r="I3172" s="7">
        <v>5180.6499999999996</v>
      </c>
      <c r="J3172" s="7">
        <v>5188.3999999999996</v>
      </c>
      <c r="K3172" s="8">
        <v>-9.7000000000000003E-3</v>
      </c>
    </row>
    <row r="3173" spans="1:11" ht="14.4" x14ac:dyDescent="0.3">
      <c r="A3173" s="4">
        <v>41031</v>
      </c>
      <c r="B3173" s="5" t="str">
        <f t="shared" si="0"/>
        <v>2012</v>
      </c>
      <c r="C3173" s="6" t="str">
        <f t="shared" si="1"/>
        <v>May</v>
      </c>
      <c r="D3173" s="6" t="str">
        <f t="shared" si="2"/>
        <v>31</v>
      </c>
      <c r="E3173" s="6">
        <f t="shared" si="3"/>
        <v>18</v>
      </c>
      <c r="F3173" s="6" t="s">
        <v>10</v>
      </c>
      <c r="G3173" s="7">
        <v>5254.3</v>
      </c>
      <c r="H3173" s="7">
        <v>5279.6</v>
      </c>
      <c r="I3173" s="7">
        <v>5226.45</v>
      </c>
      <c r="J3173" s="7">
        <v>5239.1499999999996</v>
      </c>
      <c r="K3173" s="8">
        <v>-1.6999999999999999E-3</v>
      </c>
    </row>
    <row r="3174" spans="1:11" ht="14.4" x14ac:dyDescent="0.3">
      <c r="A3174" s="4">
        <v>41029</v>
      </c>
      <c r="B3174" s="5" t="str">
        <f t="shared" si="0"/>
        <v>2012</v>
      </c>
      <c r="C3174" s="6" t="str">
        <f t="shared" si="1"/>
        <v>Apr</v>
      </c>
      <c r="D3174" s="6" t="str">
        <f t="shared" si="2"/>
        <v>29</v>
      </c>
      <c r="E3174" s="6">
        <f t="shared" si="3"/>
        <v>18</v>
      </c>
      <c r="F3174" s="6" t="s">
        <v>10</v>
      </c>
      <c r="G3174" s="7">
        <v>5201.45</v>
      </c>
      <c r="H3174" s="7">
        <v>5262.15</v>
      </c>
      <c r="I3174" s="7">
        <v>5201.45</v>
      </c>
      <c r="J3174" s="7">
        <v>5248.15</v>
      </c>
      <c r="K3174" s="8">
        <v>1.11E-2</v>
      </c>
    </row>
    <row r="3175" spans="1:11" ht="14.4" x14ac:dyDescent="0.3">
      <c r="A3175" s="4">
        <v>41026</v>
      </c>
      <c r="B3175" s="5" t="str">
        <f t="shared" si="0"/>
        <v>2012</v>
      </c>
      <c r="C3175" s="6" t="str">
        <f t="shared" si="1"/>
        <v>Apr</v>
      </c>
      <c r="D3175" s="6" t="str">
        <f t="shared" si="2"/>
        <v>26</v>
      </c>
      <c r="E3175" s="6">
        <f t="shared" si="3"/>
        <v>17</v>
      </c>
      <c r="F3175" s="6" t="s">
        <v>10</v>
      </c>
      <c r="G3175" s="7">
        <v>5189</v>
      </c>
      <c r="H3175" s="7">
        <v>5223.05</v>
      </c>
      <c r="I3175" s="7">
        <v>5154.3</v>
      </c>
      <c r="J3175" s="7">
        <v>5190.6000000000004</v>
      </c>
      <c r="K3175" s="8">
        <v>2.9999999999999997E-4</v>
      </c>
    </row>
    <row r="3176" spans="1:11" ht="14.4" x14ac:dyDescent="0.3">
      <c r="A3176" s="4">
        <v>41025</v>
      </c>
      <c r="B3176" s="5" t="str">
        <f t="shared" si="0"/>
        <v>2012</v>
      </c>
      <c r="C3176" s="6" t="str">
        <f t="shared" si="1"/>
        <v>Apr</v>
      </c>
      <c r="D3176" s="6" t="str">
        <f t="shared" si="2"/>
        <v>25</v>
      </c>
      <c r="E3176" s="6">
        <f t="shared" si="3"/>
        <v>17</v>
      </c>
      <c r="F3176" s="6" t="s">
        <v>10</v>
      </c>
      <c r="G3176" s="7">
        <v>5214.75</v>
      </c>
      <c r="H3176" s="7">
        <v>5215.6000000000004</v>
      </c>
      <c r="I3176" s="7">
        <v>5179.05</v>
      </c>
      <c r="J3176" s="7">
        <v>5189</v>
      </c>
      <c r="K3176" s="8">
        <v>-2.5000000000000001E-3</v>
      </c>
    </row>
    <row r="3177" spans="1:11" ht="14.4" x14ac:dyDescent="0.3">
      <c r="A3177" s="4">
        <v>41024</v>
      </c>
      <c r="B3177" s="5" t="str">
        <f t="shared" si="0"/>
        <v>2012</v>
      </c>
      <c r="C3177" s="6" t="str">
        <f t="shared" si="1"/>
        <v>Apr</v>
      </c>
      <c r="D3177" s="6" t="str">
        <f t="shared" si="2"/>
        <v>24</v>
      </c>
      <c r="E3177" s="6">
        <f t="shared" si="3"/>
        <v>17</v>
      </c>
      <c r="F3177" s="6" t="s">
        <v>10</v>
      </c>
      <c r="G3177" s="7">
        <v>5222.2</v>
      </c>
      <c r="H3177" s="7">
        <v>5236.1000000000004</v>
      </c>
      <c r="I3177" s="7">
        <v>5160.6499999999996</v>
      </c>
      <c r="J3177" s="7">
        <v>5202</v>
      </c>
      <c r="K3177" s="8">
        <v>-4.0000000000000001E-3</v>
      </c>
    </row>
    <row r="3178" spans="1:11" ht="14.4" x14ac:dyDescent="0.3">
      <c r="A3178" s="4">
        <v>41023</v>
      </c>
      <c r="B3178" s="5" t="str">
        <f t="shared" si="0"/>
        <v>2012</v>
      </c>
      <c r="C3178" s="6" t="str">
        <f t="shared" si="1"/>
        <v>Apr</v>
      </c>
      <c r="D3178" s="6" t="str">
        <f t="shared" si="2"/>
        <v>23</v>
      </c>
      <c r="E3178" s="6">
        <f t="shared" si="3"/>
        <v>17</v>
      </c>
      <c r="F3178" s="6" t="s">
        <v>10</v>
      </c>
      <c r="G3178" s="7">
        <v>5215.8999999999996</v>
      </c>
      <c r="H3178" s="7">
        <v>5232.3500000000004</v>
      </c>
      <c r="I3178" s="7">
        <v>5180.3500000000004</v>
      </c>
      <c r="J3178" s="7">
        <v>5222.6499999999996</v>
      </c>
      <c r="K3178" s="8">
        <v>4.1999999999999997E-3</v>
      </c>
    </row>
    <row r="3179" spans="1:11" ht="14.4" x14ac:dyDescent="0.3">
      <c r="A3179" s="4">
        <v>41022</v>
      </c>
      <c r="B3179" s="5" t="str">
        <f t="shared" si="0"/>
        <v>2012</v>
      </c>
      <c r="C3179" s="6" t="str">
        <f t="shared" si="1"/>
        <v>Apr</v>
      </c>
      <c r="D3179" s="6" t="str">
        <f t="shared" si="2"/>
        <v>22</v>
      </c>
      <c r="E3179" s="6">
        <f t="shared" si="3"/>
        <v>17</v>
      </c>
      <c r="F3179" s="6" t="s">
        <v>10</v>
      </c>
      <c r="G3179" s="7">
        <v>5277.4</v>
      </c>
      <c r="H3179" s="7">
        <v>5310.55</v>
      </c>
      <c r="I3179" s="7">
        <v>5187.1499999999996</v>
      </c>
      <c r="J3179" s="7">
        <v>5200.6000000000004</v>
      </c>
      <c r="K3179" s="8">
        <v>-1.7100000000000001E-2</v>
      </c>
    </row>
    <row r="3180" spans="1:11" ht="14.4" x14ac:dyDescent="0.3">
      <c r="A3180" s="4">
        <v>41019</v>
      </c>
      <c r="B3180" s="5" t="str">
        <f t="shared" si="0"/>
        <v>2012</v>
      </c>
      <c r="C3180" s="6" t="str">
        <f t="shared" si="1"/>
        <v>Apr</v>
      </c>
      <c r="D3180" s="6" t="str">
        <f t="shared" si="2"/>
        <v>19</v>
      </c>
      <c r="E3180" s="6">
        <f t="shared" si="3"/>
        <v>16</v>
      </c>
      <c r="F3180" s="6" t="s">
        <v>10</v>
      </c>
      <c r="G3180" s="7">
        <v>5313.95</v>
      </c>
      <c r="H3180" s="7">
        <v>5336.15</v>
      </c>
      <c r="I3180" s="7">
        <v>5245.45</v>
      </c>
      <c r="J3180" s="7">
        <v>5290.85</v>
      </c>
      <c r="K3180" s="8">
        <v>-7.7999999999999996E-3</v>
      </c>
    </row>
    <row r="3181" spans="1:11" ht="14.4" x14ac:dyDescent="0.3">
      <c r="A3181" s="4">
        <v>41018</v>
      </c>
      <c r="B3181" s="5" t="str">
        <f t="shared" si="0"/>
        <v>2012</v>
      </c>
      <c r="C3181" s="6" t="str">
        <f t="shared" si="1"/>
        <v>Apr</v>
      </c>
      <c r="D3181" s="6" t="str">
        <f t="shared" si="2"/>
        <v>18</v>
      </c>
      <c r="E3181" s="6">
        <f t="shared" si="3"/>
        <v>16</v>
      </c>
      <c r="F3181" s="6" t="s">
        <v>10</v>
      </c>
      <c r="G3181" s="7">
        <v>5320.6</v>
      </c>
      <c r="H3181" s="7">
        <v>5342.45</v>
      </c>
      <c r="I3181" s="7">
        <v>5291.3</v>
      </c>
      <c r="J3181" s="7">
        <v>5332.4</v>
      </c>
      <c r="K3181" s="8">
        <v>6.1000000000000004E-3</v>
      </c>
    </row>
    <row r="3182" spans="1:11" ht="14.4" x14ac:dyDescent="0.3">
      <c r="A3182" s="4">
        <v>41017</v>
      </c>
      <c r="B3182" s="5" t="str">
        <f t="shared" si="0"/>
        <v>2012</v>
      </c>
      <c r="C3182" s="6" t="str">
        <f t="shared" si="1"/>
        <v>Apr</v>
      </c>
      <c r="D3182" s="6" t="str">
        <f t="shared" si="2"/>
        <v>17</v>
      </c>
      <c r="E3182" s="6">
        <f t="shared" si="3"/>
        <v>16</v>
      </c>
      <c r="F3182" s="6" t="s">
        <v>10</v>
      </c>
      <c r="G3182" s="7">
        <v>5320.7</v>
      </c>
      <c r="H3182" s="7">
        <v>5342</v>
      </c>
      <c r="I3182" s="7">
        <v>5293.45</v>
      </c>
      <c r="J3182" s="7">
        <v>5300</v>
      </c>
      <c r="K3182" s="8">
        <v>1.9E-3</v>
      </c>
    </row>
    <row r="3183" spans="1:11" ht="14.4" x14ac:dyDescent="0.3">
      <c r="A3183" s="4">
        <v>41016</v>
      </c>
      <c r="B3183" s="5" t="str">
        <f t="shared" si="0"/>
        <v>2012</v>
      </c>
      <c r="C3183" s="6" t="str">
        <f t="shared" si="1"/>
        <v>Apr</v>
      </c>
      <c r="D3183" s="6" t="str">
        <f t="shared" si="2"/>
        <v>16</v>
      </c>
      <c r="E3183" s="6">
        <f t="shared" si="3"/>
        <v>16</v>
      </c>
      <c r="F3183" s="6" t="s">
        <v>10</v>
      </c>
      <c r="G3183" s="7">
        <v>5266.6</v>
      </c>
      <c r="H3183" s="7">
        <v>5298.2</v>
      </c>
      <c r="I3183" s="7">
        <v>5208.3500000000004</v>
      </c>
      <c r="J3183" s="7">
        <v>5289.7</v>
      </c>
      <c r="K3183" s="8">
        <v>1.2200000000000001E-2</v>
      </c>
    </row>
    <row r="3184" spans="1:11" ht="14.4" x14ac:dyDescent="0.3">
      <c r="A3184" s="4">
        <v>41015</v>
      </c>
      <c r="B3184" s="5" t="str">
        <f t="shared" si="0"/>
        <v>2012</v>
      </c>
      <c r="C3184" s="6" t="str">
        <f t="shared" si="1"/>
        <v>Apr</v>
      </c>
      <c r="D3184" s="6" t="str">
        <f t="shared" si="2"/>
        <v>15</v>
      </c>
      <c r="E3184" s="6">
        <f t="shared" si="3"/>
        <v>16</v>
      </c>
      <c r="F3184" s="6" t="s">
        <v>10</v>
      </c>
      <c r="G3184" s="7">
        <v>5190.6000000000004</v>
      </c>
      <c r="H3184" s="7">
        <v>5233.5</v>
      </c>
      <c r="I3184" s="7">
        <v>5183.5</v>
      </c>
      <c r="J3184" s="7">
        <v>5226.2</v>
      </c>
      <c r="K3184" s="8">
        <v>3.5999999999999999E-3</v>
      </c>
    </row>
    <row r="3185" spans="1:11" ht="14.4" x14ac:dyDescent="0.3">
      <c r="A3185" s="4">
        <v>41012</v>
      </c>
      <c r="B3185" s="5" t="str">
        <f t="shared" si="0"/>
        <v>2012</v>
      </c>
      <c r="C3185" s="6" t="str">
        <f t="shared" si="1"/>
        <v>Apr</v>
      </c>
      <c r="D3185" s="6" t="str">
        <f t="shared" si="2"/>
        <v>12</v>
      </c>
      <c r="E3185" s="6">
        <f t="shared" si="3"/>
        <v>15</v>
      </c>
      <c r="F3185" s="6" t="s">
        <v>10</v>
      </c>
      <c r="G3185" s="7">
        <v>5255.7</v>
      </c>
      <c r="H3185" s="7">
        <v>5306.75</v>
      </c>
      <c r="I3185" s="7">
        <v>5185.3999999999996</v>
      </c>
      <c r="J3185" s="7">
        <v>5207.45</v>
      </c>
      <c r="K3185" s="8">
        <v>-1.32E-2</v>
      </c>
    </row>
    <row r="3186" spans="1:11" ht="14.4" x14ac:dyDescent="0.3">
      <c r="A3186" s="4">
        <v>41011</v>
      </c>
      <c r="B3186" s="5" t="str">
        <f t="shared" si="0"/>
        <v>2012</v>
      </c>
      <c r="C3186" s="6" t="str">
        <f t="shared" si="1"/>
        <v>Apr</v>
      </c>
      <c r="D3186" s="6" t="str">
        <f t="shared" si="2"/>
        <v>11</v>
      </c>
      <c r="E3186" s="6">
        <f t="shared" si="3"/>
        <v>15</v>
      </c>
      <c r="F3186" s="6" t="s">
        <v>10</v>
      </c>
      <c r="G3186" s="7">
        <v>5246.75</v>
      </c>
      <c r="H3186" s="7">
        <v>5290.6</v>
      </c>
      <c r="I3186" s="7">
        <v>5246.75</v>
      </c>
      <c r="J3186" s="7">
        <v>5276.85</v>
      </c>
      <c r="K3186" s="8">
        <v>9.5999999999999992E-3</v>
      </c>
    </row>
    <row r="3187" spans="1:11" ht="14.4" x14ac:dyDescent="0.3">
      <c r="A3187" s="4">
        <v>41010</v>
      </c>
      <c r="B3187" s="5" t="str">
        <f t="shared" si="0"/>
        <v>2012</v>
      </c>
      <c r="C3187" s="6" t="str">
        <f t="shared" si="1"/>
        <v>Apr</v>
      </c>
      <c r="D3187" s="6" t="str">
        <f t="shared" si="2"/>
        <v>10</v>
      </c>
      <c r="E3187" s="6">
        <f t="shared" si="3"/>
        <v>15</v>
      </c>
      <c r="F3187" s="6" t="s">
        <v>10</v>
      </c>
      <c r="G3187" s="7">
        <v>5209.45</v>
      </c>
      <c r="H3187" s="7">
        <v>5263.65</v>
      </c>
      <c r="I3187" s="7">
        <v>5190.8</v>
      </c>
      <c r="J3187" s="7">
        <v>5226.8500000000004</v>
      </c>
      <c r="K3187" s="8">
        <v>-3.2000000000000002E-3</v>
      </c>
    </row>
    <row r="3188" spans="1:11" ht="14.4" x14ac:dyDescent="0.3">
      <c r="A3188" s="4">
        <v>41009</v>
      </c>
      <c r="B3188" s="5" t="str">
        <f t="shared" si="0"/>
        <v>2012</v>
      </c>
      <c r="C3188" s="6" t="str">
        <f t="shared" si="1"/>
        <v>Apr</v>
      </c>
      <c r="D3188" s="6" t="str">
        <f t="shared" si="2"/>
        <v>09</v>
      </c>
      <c r="E3188" s="6">
        <f t="shared" si="3"/>
        <v>15</v>
      </c>
      <c r="F3188" s="6" t="s">
        <v>10</v>
      </c>
      <c r="G3188" s="7">
        <v>5254.1</v>
      </c>
      <c r="H3188" s="7">
        <v>5255.8</v>
      </c>
      <c r="I3188" s="7">
        <v>5211.8500000000004</v>
      </c>
      <c r="J3188" s="7">
        <v>5243.6</v>
      </c>
      <c r="K3188" s="8">
        <v>1.8E-3</v>
      </c>
    </row>
    <row r="3189" spans="1:11" ht="14.4" x14ac:dyDescent="0.3">
      <c r="A3189" s="4">
        <v>41008</v>
      </c>
      <c r="B3189" s="5" t="str">
        <f t="shared" si="0"/>
        <v>2012</v>
      </c>
      <c r="C3189" s="6" t="str">
        <f t="shared" si="1"/>
        <v>Apr</v>
      </c>
      <c r="D3189" s="6" t="str">
        <f t="shared" si="2"/>
        <v>08</v>
      </c>
      <c r="E3189" s="6">
        <f t="shared" si="3"/>
        <v>15</v>
      </c>
      <c r="F3189" s="6" t="s">
        <v>10</v>
      </c>
      <c r="G3189" s="7">
        <v>5282.5</v>
      </c>
      <c r="H3189" s="7">
        <v>5287.9</v>
      </c>
      <c r="I3189" s="7">
        <v>5228</v>
      </c>
      <c r="J3189" s="7">
        <v>5234.3999999999996</v>
      </c>
      <c r="K3189" s="8">
        <v>-1.66E-2</v>
      </c>
    </row>
    <row r="3190" spans="1:11" ht="14.4" x14ac:dyDescent="0.3">
      <c r="A3190" s="4">
        <v>41003</v>
      </c>
      <c r="B3190" s="5" t="str">
        <f t="shared" si="0"/>
        <v>2012</v>
      </c>
      <c r="C3190" s="6" t="str">
        <f t="shared" si="1"/>
        <v>Apr</v>
      </c>
      <c r="D3190" s="6" t="str">
        <f t="shared" si="2"/>
        <v>03</v>
      </c>
      <c r="E3190" s="6">
        <f t="shared" si="3"/>
        <v>14</v>
      </c>
      <c r="F3190" s="6" t="s">
        <v>10</v>
      </c>
      <c r="G3190" s="7">
        <v>5328.65</v>
      </c>
      <c r="H3190" s="7">
        <v>5338.4</v>
      </c>
      <c r="I3190" s="7">
        <v>5305.3</v>
      </c>
      <c r="J3190" s="7">
        <v>5322.9</v>
      </c>
      <c r="K3190" s="8">
        <v>-6.6E-3</v>
      </c>
    </row>
    <row r="3191" spans="1:11" ht="14.4" x14ac:dyDescent="0.3">
      <c r="A3191" s="4">
        <v>41002</v>
      </c>
      <c r="B3191" s="5" t="str">
        <f t="shared" si="0"/>
        <v>2012</v>
      </c>
      <c r="C3191" s="6" t="str">
        <f t="shared" si="1"/>
        <v>Apr</v>
      </c>
      <c r="D3191" s="6" t="str">
        <f t="shared" si="2"/>
        <v>02</v>
      </c>
      <c r="E3191" s="6">
        <f t="shared" si="3"/>
        <v>14</v>
      </c>
      <c r="F3191" s="6" t="s">
        <v>10</v>
      </c>
      <c r="G3191" s="7">
        <v>5353.2</v>
      </c>
      <c r="H3191" s="7">
        <v>5378.75</v>
      </c>
      <c r="I3191" s="7">
        <v>5344.45</v>
      </c>
      <c r="J3191" s="7">
        <v>5358.5</v>
      </c>
      <c r="K3191" s="8">
        <v>7.6E-3</v>
      </c>
    </row>
    <row r="3192" spans="1:11" ht="14.4" x14ac:dyDescent="0.3">
      <c r="A3192" s="4">
        <v>41001</v>
      </c>
      <c r="B3192" s="5" t="str">
        <f t="shared" si="0"/>
        <v>2012</v>
      </c>
      <c r="C3192" s="6" t="str">
        <f t="shared" si="1"/>
        <v>Apr</v>
      </c>
      <c r="D3192" s="6" t="str">
        <f t="shared" si="2"/>
        <v>01</v>
      </c>
      <c r="E3192" s="6">
        <f t="shared" si="3"/>
        <v>14</v>
      </c>
      <c r="F3192" s="6" t="s">
        <v>10</v>
      </c>
      <c r="G3192" s="7">
        <v>5296.35</v>
      </c>
      <c r="H3192" s="7">
        <v>5331.55</v>
      </c>
      <c r="I3192" s="7">
        <v>5278.8</v>
      </c>
      <c r="J3192" s="7">
        <v>5317.9</v>
      </c>
      <c r="K3192" s="8">
        <v>4.1999999999999997E-3</v>
      </c>
    </row>
    <row r="3193" spans="1:11" ht="14.4" x14ac:dyDescent="0.3">
      <c r="A3193" s="4">
        <v>40998</v>
      </c>
      <c r="B3193" s="5" t="str">
        <f t="shared" si="0"/>
        <v>2012</v>
      </c>
      <c r="C3193" s="6" t="str">
        <f t="shared" si="1"/>
        <v>Mar</v>
      </c>
      <c r="D3193" s="6" t="str">
        <f t="shared" si="2"/>
        <v>98</v>
      </c>
      <c r="E3193" s="6">
        <f t="shared" si="3"/>
        <v>13</v>
      </c>
      <c r="F3193" s="6" t="s">
        <v>10</v>
      </c>
      <c r="G3193" s="7">
        <v>5206.6000000000004</v>
      </c>
      <c r="H3193" s="7">
        <v>5307.1</v>
      </c>
      <c r="I3193" s="7">
        <v>5203.6499999999996</v>
      </c>
      <c r="J3193" s="7">
        <v>5295.55</v>
      </c>
      <c r="K3193" s="8">
        <v>2.2499999999999999E-2</v>
      </c>
    </row>
    <row r="3194" spans="1:11" ht="14.4" x14ac:dyDescent="0.3">
      <c r="A3194" s="4">
        <v>40997</v>
      </c>
      <c r="B3194" s="5" t="str">
        <f t="shared" si="0"/>
        <v>2012</v>
      </c>
      <c r="C3194" s="6" t="str">
        <f t="shared" si="1"/>
        <v>Mar</v>
      </c>
      <c r="D3194" s="6" t="str">
        <f t="shared" si="2"/>
        <v>97</v>
      </c>
      <c r="E3194" s="6">
        <f t="shared" si="3"/>
        <v>13</v>
      </c>
      <c r="F3194" s="6" t="s">
        <v>10</v>
      </c>
      <c r="G3194" s="7">
        <v>5145.95</v>
      </c>
      <c r="H3194" s="7">
        <v>5194.3</v>
      </c>
      <c r="I3194" s="7">
        <v>5135.95</v>
      </c>
      <c r="J3194" s="7">
        <v>5178.8500000000004</v>
      </c>
      <c r="K3194" s="8">
        <v>-3.0999999999999999E-3</v>
      </c>
    </row>
    <row r="3195" spans="1:11" ht="14.4" x14ac:dyDescent="0.3">
      <c r="A3195" s="4">
        <v>40996</v>
      </c>
      <c r="B3195" s="5" t="str">
        <f t="shared" si="0"/>
        <v>2012</v>
      </c>
      <c r="C3195" s="6" t="str">
        <f t="shared" si="1"/>
        <v>Mar</v>
      </c>
      <c r="D3195" s="6" t="str">
        <f t="shared" si="2"/>
        <v>96</v>
      </c>
      <c r="E3195" s="6">
        <f t="shared" si="3"/>
        <v>13</v>
      </c>
      <c r="F3195" s="6" t="s">
        <v>10</v>
      </c>
      <c r="G3195" s="7">
        <v>5231.7</v>
      </c>
      <c r="H3195" s="7">
        <v>5236.55</v>
      </c>
      <c r="I3195" s="7">
        <v>5169.6000000000004</v>
      </c>
      <c r="J3195" s="7">
        <v>5194.75</v>
      </c>
      <c r="K3195" s="8">
        <v>-9.1999999999999998E-3</v>
      </c>
    </row>
    <row r="3196" spans="1:11" ht="14.4" x14ac:dyDescent="0.3">
      <c r="A3196" s="4">
        <v>40995</v>
      </c>
      <c r="B3196" s="5" t="str">
        <f t="shared" si="0"/>
        <v>2012</v>
      </c>
      <c r="C3196" s="6" t="str">
        <f t="shared" si="1"/>
        <v>Mar</v>
      </c>
      <c r="D3196" s="6" t="str">
        <f t="shared" si="2"/>
        <v>95</v>
      </c>
      <c r="E3196" s="6">
        <f t="shared" si="3"/>
        <v>13</v>
      </c>
      <c r="F3196" s="6" t="s">
        <v>10</v>
      </c>
      <c r="G3196" s="7">
        <v>5242.95</v>
      </c>
      <c r="H3196" s="7">
        <v>5277.95</v>
      </c>
      <c r="I3196" s="7">
        <v>5184.6499999999996</v>
      </c>
      <c r="J3196" s="7">
        <v>5243.15</v>
      </c>
      <c r="K3196" s="8">
        <v>1.14E-2</v>
      </c>
    </row>
    <row r="3197" spans="1:11" ht="14.4" x14ac:dyDescent="0.3">
      <c r="A3197" s="4">
        <v>40994</v>
      </c>
      <c r="B3197" s="5" t="str">
        <f t="shared" si="0"/>
        <v>2012</v>
      </c>
      <c r="C3197" s="6" t="str">
        <f t="shared" si="1"/>
        <v>Mar</v>
      </c>
      <c r="D3197" s="6" t="str">
        <f t="shared" si="2"/>
        <v>94</v>
      </c>
      <c r="E3197" s="6">
        <f t="shared" si="3"/>
        <v>13</v>
      </c>
      <c r="F3197" s="6" t="s">
        <v>10</v>
      </c>
      <c r="G3197" s="7">
        <v>5274.35</v>
      </c>
      <c r="H3197" s="7">
        <v>5274.95</v>
      </c>
      <c r="I3197" s="7">
        <v>5174.8999999999996</v>
      </c>
      <c r="J3197" s="7">
        <v>5184.25</v>
      </c>
      <c r="K3197" s="8">
        <v>-1.78E-2</v>
      </c>
    </row>
    <row r="3198" spans="1:11" ht="14.4" x14ac:dyDescent="0.3">
      <c r="A3198" s="4">
        <v>40991</v>
      </c>
      <c r="B3198" s="5" t="str">
        <f t="shared" si="0"/>
        <v>2012</v>
      </c>
      <c r="C3198" s="6" t="str">
        <f t="shared" si="1"/>
        <v>Mar</v>
      </c>
      <c r="D3198" s="6" t="str">
        <f t="shared" si="2"/>
        <v>91</v>
      </c>
      <c r="E3198" s="6">
        <f t="shared" si="3"/>
        <v>12</v>
      </c>
      <c r="F3198" s="6" t="s">
        <v>10</v>
      </c>
      <c r="G3198" s="7">
        <v>5255.65</v>
      </c>
      <c r="H3198" s="7">
        <v>5312</v>
      </c>
      <c r="I3198" s="7">
        <v>5220</v>
      </c>
      <c r="J3198" s="7">
        <v>5278.2</v>
      </c>
      <c r="K3198" s="8">
        <v>9.4999999999999998E-3</v>
      </c>
    </row>
    <row r="3199" spans="1:11" ht="14.4" x14ac:dyDescent="0.3">
      <c r="A3199" s="4">
        <v>40990</v>
      </c>
      <c r="B3199" s="5" t="str">
        <f t="shared" si="0"/>
        <v>2012</v>
      </c>
      <c r="C3199" s="6" t="str">
        <f t="shared" si="1"/>
        <v>Mar</v>
      </c>
      <c r="D3199" s="6" t="str">
        <f t="shared" si="2"/>
        <v>90</v>
      </c>
      <c r="E3199" s="6">
        <f t="shared" si="3"/>
        <v>12</v>
      </c>
      <c r="F3199" s="6" t="s">
        <v>10</v>
      </c>
      <c r="G3199" s="7">
        <v>5361.1</v>
      </c>
      <c r="H3199" s="7">
        <v>5385.95</v>
      </c>
      <c r="I3199" s="7">
        <v>5205.6499999999996</v>
      </c>
      <c r="J3199" s="7">
        <v>5228.45</v>
      </c>
      <c r="K3199" s="8">
        <v>-2.5399999999999999E-2</v>
      </c>
    </row>
    <row r="3200" spans="1:11" ht="14.4" x14ac:dyDescent="0.3">
      <c r="A3200" s="4">
        <v>40989</v>
      </c>
      <c r="B3200" s="5" t="str">
        <f t="shared" si="0"/>
        <v>2012</v>
      </c>
      <c r="C3200" s="6" t="str">
        <f t="shared" si="1"/>
        <v>Mar</v>
      </c>
      <c r="D3200" s="6" t="str">
        <f t="shared" si="2"/>
        <v>89</v>
      </c>
      <c r="E3200" s="6">
        <f t="shared" si="3"/>
        <v>12</v>
      </c>
      <c r="F3200" s="6" t="s">
        <v>10</v>
      </c>
      <c r="G3200" s="7">
        <v>5267.2</v>
      </c>
      <c r="H3200" s="7">
        <v>5372.35</v>
      </c>
      <c r="I3200" s="7">
        <v>5256</v>
      </c>
      <c r="J3200" s="7">
        <v>5364.95</v>
      </c>
      <c r="K3200" s="8">
        <v>1.7100000000000001E-2</v>
      </c>
    </row>
    <row r="3201" spans="1:11" ht="14.4" x14ac:dyDescent="0.3">
      <c r="A3201" s="4">
        <v>40988</v>
      </c>
      <c r="B3201" s="5" t="str">
        <f t="shared" si="0"/>
        <v>2012</v>
      </c>
      <c r="C3201" s="6" t="str">
        <f t="shared" si="1"/>
        <v>Mar</v>
      </c>
      <c r="D3201" s="6" t="str">
        <f t="shared" si="2"/>
        <v>88</v>
      </c>
      <c r="E3201" s="6">
        <f t="shared" si="3"/>
        <v>12</v>
      </c>
      <c r="F3201" s="6" t="s">
        <v>10</v>
      </c>
      <c r="G3201" s="7">
        <v>5257.15</v>
      </c>
      <c r="H3201" s="7">
        <v>5297.35</v>
      </c>
      <c r="I3201" s="7">
        <v>5233.25</v>
      </c>
      <c r="J3201" s="7">
        <v>5274.85</v>
      </c>
      <c r="K3201" s="8">
        <v>3.3999999999999998E-3</v>
      </c>
    </row>
    <row r="3202" spans="1:11" ht="14.4" x14ac:dyDescent="0.3">
      <c r="A3202" s="4">
        <v>40987</v>
      </c>
      <c r="B3202" s="5" t="str">
        <f t="shared" si="0"/>
        <v>2012</v>
      </c>
      <c r="C3202" s="6" t="str">
        <f t="shared" si="1"/>
        <v>Mar</v>
      </c>
      <c r="D3202" s="6" t="str">
        <f t="shared" si="2"/>
        <v>87</v>
      </c>
      <c r="E3202" s="6">
        <f t="shared" si="3"/>
        <v>12</v>
      </c>
      <c r="F3202" s="6" t="s">
        <v>10</v>
      </c>
      <c r="G3202" s="7">
        <v>5337.35</v>
      </c>
      <c r="H3202" s="7">
        <v>5340.7</v>
      </c>
      <c r="I3202" s="7">
        <v>5238.55</v>
      </c>
      <c r="J3202" s="7">
        <v>5257.05</v>
      </c>
      <c r="K3202" s="8">
        <v>-1.14E-2</v>
      </c>
    </row>
    <row r="3203" spans="1:11" ht="14.4" x14ac:dyDescent="0.3">
      <c r="A3203" s="4">
        <v>40984</v>
      </c>
      <c r="B3203" s="5" t="str">
        <f t="shared" si="0"/>
        <v>2012</v>
      </c>
      <c r="C3203" s="6" t="str">
        <f t="shared" si="1"/>
        <v>Mar</v>
      </c>
      <c r="D3203" s="6" t="str">
        <f t="shared" si="2"/>
        <v>84</v>
      </c>
      <c r="E3203" s="6">
        <f t="shared" si="3"/>
        <v>11</v>
      </c>
      <c r="F3203" s="6" t="s">
        <v>10</v>
      </c>
      <c r="G3203" s="7">
        <v>5380.35</v>
      </c>
      <c r="H3203" s="7">
        <v>5445.65</v>
      </c>
      <c r="I3203" s="7">
        <v>5305</v>
      </c>
      <c r="J3203" s="7">
        <v>5317.9</v>
      </c>
      <c r="K3203" s="8">
        <v>-1.1599999999999999E-2</v>
      </c>
    </row>
    <row r="3204" spans="1:11" ht="14.4" x14ac:dyDescent="0.3">
      <c r="A3204" s="4">
        <v>40983</v>
      </c>
      <c r="B3204" s="5" t="str">
        <f t="shared" si="0"/>
        <v>2012</v>
      </c>
      <c r="C3204" s="6" t="str">
        <f t="shared" si="1"/>
        <v>Mar</v>
      </c>
      <c r="D3204" s="6" t="str">
        <f t="shared" si="2"/>
        <v>83</v>
      </c>
      <c r="E3204" s="6">
        <f t="shared" si="3"/>
        <v>11</v>
      </c>
      <c r="F3204" s="6" t="s">
        <v>10</v>
      </c>
      <c r="G3204" s="7">
        <v>5462.5</v>
      </c>
      <c r="H3204" s="7">
        <v>5462.5</v>
      </c>
      <c r="I3204" s="7">
        <v>5362.3</v>
      </c>
      <c r="J3204" s="7">
        <v>5380.5</v>
      </c>
      <c r="K3204" s="8">
        <v>-1.5299999999999999E-2</v>
      </c>
    </row>
    <row r="3205" spans="1:11" ht="14.4" x14ac:dyDescent="0.3">
      <c r="A3205" s="4">
        <v>40982</v>
      </c>
      <c r="B3205" s="5" t="str">
        <f t="shared" si="0"/>
        <v>2012</v>
      </c>
      <c r="C3205" s="6" t="str">
        <f t="shared" si="1"/>
        <v>Mar</v>
      </c>
      <c r="D3205" s="6" t="str">
        <f t="shared" si="2"/>
        <v>82</v>
      </c>
      <c r="E3205" s="6">
        <f t="shared" si="3"/>
        <v>11</v>
      </c>
      <c r="F3205" s="6" t="s">
        <v>10</v>
      </c>
      <c r="G3205" s="7">
        <v>5490.55</v>
      </c>
      <c r="H3205" s="7">
        <v>5499.4</v>
      </c>
      <c r="I3205" s="7">
        <v>5437.8</v>
      </c>
      <c r="J3205" s="7">
        <v>5463.9</v>
      </c>
      <c r="K3205" s="8">
        <v>6.3E-3</v>
      </c>
    </row>
    <row r="3206" spans="1:11" ht="14.4" x14ac:dyDescent="0.3">
      <c r="A3206" s="4">
        <v>40981</v>
      </c>
      <c r="B3206" s="5" t="str">
        <f t="shared" si="0"/>
        <v>2012</v>
      </c>
      <c r="C3206" s="6" t="str">
        <f t="shared" si="1"/>
        <v>Mar</v>
      </c>
      <c r="D3206" s="6" t="str">
        <f t="shared" si="2"/>
        <v>81</v>
      </c>
      <c r="E3206" s="6">
        <f t="shared" si="3"/>
        <v>11</v>
      </c>
      <c r="F3206" s="6" t="s">
        <v>10</v>
      </c>
      <c r="G3206" s="7">
        <v>5391.05</v>
      </c>
      <c r="H3206" s="7">
        <v>5438.65</v>
      </c>
      <c r="I3206" s="7">
        <v>5390.8</v>
      </c>
      <c r="J3206" s="7">
        <v>5429.5</v>
      </c>
      <c r="K3206" s="8">
        <v>1.3100000000000001E-2</v>
      </c>
    </row>
    <row r="3207" spans="1:11" ht="14.4" x14ac:dyDescent="0.3">
      <c r="A3207" s="4">
        <v>40980</v>
      </c>
      <c r="B3207" s="5" t="str">
        <f t="shared" si="0"/>
        <v>2012</v>
      </c>
      <c r="C3207" s="6" t="str">
        <f t="shared" si="1"/>
        <v>Mar</v>
      </c>
      <c r="D3207" s="6" t="str">
        <f t="shared" si="2"/>
        <v>80</v>
      </c>
      <c r="E3207" s="6">
        <f t="shared" si="3"/>
        <v>11</v>
      </c>
      <c r="F3207" s="6" t="s">
        <v>10</v>
      </c>
      <c r="G3207" s="7">
        <v>5420.1</v>
      </c>
      <c r="H3207" s="7">
        <v>5421.9</v>
      </c>
      <c r="I3207" s="7">
        <v>5327.3</v>
      </c>
      <c r="J3207" s="7">
        <v>5359.55</v>
      </c>
      <c r="K3207" s="8">
        <v>4.8999999999999998E-3</v>
      </c>
    </row>
    <row r="3208" spans="1:11" ht="14.4" x14ac:dyDescent="0.3">
      <c r="A3208" s="4">
        <v>40977</v>
      </c>
      <c r="B3208" s="5" t="str">
        <f t="shared" si="0"/>
        <v>2012</v>
      </c>
      <c r="C3208" s="6" t="str">
        <f t="shared" si="1"/>
        <v>Mar</v>
      </c>
      <c r="D3208" s="6" t="str">
        <f t="shared" si="2"/>
        <v>77</v>
      </c>
      <c r="E3208" s="6">
        <f t="shared" si="3"/>
        <v>10</v>
      </c>
      <c r="F3208" s="6" t="s">
        <v>10</v>
      </c>
      <c r="G3208" s="7">
        <v>5294.1</v>
      </c>
      <c r="H3208" s="7">
        <v>5342.3</v>
      </c>
      <c r="I3208" s="7">
        <v>5291.6</v>
      </c>
      <c r="J3208" s="7">
        <v>5333.55</v>
      </c>
      <c r="K3208" s="8">
        <v>2.1700000000000001E-2</v>
      </c>
    </row>
    <row r="3209" spans="1:11" ht="14.4" x14ac:dyDescent="0.3">
      <c r="A3209" s="4">
        <v>40975</v>
      </c>
      <c r="B3209" s="5" t="str">
        <f t="shared" si="0"/>
        <v>2012</v>
      </c>
      <c r="C3209" s="6" t="str">
        <f t="shared" si="1"/>
        <v>Mar</v>
      </c>
      <c r="D3209" s="6" t="str">
        <f t="shared" si="2"/>
        <v>75</v>
      </c>
      <c r="E3209" s="6">
        <f t="shared" si="3"/>
        <v>10</v>
      </c>
      <c r="F3209" s="6" t="s">
        <v>10</v>
      </c>
      <c r="G3209" s="7">
        <v>5207.05</v>
      </c>
      <c r="H3209" s="7">
        <v>5243.85</v>
      </c>
      <c r="I3209" s="7">
        <v>5171.45</v>
      </c>
      <c r="J3209" s="7">
        <v>5220.45</v>
      </c>
      <c r="K3209" s="8">
        <v>-4.0000000000000002E-4</v>
      </c>
    </row>
    <row r="3210" spans="1:11" ht="14.4" x14ac:dyDescent="0.3">
      <c r="A3210" s="4">
        <v>40974</v>
      </c>
      <c r="B3210" s="5" t="str">
        <f t="shared" si="0"/>
        <v>2012</v>
      </c>
      <c r="C3210" s="6" t="str">
        <f t="shared" si="1"/>
        <v>Mar</v>
      </c>
      <c r="D3210" s="6" t="str">
        <f t="shared" si="2"/>
        <v>74</v>
      </c>
      <c r="E3210" s="6">
        <f t="shared" si="3"/>
        <v>10</v>
      </c>
      <c r="F3210" s="6" t="s">
        <v>10</v>
      </c>
      <c r="G3210" s="7">
        <v>5266</v>
      </c>
      <c r="H3210" s="7">
        <v>5382.05</v>
      </c>
      <c r="I3210" s="7">
        <v>5206.3999999999996</v>
      </c>
      <c r="J3210" s="7">
        <v>5222.3999999999996</v>
      </c>
      <c r="K3210" s="8">
        <v>-1.0999999999999999E-2</v>
      </c>
    </row>
    <row r="3211" spans="1:11" ht="14.4" x14ac:dyDescent="0.3">
      <c r="A3211" s="4">
        <v>40973</v>
      </c>
      <c r="B3211" s="5" t="str">
        <f t="shared" si="0"/>
        <v>2012</v>
      </c>
      <c r="C3211" s="6" t="str">
        <f t="shared" si="1"/>
        <v>Mar</v>
      </c>
      <c r="D3211" s="6" t="str">
        <f t="shared" si="2"/>
        <v>73</v>
      </c>
      <c r="E3211" s="6">
        <f t="shared" si="3"/>
        <v>10</v>
      </c>
      <c r="F3211" s="6" t="s">
        <v>10</v>
      </c>
      <c r="G3211" s="7">
        <v>5342.55</v>
      </c>
      <c r="H3211" s="7">
        <v>5344.5</v>
      </c>
      <c r="I3211" s="7">
        <v>5265.7</v>
      </c>
      <c r="J3211" s="7">
        <v>5280.35</v>
      </c>
      <c r="K3211" s="8">
        <v>-1.47E-2</v>
      </c>
    </row>
    <row r="3212" spans="1:11" ht="14.4" x14ac:dyDescent="0.3">
      <c r="A3212" s="4">
        <v>40971</v>
      </c>
      <c r="B3212" s="5" t="str">
        <f t="shared" si="0"/>
        <v>2012</v>
      </c>
      <c r="C3212" s="6" t="str">
        <f t="shared" si="1"/>
        <v>Mar</v>
      </c>
      <c r="D3212" s="6" t="str">
        <f t="shared" si="2"/>
        <v>71</v>
      </c>
      <c r="E3212" s="6">
        <f t="shared" si="3"/>
        <v>9</v>
      </c>
      <c r="F3212" s="6" t="s">
        <v>10</v>
      </c>
      <c r="G3212" s="7">
        <v>5360.05</v>
      </c>
      <c r="H3212" s="7">
        <v>5369.6</v>
      </c>
      <c r="I3212" s="7">
        <v>5353.4</v>
      </c>
      <c r="J3212" s="7">
        <v>5359.4</v>
      </c>
      <c r="K3212" s="8">
        <v>0</v>
      </c>
    </row>
    <row r="3213" spans="1:11" ht="14.4" x14ac:dyDescent="0.3">
      <c r="A3213" s="4">
        <v>40970</v>
      </c>
      <c r="B3213" s="5" t="str">
        <f t="shared" si="0"/>
        <v>2012</v>
      </c>
      <c r="C3213" s="6" t="str">
        <f t="shared" si="1"/>
        <v>Mar</v>
      </c>
      <c r="D3213" s="6" t="str">
        <f t="shared" si="2"/>
        <v>70</v>
      </c>
      <c r="E3213" s="6">
        <f t="shared" si="3"/>
        <v>9</v>
      </c>
      <c r="F3213" s="6" t="s">
        <v>10</v>
      </c>
      <c r="G3213" s="7">
        <v>5369.45</v>
      </c>
      <c r="H3213" s="7">
        <v>5392.55</v>
      </c>
      <c r="I3213" s="7">
        <v>5315.05</v>
      </c>
      <c r="J3213" s="7">
        <v>5359.35</v>
      </c>
      <c r="K3213" s="8">
        <v>3.7000000000000002E-3</v>
      </c>
    </row>
    <row r="3214" spans="1:11" ht="14.4" x14ac:dyDescent="0.3">
      <c r="A3214" s="4">
        <v>40969</v>
      </c>
      <c r="B3214" s="5" t="str">
        <f t="shared" si="0"/>
        <v>2012</v>
      </c>
      <c r="C3214" s="6" t="str">
        <f t="shared" si="1"/>
        <v>Mar</v>
      </c>
      <c r="D3214" s="6" t="str">
        <f t="shared" si="2"/>
        <v>69</v>
      </c>
      <c r="E3214" s="6">
        <f t="shared" si="3"/>
        <v>9</v>
      </c>
      <c r="F3214" s="6" t="s">
        <v>10</v>
      </c>
      <c r="G3214" s="7">
        <v>5366</v>
      </c>
      <c r="H3214" s="7">
        <v>5372.45</v>
      </c>
      <c r="I3214" s="7">
        <v>5297.5</v>
      </c>
      <c r="J3214" s="7">
        <v>5339.75</v>
      </c>
      <c r="K3214" s="8">
        <v>-8.3999999999999995E-3</v>
      </c>
    </row>
    <row r="3215" spans="1:11" ht="14.4" x14ac:dyDescent="0.3">
      <c r="A3215" s="4">
        <v>40968</v>
      </c>
      <c r="B3215" s="5" t="str">
        <f t="shared" si="0"/>
        <v>2012</v>
      </c>
      <c r="C3215" s="6" t="str">
        <f t="shared" si="1"/>
        <v>Feb</v>
      </c>
      <c r="D3215" s="6" t="str">
        <f t="shared" si="2"/>
        <v>68</v>
      </c>
      <c r="E3215" s="6">
        <f t="shared" si="3"/>
        <v>9</v>
      </c>
      <c r="F3215" s="6" t="s">
        <v>10</v>
      </c>
      <c r="G3215" s="7">
        <v>5424.95</v>
      </c>
      <c r="H3215" s="7">
        <v>5458.8</v>
      </c>
      <c r="I3215" s="7">
        <v>5352.25</v>
      </c>
      <c r="J3215" s="7">
        <v>5385.2</v>
      </c>
      <c r="K3215" s="8">
        <v>1.8E-3</v>
      </c>
    </row>
    <row r="3216" spans="1:11" ht="14.4" x14ac:dyDescent="0.3">
      <c r="A3216" s="4">
        <v>40967</v>
      </c>
      <c r="B3216" s="5" t="str">
        <f t="shared" si="0"/>
        <v>2012</v>
      </c>
      <c r="C3216" s="6" t="str">
        <f t="shared" si="1"/>
        <v>Feb</v>
      </c>
      <c r="D3216" s="6" t="str">
        <f t="shared" si="2"/>
        <v>67</v>
      </c>
      <c r="E3216" s="6">
        <f t="shared" si="3"/>
        <v>9</v>
      </c>
      <c r="F3216" s="6" t="s">
        <v>10</v>
      </c>
      <c r="G3216" s="7">
        <v>5310.5</v>
      </c>
      <c r="H3216" s="7">
        <v>5391.1</v>
      </c>
      <c r="I3216" s="7">
        <v>5306.45</v>
      </c>
      <c r="J3216" s="7">
        <v>5375.5</v>
      </c>
      <c r="K3216" s="8">
        <v>1.7899999999999999E-2</v>
      </c>
    </row>
    <row r="3217" spans="1:11" ht="14.4" x14ac:dyDescent="0.3">
      <c r="A3217" s="4">
        <v>40966</v>
      </c>
      <c r="B3217" s="5" t="str">
        <f t="shared" si="0"/>
        <v>2012</v>
      </c>
      <c r="C3217" s="6" t="str">
        <f t="shared" si="1"/>
        <v>Feb</v>
      </c>
      <c r="D3217" s="6" t="str">
        <f t="shared" si="2"/>
        <v>66</v>
      </c>
      <c r="E3217" s="6">
        <f t="shared" si="3"/>
        <v>9</v>
      </c>
      <c r="F3217" s="6" t="s">
        <v>10</v>
      </c>
      <c r="G3217" s="7">
        <v>5448.1</v>
      </c>
      <c r="H3217" s="7">
        <v>5449.8</v>
      </c>
      <c r="I3217" s="7">
        <v>5268.15</v>
      </c>
      <c r="J3217" s="7">
        <v>5281.2</v>
      </c>
      <c r="K3217" s="8">
        <v>-2.7300000000000001E-2</v>
      </c>
    </row>
    <row r="3218" spans="1:11" ht="14.4" x14ac:dyDescent="0.3">
      <c r="A3218" s="4">
        <v>40963</v>
      </c>
      <c r="B3218" s="5" t="str">
        <f t="shared" si="0"/>
        <v>2012</v>
      </c>
      <c r="C3218" s="6" t="str">
        <f t="shared" si="1"/>
        <v>Feb</v>
      </c>
      <c r="D3218" s="6" t="str">
        <f t="shared" si="2"/>
        <v>63</v>
      </c>
      <c r="E3218" s="6">
        <f t="shared" si="3"/>
        <v>8</v>
      </c>
      <c r="F3218" s="6" t="s">
        <v>10</v>
      </c>
      <c r="G3218" s="7">
        <v>5479.15</v>
      </c>
      <c r="H3218" s="7">
        <v>5521.4</v>
      </c>
      <c r="I3218" s="7">
        <v>5405.9</v>
      </c>
      <c r="J3218" s="7">
        <v>5429.3</v>
      </c>
      <c r="K3218" s="8">
        <v>-9.7999999999999997E-3</v>
      </c>
    </row>
    <row r="3219" spans="1:11" ht="14.4" x14ac:dyDescent="0.3">
      <c r="A3219" s="4">
        <v>40962</v>
      </c>
      <c r="B3219" s="5" t="str">
        <f t="shared" si="0"/>
        <v>2012</v>
      </c>
      <c r="C3219" s="6" t="str">
        <f t="shared" si="1"/>
        <v>Feb</v>
      </c>
      <c r="D3219" s="6" t="str">
        <f t="shared" si="2"/>
        <v>62</v>
      </c>
      <c r="E3219" s="6">
        <f t="shared" si="3"/>
        <v>8</v>
      </c>
      <c r="F3219" s="6" t="s">
        <v>10</v>
      </c>
      <c r="G3219" s="7">
        <v>5490.05</v>
      </c>
      <c r="H3219" s="7">
        <v>5537.4</v>
      </c>
      <c r="I3219" s="7">
        <v>5460.8</v>
      </c>
      <c r="J3219" s="7">
        <v>5483.3</v>
      </c>
      <c r="K3219" s="8">
        <v>-4.0000000000000001E-3</v>
      </c>
    </row>
    <row r="3220" spans="1:11" ht="14.4" x14ac:dyDescent="0.3">
      <c r="A3220" s="4">
        <v>40961</v>
      </c>
      <c r="B3220" s="5" t="str">
        <f t="shared" si="0"/>
        <v>2012</v>
      </c>
      <c r="C3220" s="6" t="str">
        <f t="shared" si="1"/>
        <v>Feb</v>
      </c>
      <c r="D3220" s="6" t="str">
        <f t="shared" si="2"/>
        <v>61</v>
      </c>
      <c r="E3220" s="6">
        <f t="shared" si="3"/>
        <v>8</v>
      </c>
      <c r="F3220" s="6" t="s">
        <v>10</v>
      </c>
      <c r="G3220" s="7">
        <v>5609.75</v>
      </c>
      <c r="H3220" s="7">
        <v>5629.95</v>
      </c>
      <c r="I3220" s="7">
        <v>5491.35</v>
      </c>
      <c r="J3220" s="7">
        <v>5505.35</v>
      </c>
      <c r="K3220" s="8">
        <v>-1.8200000000000001E-2</v>
      </c>
    </row>
    <row r="3221" spans="1:11" ht="14.4" x14ac:dyDescent="0.3">
      <c r="A3221" s="4">
        <v>40960</v>
      </c>
      <c r="B3221" s="5" t="str">
        <f t="shared" si="0"/>
        <v>2012</v>
      </c>
      <c r="C3221" s="6" t="str">
        <f t="shared" si="1"/>
        <v>Feb</v>
      </c>
      <c r="D3221" s="6" t="str">
        <f t="shared" si="2"/>
        <v>60</v>
      </c>
      <c r="E3221" s="6">
        <f t="shared" si="3"/>
        <v>8</v>
      </c>
      <c r="F3221" s="6" t="s">
        <v>10</v>
      </c>
      <c r="G3221" s="7">
        <v>5561.9</v>
      </c>
      <c r="H3221" s="7">
        <v>5621.5</v>
      </c>
      <c r="I3221" s="7">
        <v>5561.75</v>
      </c>
      <c r="J3221" s="7">
        <v>5607.15</v>
      </c>
      <c r="K3221" s="8">
        <v>7.7000000000000002E-3</v>
      </c>
    </row>
    <row r="3222" spans="1:11" ht="14.4" x14ac:dyDescent="0.3">
      <c r="A3222" s="4">
        <v>40956</v>
      </c>
      <c r="B3222" s="5" t="str">
        <f t="shared" si="0"/>
        <v>2012</v>
      </c>
      <c r="C3222" s="6" t="str">
        <f t="shared" si="1"/>
        <v>Feb</v>
      </c>
      <c r="D3222" s="6" t="str">
        <f t="shared" si="2"/>
        <v>56</v>
      </c>
      <c r="E3222" s="6">
        <f t="shared" si="3"/>
        <v>7</v>
      </c>
      <c r="F3222" s="6" t="s">
        <v>10</v>
      </c>
      <c r="G3222" s="7">
        <v>5574.2</v>
      </c>
      <c r="H3222" s="7">
        <v>5606.7</v>
      </c>
      <c r="I3222" s="7">
        <v>5545.2</v>
      </c>
      <c r="J3222" s="7">
        <v>5564.3</v>
      </c>
      <c r="K3222" s="8">
        <v>7.7000000000000002E-3</v>
      </c>
    </row>
    <row r="3223" spans="1:11" ht="14.4" x14ac:dyDescent="0.3">
      <c r="A3223" s="4">
        <v>40955</v>
      </c>
      <c r="B3223" s="5" t="str">
        <f t="shared" si="0"/>
        <v>2012</v>
      </c>
      <c r="C3223" s="6" t="str">
        <f t="shared" si="1"/>
        <v>Feb</v>
      </c>
      <c r="D3223" s="6" t="str">
        <f t="shared" si="2"/>
        <v>55</v>
      </c>
      <c r="E3223" s="6">
        <f t="shared" si="3"/>
        <v>7</v>
      </c>
      <c r="F3223" s="6" t="s">
        <v>10</v>
      </c>
      <c r="G3223" s="7">
        <v>5513.75</v>
      </c>
      <c r="H3223" s="7">
        <v>5531.4</v>
      </c>
      <c r="I3223" s="7">
        <v>5483.75</v>
      </c>
      <c r="J3223" s="7">
        <v>5521.95</v>
      </c>
      <c r="K3223" s="8">
        <v>-1.8E-3</v>
      </c>
    </row>
    <row r="3224" spans="1:11" ht="14.4" x14ac:dyDescent="0.3">
      <c r="A3224" s="4">
        <v>40954</v>
      </c>
      <c r="B3224" s="5" t="str">
        <f t="shared" si="0"/>
        <v>2012</v>
      </c>
      <c r="C3224" s="6" t="str">
        <f t="shared" si="1"/>
        <v>Feb</v>
      </c>
      <c r="D3224" s="6" t="str">
        <f t="shared" si="2"/>
        <v>54</v>
      </c>
      <c r="E3224" s="6">
        <f t="shared" si="3"/>
        <v>7</v>
      </c>
      <c r="F3224" s="6" t="s">
        <v>10</v>
      </c>
      <c r="G3224" s="7">
        <v>5460.6</v>
      </c>
      <c r="H3224" s="7">
        <v>5542.1</v>
      </c>
      <c r="I3224" s="7">
        <v>5460.6</v>
      </c>
      <c r="J3224" s="7">
        <v>5531.95</v>
      </c>
      <c r="K3224" s="8">
        <v>2.1399999999999999E-2</v>
      </c>
    </row>
    <row r="3225" spans="1:11" ht="14.4" x14ac:dyDescent="0.3">
      <c r="A3225" s="4">
        <v>40953</v>
      </c>
      <c r="B3225" s="5" t="str">
        <f t="shared" si="0"/>
        <v>2012</v>
      </c>
      <c r="C3225" s="6" t="str">
        <f t="shared" si="1"/>
        <v>Feb</v>
      </c>
      <c r="D3225" s="6" t="str">
        <f t="shared" si="2"/>
        <v>53</v>
      </c>
      <c r="E3225" s="6">
        <f t="shared" si="3"/>
        <v>7</v>
      </c>
      <c r="F3225" s="6" t="s">
        <v>10</v>
      </c>
      <c r="G3225" s="7">
        <v>5380.8</v>
      </c>
      <c r="H3225" s="7">
        <v>5428.05</v>
      </c>
      <c r="I3225" s="7">
        <v>5377.95</v>
      </c>
      <c r="J3225" s="7">
        <v>5416.05</v>
      </c>
      <c r="K3225" s="8">
        <v>4.7999999999999996E-3</v>
      </c>
    </row>
    <row r="3226" spans="1:11" ht="14.4" x14ac:dyDescent="0.3">
      <c r="A3226" s="4">
        <v>40952</v>
      </c>
      <c r="B3226" s="5" t="str">
        <f t="shared" si="0"/>
        <v>2012</v>
      </c>
      <c r="C3226" s="6" t="str">
        <f t="shared" si="1"/>
        <v>Feb</v>
      </c>
      <c r="D3226" s="6" t="str">
        <f t="shared" si="2"/>
        <v>52</v>
      </c>
      <c r="E3226" s="6">
        <f t="shared" si="3"/>
        <v>7</v>
      </c>
      <c r="F3226" s="6" t="s">
        <v>10</v>
      </c>
      <c r="G3226" s="7">
        <v>5382.1</v>
      </c>
      <c r="H3226" s="7">
        <v>5421.05</v>
      </c>
      <c r="I3226" s="7">
        <v>5351.4</v>
      </c>
      <c r="J3226" s="7">
        <v>5390.2</v>
      </c>
      <c r="K3226" s="8">
        <v>1.6000000000000001E-3</v>
      </c>
    </row>
    <row r="3227" spans="1:11" ht="14.4" x14ac:dyDescent="0.3">
      <c r="A3227" s="4">
        <v>40949</v>
      </c>
      <c r="B3227" s="5" t="str">
        <f t="shared" si="0"/>
        <v>2012</v>
      </c>
      <c r="C3227" s="6" t="str">
        <f t="shared" si="1"/>
        <v>Feb</v>
      </c>
      <c r="D3227" s="6" t="str">
        <f t="shared" si="2"/>
        <v>49</v>
      </c>
      <c r="E3227" s="6">
        <f t="shared" si="3"/>
        <v>6</v>
      </c>
      <c r="F3227" s="6" t="s">
        <v>10</v>
      </c>
      <c r="G3227" s="7">
        <v>5399.8</v>
      </c>
      <c r="H3227" s="7">
        <v>5427.75</v>
      </c>
      <c r="I3227" s="7">
        <v>5341.05</v>
      </c>
      <c r="J3227" s="7">
        <v>5381.6</v>
      </c>
      <c r="K3227" s="8">
        <v>-5.7000000000000002E-3</v>
      </c>
    </row>
    <row r="3228" spans="1:11" ht="14.4" x14ac:dyDescent="0.3">
      <c r="A3228" s="4">
        <v>40948</v>
      </c>
      <c r="B3228" s="5" t="str">
        <f t="shared" si="0"/>
        <v>2012</v>
      </c>
      <c r="C3228" s="6" t="str">
        <f t="shared" si="1"/>
        <v>Feb</v>
      </c>
      <c r="D3228" s="6" t="str">
        <f t="shared" si="2"/>
        <v>48</v>
      </c>
      <c r="E3228" s="6">
        <f t="shared" si="3"/>
        <v>6</v>
      </c>
      <c r="F3228" s="6" t="s">
        <v>10</v>
      </c>
      <c r="G3228" s="7">
        <v>5343.05</v>
      </c>
      <c r="H3228" s="7">
        <v>5423.4</v>
      </c>
      <c r="I3228" s="7">
        <v>5338.9</v>
      </c>
      <c r="J3228" s="7">
        <v>5412.35</v>
      </c>
      <c r="K3228" s="8">
        <v>8.2000000000000007E-3</v>
      </c>
    </row>
    <row r="3229" spans="1:11" ht="14.4" x14ac:dyDescent="0.3">
      <c r="A3229" s="4">
        <v>40947</v>
      </c>
      <c r="B3229" s="5" t="str">
        <f t="shared" si="0"/>
        <v>2012</v>
      </c>
      <c r="C3229" s="6" t="str">
        <f t="shared" si="1"/>
        <v>Feb</v>
      </c>
      <c r="D3229" s="6" t="str">
        <f t="shared" si="2"/>
        <v>47</v>
      </c>
      <c r="E3229" s="6">
        <f t="shared" si="3"/>
        <v>6</v>
      </c>
      <c r="F3229" s="6" t="s">
        <v>10</v>
      </c>
      <c r="G3229" s="7">
        <v>5343.8</v>
      </c>
      <c r="H3229" s="7">
        <v>5396.9</v>
      </c>
      <c r="I3229" s="7">
        <v>5325.2</v>
      </c>
      <c r="J3229" s="7">
        <v>5368.15</v>
      </c>
      <c r="K3229" s="8">
        <v>6.1999999999999998E-3</v>
      </c>
    </row>
    <row r="3230" spans="1:11" ht="14.4" x14ac:dyDescent="0.3">
      <c r="A3230" s="4">
        <v>40946</v>
      </c>
      <c r="B3230" s="5" t="str">
        <f t="shared" si="0"/>
        <v>2012</v>
      </c>
      <c r="C3230" s="6" t="str">
        <f t="shared" si="1"/>
        <v>Feb</v>
      </c>
      <c r="D3230" s="6" t="str">
        <f t="shared" si="2"/>
        <v>46</v>
      </c>
      <c r="E3230" s="6">
        <f t="shared" si="3"/>
        <v>6</v>
      </c>
      <c r="F3230" s="6" t="s">
        <v>10</v>
      </c>
      <c r="G3230" s="7">
        <v>5412.95</v>
      </c>
      <c r="H3230" s="7">
        <v>5413.35</v>
      </c>
      <c r="I3230" s="7">
        <v>5322.95</v>
      </c>
      <c r="J3230" s="7">
        <v>5335.15</v>
      </c>
      <c r="K3230" s="8">
        <v>-4.8999999999999998E-3</v>
      </c>
    </row>
    <row r="3231" spans="1:11" ht="14.4" x14ac:dyDescent="0.3">
      <c r="A3231" s="4">
        <v>40945</v>
      </c>
      <c r="B3231" s="5" t="str">
        <f t="shared" si="0"/>
        <v>2012</v>
      </c>
      <c r="C3231" s="6" t="str">
        <f t="shared" si="1"/>
        <v>Feb</v>
      </c>
      <c r="D3231" s="6" t="str">
        <f t="shared" si="2"/>
        <v>45</v>
      </c>
      <c r="E3231" s="6">
        <f t="shared" si="3"/>
        <v>6</v>
      </c>
      <c r="F3231" s="6" t="s">
        <v>10</v>
      </c>
      <c r="G3231" s="7">
        <v>5379.45</v>
      </c>
      <c r="H3231" s="7">
        <v>5390.05</v>
      </c>
      <c r="I3231" s="7">
        <v>5327.25</v>
      </c>
      <c r="J3231" s="7">
        <v>5361.65</v>
      </c>
      <c r="K3231" s="8">
        <v>6.7000000000000002E-3</v>
      </c>
    </row>
    <row r="3232" spans="1:11" ht="14.4" x14ac:dyDescent="0.3">
      <c r="A3232" s="4">
        <v>40942</v>
      </c>
      <c r="B3232" s="5" t="str">
        <f t="shared" si="0"/>
        <v>2012</v>
      </c>
      <c r="C3232" s="6" t="str">
        <f t="shared" si="1"/>
        <v>Feb</v>
      </c>
      <c r="D3232" s="6" t="str">
        <f t="shared" si="2"/>
        <v>42</v>
      </c>
      <c r="E3232" s="6">
        <f t="shared" si="3"/>
        <v>5</v>
      </c>
      <c r="F3232" s="6" t="s">
        <v>10</v>
      </c>
      <c r="G3232" s="7">
        <v>5276.1</v>
      </c>
      <c r="H3232" s="7">
        <v>5334.85</v>
      </c>
      <c r="I3232" s="7">
        <v>5255.55</v>
      </c>
      <c r="J3232" s="7">
        <v>5325.85</v>
      </c>
      <c r="K3232" s="8">
        <v>1.06E-2</v>
      </c>
    </row>
    <row r="3233" spans="1:11" ht="14.4" x14ac:dyDescent="0.3">
      <c r="A3233" s="4">
        <v>40941</v>
      </c>
      <c r="B3233" s="5" t="str">
        <f t="shared" si="0"/>
        <v>2012</v>
      </c>
      <c r="C3233" s="6" t="str">
        <f t="shared" si="1"/>
        <v>Feb</v>
      </c>
      <c r="D3233" s="6" t="str">
        <f t="shared" si="2"/>
        <v>41</v>
      </c>
      <c r="E3233" s="6">
        <f t="shared" si="3"/>
        <v>5</v>
      </c>
      <c r="F3233" s="6" t="s">
        <v>10</v>
      </c>
      <c r="G3233" s="7">
        <v>5272.1</v>
      </c>
      <c r="H3233" s="7">
        <v>5289.95</v>
      </c>
      <c r="I3233" s="7">
        <v>5225.75</v>
      </c>
      <c r="J3233" s="7">
        <v>5269.9</v>
      </c>
      <c r="K3233" s="8">
        <v>6.4999999999999997E-3</v>
      </c>
    </row>
    <row r="3234" spans="1:11" ht="14.4" x14ac:dyDescent="0.3">
      <c r="A3234" s="4">
        <v>40940</v>
      </c>
      <c r="B3234" s="5" t="str">
        <f t="shared" si="0"/>
        <v>2012</v>
      </c>
      <c r="C3234" s="6" t="str">
        <f t="shared" si="1"/>
        <v>Feb</v>
      </c>
      <c r="D3234" s="6" t="str">
        <f t="shared" si="2"/>
        <v>40</v>
      </c>
      <c r="E3234" s="6">
        <f t="shared" si="3"/>
        <v>5</v>
      </c>
      <c r="F3234" s="6" t="s">
        <v>10</v>
      </c>
      <c r="G3234" s="7">
        <v>5198.1499999999996</v>
      </c>
      <c r="H3234" s="7">
        <v>5244.6</v>
      </c>
      <c r="I3234" s="7">
        <v>5159</v>
      </c>
      <c r="J3234" s="7">
        <v>5235.7</v>
      </c>
      <c r="K3234" s="8">
        <v>7.0000000000000001E-3</v>
      </c>
    </row>
    <row r="3235" spans="1:11" ht="14.4" x14ac:dyDescent="0.3">
      <c r="A3235" s="4">
        <v>40939</v>
      </c>
      <c r="B3235" s="5" t="str">
        <f t="shared" si="0"/>
        <v>2012</v>
      </c>
      <c r="C3235" s="6" t="str">
        <f t="shared" si="1"/>
        <v>Jan</v>
      </c>
      <c r="D3235" s="6" t="str">
        <f t="shared" si="2"/>
        <v>39</v>
      </c>
      <c r="E3235" s="6">
        <f t="shared" si="3"/>
        <v>5</v>
      </c>
      <c r="F3235" s="6" t="s">
        <v>10</v>
      </c>
      <c r="G3235" s="7">
        <v>5125.25</v>
      </c>
      <c r="H3235" s="7">
        <v>5215.3999999999996</v>
      </c>
      <c r="I3235" s="7">
        <v>5120.1499999999996</v>
      </c>
      <c r="J3235" s="7">
        <v>5199.25</v>
      </c>
      <c r="K3235" s="8">
        <v>2.1999999999999999E-2</v>
      </c>
    </row>
    <row r="3236" spans="1:11" ht="14.4" x14ac:dyDescent="0.3">
      <c r="A3236" s="4">
        <v>40938</v>
      </c>
      <c r="B3236" s="5" t="str">
        <f t="shared" si="0"/>
        <v>2012</v>
      </c>
      <c r="C3236" s="6" t="str">
        <f t="shared" si="1"/>
        <v>Jan</v>
      </c>
      <c r="D3236" s="6" t="str">
        <f t="shared" si="2"/>
        <v>38</v>
      </c>
      <c r="E3236" s="6">
        <f t="shared" si="3"/>
        <v>5</v>
      </c>
      <c r="F3236" s="6" t="s">
        <v>10</v>
      </c>
      <c r="G3236" s="7">
        <v>5163.55</v>
      </c>
      <c r="H3236" s="7">
        <v>5166.1499999999996</v>
      </c>
      <c r="I3236" s="7">
        <v>5076.7</v>
      </c>
      <c r="J3236" s="7">
        <v>5087.3</v>
      </c>
      <c r="K3236" s="8">
        <v>-2.2599999999999999E-2</v>
      </c>
    </row>
    <row r="3237" spans="1:11" ht="14.4" x14ac:dyDescent="0.3">
      <c r="A3237" s="4">
        <v>40935</v>
      </c>
      <c r="B3237" s="5" t="str">
        <f t="shared" si="0"/>
        <v>2012</v>
      </c>
      <c r="C3237" s="6" t="str">
        <f t="shared" si="1"/>
        <v>Jan</v>
      </c>
      <c r="D3237" s="6" t="str">
        <f t="shared" si="2"/>
        <v>35</v>
      </c>
      <c r="E3237" s="6">
        <f t="shared" si="3"/>
        <v>4</v>
      </c>
      <c r="F3237" s="6" t="s">
        <v>10</v>
      </c>
      <c r="G3237" s="7">
        <v>5216.75</v>
      </c>
      <c r="H3237" s="7">
        <v>5217</v>
      </c>
      <c r="I3237" s="7">
        <v>5162.3999999999996</v>
      </c>
      <c r="J3237" s="7">
        <v>5204.7</v>
      </c>
      <c r="K3237" s="8">
        <v>8.9999999999999993E-3</v>
      </c>
    </row>
    <row r="3238" spans="1:11" ht="14.4" x14ac:dyDescent="0.3">
      <c r="A3238" s="4">
        <v>40933</v>
      </c>
      <c r="B3238" s="5" t="str">
        <f t="shared" si="0"/>
        <v>2012</v>
      </c>
      <c r="C3238" s="6" t="str">
        <f t="shared" si="1"/>
        <v>Jan</v>
      </c>
      <c r="D3238" s="6" t="str">
        <f t="shared" si="2"/>
        <v>33</v>
      </c>
      <c r="E3238" s="6">
        <f t="shared" si="3"/>
        <v>4</v>
      </c>
      <c r="F3238" s="6" t="s">
        <v>10</v>
      </c>
      <c r="G3238" s="7">
        <v>5151.5</v>
      </c>
      <c r="H3238" s="7">
        <v>5174.1499999999996</v>
      </c>
      <c r="I3238" s="7">
        <v>5130.25</v>
      </c>
      <c r="J3238" s="7">
        <v>5158.3</v>
      </c>
      <c r="K3238" s="8">
        <v>6.0000000000000001E-3</v>
      </c>
    </row>
    <row r="3239" spans="1:11" ht="14.4" x14ac:dyDescent="0.3">
      <c r="A3239" s="4">
        <v>40932</v>
      </c>
      <c r="B3239" s="5" t="str">
        <f t="shared" si="0"/>
        <v>2012</v>
      </c>
      <c r="C3239" s="6" t="str">
        <f t="shared" si="1"/>
        <v>Jan</v>
      </c>
      <c r="D3239" s="6" t="str">
        <f t="shared" si="2"/>
        <v>32</v>
      </c>
      <c r="E3239" s="6">
        <f t="shared" si="3"/>
        <v>4</v>
      </c>
      <c r="F3239" s="6" t="s">
        <v>10</v>
      </c>
      <c r="G3239" s="7">
        <v>5064.8</v>
      </c>
      <c r="H3239" s="7">
        <v>5141.05</v>
      </c>
      <c r="I3239" s="7">
        <v>5049.8</v>
      </c>
      <c r="J3239" s="7">
        <v>5127.3500000000004</v>
      </c>
      <c r="K3239" s="8">
        <v>1.61E-2</v>
      </c>
    </row>
    <row r="3240" spans="1:11" ht="14.4" x14ac:dyDescent="0.3">
      <c r="A3240" s="4">
        <v>40931</v>
      </c>
      <c r="B3240" s="5" t="str">
        <f t="shared" si="0"/>
        <v>2012</v>
      </c>
      <c r="C3240" s="6" t="str">
        <f t="shared" si="1"/>
        <v>Jan</v>
      </c>
      <c r="D3240" s="6" t="str">
        <f t="shared" si="2"/>
        <v>31</v>
      </c>
      <c r="E3240" s="6">
        <f t="shared" si="3"/>
        <v>4</v>
      </c>
      <c r="F3240" s="6" t="s">
        <v>10</v>
      </c>
      <c r="G3240" s="7">
        <v>5025.3500000000004</v>
      </c>
      <c r="H3240" s="7">
        <v>5059.55</v>
      </c>
      <c r="I3240" s="7">
        <v>5021.3500000000004</v>
      </c>
      <c r="J3240" s="7">
        <v>5046.25</v>
      </c>
      <c r="K3240" s="8">
        <v>-5.0000000000000001E-4</v>
      </c>
    </row>
    <row r="3241" spans="1:11" ht="14.4" x14ac:dyDescent="0.3">
      <c r="A3241" s="4">
        <v>40928</v>
      </c>
      <c r="B3241" s="5" t="str">
        <f t="shared" si="0"/>
        <v>2012</v>
      </c>
      <c r="C3241" s="6" t="str">
        <f t="shared" si="1"/>
        <v>Jan</v>
      </c>
      <c r="D3241" s="6" t="str">
        <f t="shared" si="2"/>
        <v>28</v>
      </c>
      <c r="E3241" s="6">
        <f t="shared" si="3"/>
        <v>3</v>
      </c>
      <c r="F3241" s="6" t="s">
        <v>10</v>
      </c>
      <c r="G3241" s="7">
        <v>5044.8500000000004</v>
      </c>
      <c r="H3241" s="7">
        <v>5064.1499999999996</v>
      </c>
      <c r="I3241" s="7">
        <v>5004.3</v>
      </c>
      <c r="J3241" s="7">
        <v>5048.6000000000004</v>
      </c>
      <c r="K3241" s="8">
        <v>6.0000000000000001E-3</v>
      </c>
    </row>
    <row r="3242" spans="1:11" ht="14.4" x14ac:dyDescent="0.3">
      <c r="A3242" s="4">
        <v>40927</v>
      </c>
      <c r="B3242" s="5" t="str">
        <f t="shared" si="0"/>
        <v>2012</v>
      </c>
      <c r="C3242" s="6" t="str">
        <f t="shared" si="1"/>
        <v>Jan</v>
      </c>
      <c r="D3242" s="6" t="str">
        <f t="shared" si="2"/>
        <v>27</v>
      </c>
      <c r="E3242" s="6">
        <f t="shared" si="3"/>
        <v>3</v>
      </c>
      <c r="F3242" s="6" t="s">
        <v>10</v>
      </c>
      <c r="G3242" s="7">
        <v>4995</v>
      </c>
      <c r="H3242" s="7">
        <v>5023.8</v>
      </c>
      <c r="I3242" s="7">
        <v>4991.3999999999996</v>
      </c>
      <c r="J3242" s="7">
        <v>5018.3999999999996</v>
      </c>
      <c r="K3242" s="8">
        <v>1.26E-2</v>
      </c>
    </row>
    <row r="3243" spans="1:11" ht="14.4" x14ac:dyDescent="0.3">
      <c r="A3243" s="4">
        <v>40926</v>
      </c>
      <c r="B3243" s="5" t="str">
        <f t="shared" si="0"/>
        <v>2012</v>
      </c>
      <c r="C3243" s="6" t="str">
        <f t="shared" si="1"/>
        <v>Jan</v>
      </c>
      <c r="D3243" s="6" t="str">
        <f t="shared" si="2"/>
        <v>26</v>
      </c>
      <c r="E3243" s="6">
        <f t="shared" si="3"/>
        <v>3</v>
      </c>
      <c r="F3243" s="6" t="s">
        <v>10</v>
      </c>
      <c r="G3243" s="7">
        <v>4977.75</v>
      </c>
      <c r="H3243" s="7">
        <v>4980.6499999999996</v>
      </c>
      <c r="I3243" s="7">
        <v>4931.05</v>
      </c>
      <c r="J3243" s="7">
        <v>4955.8</v>
      </c>
      <c r="K3243" s="8">
        <v>-2.3E-3</v>
      </c>
    </row>
    <row r="3244" spans="1:11" ht="14.4" x14ac:dyDescent="0.3">
      <c r="A3244" s="4">
        <v>40925</v>
      </c>
      <c r="B3244" s="5" t="str">
        <f t="shared" si="0"/>
        <v>2012</v>
      </c>
      <c r="C3244" s="6" t="str">
        <f t="shared" si="1"/>
        <v>Jan</v>
      </c>
      <c r="D3244" s="6" t="str">
        <f t="shared" si="2"/>
        <v>25</v>
      </c>
      <c r="E3244" s="6">
        <f t="shared" si="3"/>
        <v>3</v>
      </c>
      <c r="F3244" s="6" t="s">
        <v>10</v>
      </c>
      <c r="G3244" s="7">
        <v>4904.5</v>
      </c>
      <c r="H3244" s="7">
        <v>4975.55</v>
      </c>
      <c r="I3244" s="7">
        <v>4904</v>
      </c>
      <c r="J3244" s="7">
        <v>4967.3</v>
      </c>
      <c r="K3244" s="8">
        <v>1.9199999999999998E-2</v>
      </c>
    </row>
    <row r="3245" spans="1:11" ht="14.4" x14ac:dyDescent="0.3">
      <c r="A3245" s="4">
        <v>40924</v>
      </c>
      <c r="B3245" s="5" t="str">
        <f t="shared" si="0"/>
        <v>2012</v>
      </c>
      <c r="C3245" s="6" t="str">
        <f t="shared" si="1"/>
        <v>Jan</v>
      </c>
      <c r="D3245" s="6" t="str">
        <f t="shared" si="2"/>
        <v>24</v>
      </c>
      <c r="E3245" s="6">
        <f t="shared" si="3"/>
        <v>3</v>
      </c>
      <c r="F3245" s="6" t="s">
        <v>10</v>
      </c>
      <c r="G3245" s="7">
        <v>4844</v>
      </c>
      <c r="H3245" s="7">
        <v>4880.8</v>
      </c>
      <c r="I3245" s="7">
        <v>4827.05</v>
      </c>
      <c r="J3245" s="7">
        <v>4873.8999999999996</v>
      </c>
      <c r="K3245" s="8">
        <v>1.6000000000000001E-3</v>
      </c>
    </row>
    <row r="3246" spans="1:11" ht="14.4" x14ac:dyDescent="0.3">
      <c r="A3246" s="4">
        <v>40921</v>
      </c>
      <c r="B3246" s="5" t="str">
        <f t="shared" si="0"/>
        <v>2012</v>
      </c>
      <c r="C3246" s="6" t="str">
        <f t="shared" si="1"/>
        <v>Jan</v>
      </c>
      <c r="D3246" s="6" t="str">
        <f t="shared" si="2"/>
        <v>21</v>
      </c>
      <c r="E3246" s="6">
        <f t="shared" si="3"/>
        <v>2</v>
      </c>
      <c r="F3246" s="6" t="s">
        <v>10</v>
      </c>
      <c r="G3246" s="7">
        <v>4861.95</v>
      </c>
      <c r="H3246" s="7">
        <v>4898.8500000000004</v>
      </c>
      <c r="I3246" s="7">
        <v>4834.2</v>
      </c>
      <c r="J3246" s="7">
        <v>4866</v>
      </c>
      <c r="K3246" s="8">
        <v>7.1999999999999998E-3</v>
      </c>
    </row>
    <row r="3247" spans="1:11" ht="14.4" x14ac:dyDescent="0.3">
      <c r="A3247" s="4">
        <v>40920</v>
      </c>
      <c r="B3247" s="5" t="str">
        <f t="shared" si="0"/>
        <v>2012</v>
      </c>
      <c r="C3247" s="6" t="str">
        <f t="shared" si="1"/>
        <v>Jan</v>
      </c>
      <c r="D3247" s="6" t="str">
        <f t="shared" si="2"/>
        <v>20</v>
      </c>
      <c r="E3247" s="6">
        <f t="shared" si="3"/>
        <v>2</v>
      </c>
      <c r="F3247" s="6" t="s">
        <v>10</v>
      </c>
      <c r="G3247" s="7">
        <v>4840.95</v>
      </c>
      <c r="H3247" s="7">
        <v>4869.2</v>
      </c>
      <c r="I3247" s="7">
        <v>4803.8999999999996</v>
      </c>
      <c r="J3247" s="7">
        <v>4831.25</v>
      </c>
      <c r="K3247" s="8">
        <v>-6.1000000000000004E-3</v>
      </c>
    </row>
    <row r="3248" spans="1:11" ht="14.4" x14ac:dyDescent="0.3">
      <c r="A3248" s="4">
        <v>40919</v>
      </c>
      <c r="B3248" s="5" t="str">
        <f t="shared" si="0"/>
        <v>2012</v>
      </c>
      <c r="C3248" s="6" t="str">
        <f t="shared" si="1"/>
        <v>Jan</v>
      </c>
      <c r="D3248" s="6" t="str">
        <f t="shared" si="2"/>
        <v>19</v>
      </c>
      <c r="E3248" s="6">
        <f t="shared" si="3"/>
        <v>2</v>
      </c>
      <c r="F3248" s="6" t="s">
        <v>10</v>
      </c>
      <c r="G3248" s="7">
        <v>4863.1499999999996</v>
      </c>
      <c r="H3248" s="7">
        <v>4877.2</v>
      </c>
      <c r="I3248" s="7">
        <v>4841.6000000000004</v>
      </c>
      <c r="J3248" s="7">
        <v>4860.95</v>
      </c>
      <c r="K3248" s="8">
        <v>2.3999999999999998E-3</v>
      </c>
    </row>
    <row r="3249" spans="1:11" ht="14.4" x14ac:dyDescent="0.3">
      <c r="A3249" s="4">
        <v>40918</v>
      </c>
      <c r="B3249" s="5" t="str">
        <f t="shared" si="0"/>
        <v>2012</v>
      </c>
      <c r="C3249" s="6" t="str">
        <f t="shared" si="1"/>
        <v>Jan</v>
      </c>
      <c r="D3249" s="6" t="str">
        <f t="shared" si="2"/>
        <v>18</v>
      </c>
      <c r="E3249" s="6">
        <f t="shared" si="3"/>
        <v>2</v>
      </c>
      <c r="F3249" s="6" t="s">
        <v>10</v>
      </c>
      <c r="G3249" s="7">
        <v>4771.8500000000004</v>
      </c>
      <c r="H3249" s="7">
        <v>4855.8999999999996</v>
      </c>
      <c r="I3249" s="7">
        <v>4768.25</v>
      </c>
      <c r="J3249" s="7">
        <v>4849.55</v>
      </c>
      <c r="K3249" s="8">
        <v>2.2499999999999999E-2</v>
      </c>
    </row>
    <row r="3250" spans="1:11" ht="14.4" x14ac:dyDescent="0.3">
      <c r="A3250" s="4">
        <v>40917</v>
      </c>
      <c r="B3250" s="5" t="str">
        <f t="shared" si="0"/>
        <v>2012</v>
      </c>
      <c r="C3250" s="6" t="str">
        <f t="shared" si="1"/>
        <v>Jan</v>
      </c>
      <c r="D3250" s="6" t="str">
        <f t="shared" si="2"/>
        <v>17</v>
      </c>
      <c r="E3250" s="6">
        <f t="shared" si="3"/>
        <v>2</v>
      </c>
      <c r="F3250" s="6" t="s">
        <v>10</v>
      </c>
      <c r="G3250" s="7">
        <v>4747.55</v>
      </c>
      <c r="H3250" s="7">
        <v>4758.7</v>
      </c>
      <c r="I3250" s="7">
        <v>4695.45</v>
      </c>
      <c r="J3250" s="7">
        <v>4742.8</v>
      </c>
      <c r="K3250" s="8">
        <v>-8.9999999999999998E-4</v>
      </c>
    </row>
    <row r="3251" spans="1:11" ht="14.4" x14ac:dyDescent="0.3">
      <c r="A3251" s="4">
        <v>40915</v>
      </c>
      <c r="B3251" s="5" t="str">
        <f t="shared" si="0"/>
        <v>2012</v>
      </c>
      <c r="C3251" s="6" t="str">
        <f t="shared" si="1"/>
        <v>Jan</v>
      </c>
      <c r="D3251" s="6" t="str">
        <f t="shared" si="2"/>
        <v>15</v>
      </c>
      <c r="E3251" s="6">
        <f t="shared" si="3"/>
        <v>1</v>
      </c>
      <c r="F3251" s="6" t="s">
        <v>10</v>
      </c>
      <c r="G3251" s="7">
        <v>4755.6000000000004</v>
      </c>
      <c r="H3251" s="7">
        <v>4759.3999999999996</v>
      </c>
      <c r="I3251" s="7">
        <v>4743.05</v>
      </c>
      <c r="J3251" s="7">
        <v>4746.8999999999996</v>
      </c>
      <c r="K3251" s="8">
        <v>-1.5E-3</v>
      </c>
    </row>
    <row r="3252" spans="1:11" ht="14.4" x14ac:dyDescent="0.3">
      <c r="A3252" s="4">
        <v>40914</v>
      </c>
      <c r="B3252" s="5" t="str">
        <f t="shared" si="0"/>
        <v>2012</v>
      </c>
      <c r="C3252" s="6" t="str">
        <f t="shared" si="1"/>
        <v>Jan</v>
      </c>
      <c r="D3252" s="6" t="str">
        <f t="shared" si="2"/>
        <v>14</v>
      </c>
      <c r="E3252" s="6">
        <f t="shared" si="3"/>
        <v>1</v>
      </c>
      <c r="F3252" s="6" t="s">
        <v>10</v>
      </c>
      <c r="G3252" s="7">
        <v>4724.1499999999996</v>
      </c>
      <c r="H3252" s="7">
        <v>4794.8999999999996</v>
      </c>
      <c r="I3252" s="7">
        <v>4686.8500000000004</v>
      </c>
      <c r="J3252" s="7">
        <v>4754.1000000000004</v>
      </c>
      <c r="K3252" s="8">
        <v>8.9999999999999998E-4</v>
      </c>
    </row>
    <row r="3253" spans="1:11" ht="14.4" x14ac:dyDescent="0.3">
      <c r="A3253" s="4">
        <v>40913</v>
      </c>
      <c r="B3253" s="5" t="str">
        <f t="shared" si="0"/>
        <v>2012</v>
      </c>
      <c r="C3253" s="6" t="str">
        <f t="shared" si="1"/>
        <v>Jan</v>
      </c>
      <c r="D3253" s="6" t="str">
        <f t="shared" si="2"/>
        <v>13</v>
      </c>
      <c r="E3253" s="6">
        <f t="shared" si="3"/>
        <v>1</v>
      </c>
      <c r="F3253" s="6" t="s">
        <v>10</v>
      </c>
      <c r="G3253" s="7">
        <v>4749</v>
      </c>
      <c r="H3253" s="7">
        <v>4779.8</v>
      </c>
      <c r="I3253" s="7">
        <v>4730.1499999999996</v>
      </c>
      <c r="J3253" s="7">
        <v>4749.95</v>
      </c>
      <c r="K3253" s="8">
        <v>1E-4</v>
      </c>
    </row>
    <row r="3254" spans="1:11" ht="14.4" x14ac:dyDescent="0.3">
      <c r="A3254" s="4">
        <v>40912</v>
      </c>
      <c r="B3254" s="5" t="str">
        <f t="shared" si="0"/>
        <v>2012</v>
      </c>
      <c r="C3254" s="6" t="str">
        <f t="shared" si="1"/>
        <v>Jan</v>
      </c>
      <c r="D3254" s="6" t="str">
        <f t="shared" si="2"/>
        <v>12</v>
      </c>
      <c r="E3254" s="6">
        <f t="shared" si="3"/>
        <v>1</v>
      </c>
      <c r="F3254" s="6" t="s">
        <v>10</v>
      </c>
      <c r="G3254" s="7">
        <v>4774.95</v>
      </c>
      <c r="H3254" s="7">
        <v>4782.8500000000004</v>
      </c>
      <c r="I3254" s="7">
        <v>4728.8500000000004</v>
      </c>
      <c r="J3254" s="7">
        <v>4749.6499999999996</v>
      </c>
      <c r="K3254" s="8">
        <v>-3.3E-3</v>
      </c>
    </row>
    <row r="3255" spans="1:11" ht="14.4" x14ac:dyDescent="0.3">
      <c r="A3255" s="4">
        <v>40911</v>
      </c>
      <c r="B3255" s="5" t="str">
        <f t="shared" si="0"/>
        <v>2012</v>
      </c>
      <c r="C3255" s="6" t="str">
        <f t="shared" si="1"/>
        <v>Jan</v>
      </c>
      <c r="D3255" s="6" t="str">
        <f t="shared" si="2"/>
        <v>11</v>
      </c>
      <c r="E3255" s="6">
        <f t="shared" si="3"/>
        <v>1</v>
      </c>
      <c r="F3255" s="6" t="s">
        <v>10</v>
      </c>
      <c r="G3255" s="7">
        <v>4675.8</v>
      </c>
      <c r="H3255" s="7">
        <v>4773.1000000000004</v>
      </c>
      <c r="I3255" s="7">
        <v>4675.8</v>
      </c>
      <c r="J3255" s="7">
        <v>4765.3</v>
      </c>
      <c r="K3255" s="8">
        <v>2.7699999999999999E-2</v>
      </c>
    </row>
    <row r="3256" spans="1:11" ht="14.4" x14ac:dyDescent="0.3">
      <c r="A3256" s="4">
        <v>40910</v>
      </c>
      <c r="B3256" s="5" t="str">
        <f t="shared" si="0"/>
        <v>2012</v>
      </c>
      <c r="C3256" s="6" t="str">
        <f t="shared" si="1"/>
        <v>Jan</v>
      </c>
      <c r="D3256" s="6" t="str">
        <f t="shared" si="2"/>
        <v>10</v>
      </c>
      <c r="E3256" s="6">
        <f t="shared" si="3"/>
        <v>1</v>
      </c>
      <c r="F3256" s="6" t="s">
        <v>10</v>
      </c>
      <c r="G3256" s="7">
        <v>4640.2</v>
      </c>
      <c r="H3256" s="7">
        <v>4645.95</v>
      </c>
      <c r="I3256" s="7">
        <v>4588.05</v>
      </c>
      <c r="J3256" s="7">
        <v>4636.75</v>
      </c>
      <c r="K3256" s="8">
        <v>2.7000000000000001E-3</v>
      </c>
    </row>
    <row r="3257" spans="1:11" ht="14.4" x14ac:dyDescent="0.3">
      <c r="A3257" s="4">
        <v>40907</v>
      </c>
      <c r="B3257" s="5" t="str">
        <f t="shared" si="0"/>
        <v>2011</v>
      </c>
      <c r="C3257" s="6" t="str">
        <f t="shared" si="1"/>
        <v>Dec</v>
      </c>
      <c r="D3257" s="6" t="str">
        <f t="shared" si="2"/>
        <v>07</v>
      </c>
      <c r="E3257" s="6">
        <f t="shared" si="3"/>
        <v>53</v>
      </c>
      <c r="F3257" s="6" t="s">
        <v>10</v>
      </c>
      <c r="G3257" s="7">
        <v>4659.95</v>
      </c>
      <c r="H3257" s="7">
        <v>4690.45</v>
      </c>
      <c r="I3257" s="7">
        <v>4608.8999999999996</v>
      </c>
      <c r="J3257" s="7">
        <v>4624.3</v>
      </c>
      <c r="K3257" s="8">
        <v>-4.7000000000000002E-3</v>
      </c>
    </row>
    <row r="3258" spans="1:11" ht="14.4" x14ac:dyDescent="0.3">
      <c r="A3258" s="4">
        <v>40906</v>
      </c>
      <c r="B3258" s="5" t="str">
        <f t="shared" si="0"/>
        <v>2011</v>
      </c>
      <c r="C3258" s="6" t="str">
        <f t="shared" si="1"/>
        <v>Dec</v>
      </c>
      <c r="D3258" s="6" t="str">
        <f t="shared" si="2"/>
        <v>06</v>
      </c>
      <c r="E3258" s="6">
        <f t="shared" si="3"/>
        <v>53</v>
      </c>
      <c r="F3258" s="6" t="s">
        <v>10</v>
      </c>
      <c r="G3258" s="7">
        <v>4681.1499999999996</v>
      </c>
      <c r="H3258" s="7">
        <v>4701.8</v>
      </c>
      <c r="I3258" s="7">
        <v>4639.05</v>
      </c>
      <c r="J3258" s="7">
        <v>4646.25</v>
      </c>
      <c r="K3258" s="8">
        <v>-1.2699999999999999E-2</v>
      </c>
    </row>
    <row r="3259" spans="1:11" ht="14.4" x14ac:dyDescent="0.3">
      <c r="A3259" s="4">
        <v>40905</v>
      </c>
      <c r="B3259" s="5" t="str">
        <f t="shared" si="0"/>
        <v>2011</v>
      </c>
      <c r="C3259" s="6" t="str">
        <f t="shared" si="1"/>
        <v>Dec</v>
      </c>
      <c r="D3259" s="6" t="str">
        <f t="shared" si="2"/>
        <v>05</v>
      </c>
      <c r="E3259" s="6">
        <f t="shared" si="3"/>
        <v>53</v>
      </c>
      <c r="F3259" s="6" t="s">
        <v>10</v>
      </c>
      <c r="G3259" s="7">
        <v>4756.2</v>
      </c>
      <c r="H3259" s="7">
        <v>4756.2</v>
      </c>
      <c r="I3259" s="7">
        <v>4685.6499999999996</v>
      </c>
      <c r="J3259" s="7">
        <v>4705.8</v>
      </c>
      <c r="K3259" s="8">
        <v>-9.4000000000000004E-3</v>
      </c>
    </row>
    <row r="3260" spans="1:11" ht="14.4" x14ac:dyDescent="0.3">
      <c r="A3260" s="4">
        <v>40904</v>
      </c>
      <c r="B3260" s="5" t="str">
        <f t="shared" si="0"/>
        <v>2011</v>
      </c>
      <c r="C3260" s="6" t="str">
        <f t="shared" si="1"/>
        <v>Dec</v>
      </c>
      <c r="D3260" s="6" t="str">
        <f t="shared" si="2"/>
        <v>04</v>
      </c>
      <c r="E3260" s="6">
        <f t="shared" si="3"/>
        <v>53</v>
      </c>
      <c r="F3260" s="6" t="s">
        <v>10</v>
      </c>
      <c r="G3260" s="7">
        <v>4780.2</v>
      </c>
      <c r="H3260" s="7">
        <v>4800.5</v>
      </c>
      <c r="I3260" s="7">
        <v>4723.6499999999996</v>
      </c>
      <c r="J3260" s="7">
        <v>4750.5</v>
      </c>
      <c r="K3260" s="8">
        <v>-6.0000000000000001E-3</v>
      </c>
    </row>
    <row r="3261" spans="1:11" ht="14.4" x14ac:dyDescent="0.3">
      <c r="A3261" s="4">
        <v>40903</v>
      </c>
      <c r="B3261" s="5" t="str">
        <f t="shared" si="0"/>
        <v>2011</v>
      </c>
      <c r="C3261" s="6" t="str">
        <f t="shared" si="1"/>
        <v>Dec</v>
      </c>
      <c r="D3261" s="6" t="str">
        <f t="shared" si="2"/>
        <v>03</v>
      </c>
      <c r="E3261" s="6">
        <f t="shared" si="3"/>
        <v>53</v>
      </c>
      <c r="F3261" s="6" t="s">
        <v>10</v>
      </c>
      <c r="G3261" s="7">
        <v>4718.1499999999996</v>
      </c>
      <c r="H3261" s="7">
        <v>4787.25</v>
      </c>
      <c r="I3261" s="7">
        <v>4718.1499999999996</v>
      </c>
      <c r="J3261" s="7">
        <v>4779</v>
      </c>
      <c r="K3261" s="8">
        <v>1.38E-2</v>
      </c>
    </row>
    <row r="3262" spans="1:11" ht="14.4" x14ac:dyDescent="0.3">
      <c r="A3262" s="4">
        <v>40900</v>
      </c>
      <c r="B3262" s="5" t="str">
        <f t="shared" si="0"/>
        <v>2011</v>
      </c>
      <c r="C3262" s="6" t="str">
        <f t="shared" si="1"/>
        <v>Dec</v>
      </c>
      <c r="D3262" s="6" t="str">
        <f t="shared" si="2"/>
        <v>00</v>
      </c>
      <c r="E3262" s="6">
        <f t="shared" si="3"/>
        <v>52</v>
      </c>
      <c r="F3262" s="6" t="s">
        <v>10</v>
      </c>
      <c r="G3262" s="7">
        <v>4763.2</v>
      </c>
      <c r="H3262" s="7">
        <v>4763.45</v>
      </c>
      <c r="I3262" s="7">
        <v>4693.2</v>
      </c>
      <c r="J3262" s="7">
        <v>4714</v>
      </c>
      <c r="K3262" s="8">
        <v>-4.1999999999999997E-3</v>
      </c>
    </row>
    <row r="3263" spans="1:11" ht="14.4" x14ac:dyDescent="0.3">
      <c r="A3263" s="4">
        <v>40899</v>
      </c>
      <c r="B3263" s="5" t="str">
        <f t="shared" si="0"/>
        <v>2011</v>
      </c>
      <c r="C3263" s="6" t="str">
        <f t="shared" si="1"/>
        <v>Dec</v>
      </c>
      <c r="D3263" s="6" t="str">
        <f t="shared" si="2"/>
        <v>99</v>
      </c>
      <c r="E3263" s="6">
        <f t="shared" si="3"/>
        <v>52</v>
      </c>
      <c r="F3263" s="6" t="s">
        <v>10</v>
      </c>
      <c r="G3263" s="7">
        <v>4636.8999999999996</v>
      </c>
      <c r="H3263" s="7">
        <v>4740.6000000000004</v>
      </c>
      <c r="I3263" s="7">
        <v>4632.95</v>
      </c>
      <c r="J3263" s="7">
        <v>4733.8500000000004</v>
      </c>
      <c r="K3263" s="8">
        <v>8.6999999999999994E-3</v>
      </c>
    </row>
    <row r="3264" spans="1:11" ht="14.4" x14ac:dyDescent="0.3">
      <c r="A3264" s="4">
        <v>40898</v>
      </c>
      <c r="B3264" s="5" t="str">
        <f t="shared" si="0"/>
        <v>2011</v>
      </c>
      <c r="C3264" s="6" t="str">
        <f t="shared" si="1"/>
        <v>Dec</v>
      </c>
      <c r="D3264" s="6" t="str">
        <f t="shared" si="2"/>
        <v>98</v>
      </c>
      <c r="E3264" s="6">
        <f t="shared" si="3"/>
        <v>52</v>
      </c>
      <c r="F3264" s="6" t="s">
        <v>10</v>
      </c>
      <c r="G3264" s="7">
        <v>4636.45</v>
      </c>
      <c r="H3264" s="7">
        <v>4707.3500000000004</v>
      </c>
      <c r="I3264" s="7">
        <v>4601.95</v>
      </c>
      <c r="J3264" s="7">
        <v>4693.1499999999996</v>
      </c>
      <c r="K3264" s="8">
        <v>3.2800000000000003E-2</v>
      </c>
    </row>
    <row r="3265" spans="1:11" ht="14.4" x14ac:dyDescent="0.3">
      <c r="A3265" s="4">
        <v>40897</v>
      </c>
      <c r="B3265" s="5" t="str">
        <f t="shared" si="0"/>
        <v>2011</v>
      </c>
      <c r="C3265" s="6" t="str">
        <f t="shared" si="1"/>
        <v>Dec</v>
      </c>
      <c r="D3265" s="6" t="str">
        <f t="shared" si="2"/>
        <v>97</v>
      </c>
      <c r="E3265" s="6">
        <f t="shared" si="3"/>
        <v>52</v>
      </c>
      <c r="F3265" s="6" t="s">
        <v>10</v>
      </c>
      <c r="G3265" s="7">
        <v>4635.8</v>
      </c>
      <c r="H3265" s="7">
        <v>4637.25</v>
      </c>
      <c r="I3265" s="7">
        <v>4531.1499999999996</v>
      </c>
      <c r="J3265" s="7">
        <v>4544.2</v>
      </c>
      <c r="K3265" s="8">
        <v>-1.49E-2</v>
      </c>
    </row>
    <row r="3266" spans="1:11" ht="14.4" x14ac:dyDescent="0.3">
      <c r="A3266" s="4">
        <v>40896</v>
      </c>
      <c r="B3266" s="5" t="str">
        <f t="shared" si="0"/>
        <v>2011</v>
      </c>
      <c r="C3266" s="6" t="str">
        <f t="shared" si="1"/>
        <v>Dec</v>
      </c>
      <c r="D3266" s="6" t="str">
        <f t="shared" si="2"/>
        <v>96</v>
      </c>
      <c r="E3266" s="6">
        <f t="shared" si="3"/>
        <v>52</v>
      </c>
      <c r="F3266" s="6" t="s">
        <v>10</v>
      </c>
      <c r="G3266" s="7">
        <v>4623.1499999999996</v>
      </c>
      <c r="H3266" s="7">
        <v>4623.1499999999996</v>
      </c>
      <c r="I3266" s="7">
        <v>4555.8999999999996</v>
      </c>
      <c r="J3266" s="7">
        <v>4613.1000000000004</v>
      </c>
      <c r="K3266" s="8">
        <v>-8.3000000000000001E-3</v>
      </c>
    </row>
    <row r="3267" spans="1:11" ht="14.4" x14ac:dyDescent="0.3">
      <c r="A3267" s="4">
        <v>40893</v>
      </c>
      <c r="B3267" s="5" t="str">
        <f t="shared" si="0"/>
        <v>2011</v>
      </c>
      <c r="C3267" s="6" t="str">
        <f t="shared" si="1"/>
        <v>Dec</v>
      </c>
      <c r="D3267" s="6" t="str">
        <f t="shared" si="2"/>
        <v>93</v>
      </c>
      <c r="E3267" s="6">
        <f t="shared" si="3"/>
        <v>51</v>
      </c>
      <c r="F3267" s="6" t="s">
        <v>10</v>
      </c>
      <c r="G3267" s="7">
        <v>4752.5</v>
      </c>
      <c r="H3267" s="7">
        <v>4818.8500000000004</v>
      </c>
      <c r="I3267" s="7">
        <v>4628.2</v>
      </c>
      <c r="J3267" s="7">
        <v>4651.6000000000004</v>
      </c>
      <c r="K3267" s="8">
        <v>-0.02</v>
      </c>
    </row>
    <row r="3268" spans="1:11" ht="14.4" x14ac:dyDescent="0.3">
      <c r="A3268" s="4">
        <v>40892</v>
      </c>
      <c r="B3268" s="5" t="str">
        <f t="shared" si="0"/>
        <v>2011</v>
      </c>
      <c r="C3268" s="6" t="str">
        <f t="shared" si="1"/>
        <v>Dec</v>
      </c>
      <c r="D3268" s="6" t="str">
        <f t="shared" si="2"/>
        <v>92</v>
      </c>
      <c r="E3268" s="6">
        <f t="shared" si="3"/>
        <v>51</v>
      </c>
      <c r="F3268" s="6" t="s">
        <v>10</v>
      </c>
      <c r="G3268" s="7">
        <v>4712.8</v>
      </c>
      <c r="H3268" s="7">
        <v>4768.6499999999996</v>
      </c>
      <c r="I3268" s="7">
        <v>4673.8500000000004</v>
      </c>
      <c r="J3268" s="7">
        <v>4746.3500000000004</v>
      </c>
      <c r="K3268" s="8">
        <v>-3.5000000000000001E-3</v>
      </c>
    </row>
    <row r="3269" spans="1:11" ht="14.4" x14ac:dyDescent="0.3">
      <c r="A3269" s="4">
        <v>40891</v>
      </c>
      <c r="B3269" s="5" t="str">
        <f t="shared" si="0"/>
        <v>2011</v>
      </c>
      <c r="C3269" s="6" t="str">
        <f t="shared" si="1"/>
        <v>Dec</v>
      </c>
      <c r="D3269" s="6" t="str">
        <f t="shared" si="2"/>
        <v>91</v>
      </c>
      <c r="E3269" s="6">
        <f t="shared" si="3"/>
        <v>51</v>
      </c>
      <c r="F3269" s="6" t="s">
        <v>10</v>
      </c>
      <c r="G3269" s="7">
        <v>4788.7</v>
      </c>
      <c r="H3269" s="7">
        <v>4839.55</v>
      </c>
      <c r="I3269" s="7">
        <v>4750.3999999999996</v>
      </c>
      <c r="J3269" s="7">
        <v>4763.25</v>
      </c>
      <c r="K3269" s="8">
        <v>-7.7999999999999996E-3</v>
      </c>
    </row>
    <row r="3270" spans="1:11" ht="14.4" x14ac:dyDescent="0.3">
      <c r="A3270" s="4">
        <v>40890</v>
      </c>
      <c r="B3270" s="5" t="str">
        <f t="shared" si="0"/>
        <v>2011</v>
      </c>
      <c r="C3270" s="6" t="str">
        <f t="shared" si="1"/>
        <v>Dec</v>
      </c>
      <c r="D3270" s="6" t="str">
        <f t="shared" si="2"/>
        <v>90</v>
      </c>
      <c r="E3270" s="6">
        <f t="shared" si="3"/>
        <v>51</v>
      </c>
      <c r="F3270" s="6" t="s">
        <v>10</v>
      </c>
      <c r="G3270" s="7">
        <v>4733.6000000000004</v>
      </c>
      <c r="H3270" s="7">
        <v>4824.7</v>
      </c>
      <c r="I3270" s="7">
        <v>4728.5</v>
      </c>
      <c r="J3270" s="7">
        <v>4800.6000000000004</v>
      </c>
      <c r="K3270" s="8">
        <v>7.6E-3</v>
      </c>
    </row>
    <row r="3271" spans="1:11" ht="14.4" x14ac:dyDescent="0.3">
      <c r="A3271" s="4">
        <v>40889</v>
      </c>
      <c r="B3271" s="5" t="str">
        <f t="shared" si="0"/>
        <v>2011</v>
      </c>
      <c r="C3271" s="6" t="str">
        <f t="shared" si="1"/>
        <v>Dec</v>
      </c>
      <c r="D3271" s="6" t="str">
        <f t="shared" si="2"/>
        <v>89</v>
      </c>
      <c r="E3271" s="6">
        <f t="shared" si="3"/>
        <v>51</v>
      </c>
      <c r="F3271" s="6" t="s">
        <v>10</v>
      </c>
      <c r="G3271" s="7">
        <v>4906.8500000000004</v>
      </c>
      <c r="H3271" s="7">
        <v>4910.25</v>
      </c>
      <c r="I3271" s="7">
        <v>4755.55</v>
      </c>
      <c r="J3271" s="7">
        <v>4764.6000000000004</v>
      </c>
      <c r="K3271" s="8">
        <v>-2.1000000000000001E-2</v>
      </c>
    </row>
    <row r="3272" spans="1:11" ht="14.4" x14ac:dyDescent="0.3">
      <c r="A3272" s="4">
        <v>40886</v>
      </c>
      <c r="B3272" s="5" t="str">
        <f t="shared" si="0"/>
        <v>2011</v>
      </c>
      <c r="C3272" s="6" t="str">
        <f t="shared" si="1"/>
        <v>Dec</v>
      </c>
      <c r="D3272" s="6" t="str">
        <f t="shared" si="2"/>
        <v>86</v>
      </c>
      <c r="E3272" s="6">
        <f t="shared" si="3"/>
        <v>50</v>
      </c>
      <c r="F3272" s="6" t="s">
        <v>10</v>
      </c>
      <c r="G3272" s="7">
        <v>4870.75</v>
      </c>
      <c r="H3272" s="7">
        <v>4918.3500000000004</v>
      </c>
      <c r="I3272" s="7">
        <v>4841.75</v>
      </c>
      <c r="J3272" s="7">
        <v>4866.7</v>
      </c>
      <c r="K3272" s="8">
        <v>-1.5599999999999999E-2</v>
      </c>
    </row>
    <row r="3273" spans="1:11" ht="14.4" x14ac:dyDescent="0.3">
      <c r="A3273" s="4">
        <v>40885</v>
      </c>
      <c r="B3273" s="5" t="str">
        <f t="shared" si="0"/>
        <v>2011</v>
      </c>
      <c r="C3273" s="6" t="str">
        <f t="shared" si="1"/>
        <v>Dec</v>
      </c>
      <c r="D3273" s="6" t="str">
        <f t="shared" si="2"/>
        <v>85</v>
      </c>
      <c r="E3273" s="6">
        <f t="shared" si="3"/>
        <v>50</v>
      </c>
      <c r="F3273" s="6" t="s">
        <v>10</v>
      </c>
      <c r="G3273" s="7">
        <v>5037.3999999999996</v>
      </c>
      <c r="H3273" s="7">
        <v>5049.05</v>
      </c>
      <c r="I3273" s="7">
        <v>4921.45</v>
      </c>
      <c r="J3273" s="7">
        <v>4943.6499999999996</v>
      </c>
      <c r="K3273" s="8">
        <v>-2.35E-2</v>
      </c>
    </row>
    <row r="3274" spans="1:11" ht="14.4" x14ac:dyDescent="0.3">
      <c r="A3274" s="4">
        <v>40884</v>
      </c>
      <c r="B3274" s="5" t="str">
        <f t="shared" si="0"/>
        <v>2011</v>
      </c>
      <c r="C3274" s="6" t="str">
        <f t="shared" si="1"/>
        <v>Dec</v>
      </c>
      <c r="D3274" s="6" t="str">
        <f t="shared" si="2"/>
        <v>84</v>
      </c>
      <c r="E3274" s="6">
        <f t="shared" si="3"/>
        <v>50</v>
      </c>
      <c r="F3274" s="6" t="s">
        <v>10</v>
      </c>
      <c r="G3274" s="7">
        <v>5050.1000000000004</v>
      </c>
      <c r="H3274" s="7">
        <v>5099.25</v>
      </c>
      <c r="I3274" s="7">
        <v>5032.25</v>
      </c>
      <c r="J3274" s="7">
        <v>5062.6000000000004</v>
      </c>
      <c r="K3274" s="8">
        <v>4.7000000000000002E-3</v>
      </c>
    </row>
    <row r="3275" spans="1:11" ht="14.4" x14ac:dyDescent="0.3">
      <c r="A3275" s="4">
        <v>40882</v>
      </c>
      <c r="B3275" s="5" t="str">
        <f t="shared" si="0"/>
        <v>2011</v>
      </c>
      <c r="C3275" s="6" t="str">
        <f t="shared" si="1"/>
        <v>Dec</v>
      </c>
      <c r="D3275" s="6" t="str">
        <f t="shared" si="2"/>
        <v>82</v>
      </c>
      <c r="E3275" s="6">
        <f t="shared" si="3"/>
        <v>50</v>
      </c>
      <c r="F3275" s="6" t="s">
        <v>10</v>
      </c>
      <c r="G3275" s="7">
        <v>5036.5</v>
      </c>
      <c r="H3275" s="7">
        <v>5055.3999999999996</v>
      </c>
      <c r="I3275" s="7">
        <v>5002.55</v>
      </c>
      <c r="J3275" s="7">
        <v>5039.1499999999996</v>
      </c>
      <c r="K3275" s="8">
        <v>-2.2000000000000001E-3</v>
      </c>
    </row>
    <row r="3276" spans="1:11" ht="14.4" x14ac:dyDescent="0.3">
      <c r="A3276" s="4">
        <v>40879</v>
      </c>
      <c r="B3276" s="5" t="str">
        <f t="shared" si="0"/>
        <v>2011</v>
      </c>
      <c r="C3276" s="6" t="str">
        <f t="shared" si="1"/>
        <v>Dec</v>
      </c>
      <c r="D3276" s="6" t="str">
        <f t="shared" si="2"/>
        <v>79</v>
      </c>
      <c r="E3276" s="6">
        <f t="shared" si="3"/>
        <v>49</v>
      </c>
      <c r="F3276" s="6" t="s">
        <v>10</v>
      </c>
      <c r="G3276" s="7">
        <v>4940.8500000000004</v>
      </c>
      <c r="H3276" s="7">
        <v>5062.55</v>
      </c>
      <c r="I3276" s="7">
        <v>4918.3999999999996</v>
      </c>
      <c r="J3276" s="7">
        <v>5050.1499999999996</v>
      </c>
      <c r="K3276" s="8">
        <v>2.29E-2</v>
      </c>
    </row>
    <row r="3277" spans="1:11" ht="14.4" x14ac:dyDescent="0.3">
      <c r="A3277" s="4">
        <v>40878</v>
      </c>
      <c r="B3277" s="5" t="str">
        <f t="shared" si="0"/>
        <v>2011</v>
      </c>
      <c r="C3277" s="6" t="str">
        <f t="shared" si="1"/>
        <v>Dec</v>
      </c>
      <c r="D3277" s="6" t="str">
        <f t="shared" si="2"/>
        <v>78</v>
      </c>
      <c r="E3277" s="6">
        <f t="shared" si="3"/>
        <v>49</v>
      </c>
      <c r="F3277" s="6" t="s">
        <v>10</v>
      </c>
      <c r="G3277" s="7">
        <v>4970.8500000000004</v>
      </c>
      <c r="H3277" s="7">
        <v>5011.8999999999996</v>
      </c>
      <c r="I3277" s="7">
        <v>4916.7</v>
      </c>
      <c r="J3277" s="7">
        <v>4936.8500000000004</v>
      </c>
      <c r="K3277" s="8">
        <v>2.1700000000000001E-2</v>
      </c>
    </row>
    <row r="3278" spans="1:11" ht="14.4" x14ac:dyDescent="0.3">
      <c r="A3278" s="4">
        <v>40877</v>
      </c>
      <c r="B3278" s="5" t="str">
        <f t="shared" si="0"/>
        <v>2011</v>
      </c>
      <c r="C3278" s="6" t="str">
        <f t="shared" si="1"/>
        <v>Nov</v>
      </c>
      <c r="D3278" s="6" t="str">
        <f t="shared" si="2"/>
        <v>77</v>
      </c>
      <c r="E3278" s="6">
        <f t="shared" si="3"/>
        <v>49</v>
      </c>
      <c r="F3278" s="6" t="s">
        <v>10</v>
      </c>
      <c r="G3278" s="7">
        <v>4766.1499999999996</v>
      </c>
      <c r="H3278" s="7">
        <v>4851.55</v>
      </c>
      <c r="I3278" s="7">
        <v>4754.8</v>
      </c>
      <c r="J3278" s="7">
        <v>4832.05</v>
      </c>
      <c r="K3278" s="8">
        <v>5.5999999999999999E-3</v>
      </c>
    </row>
    <row r="3279" spans="1:11" ht="14.4" x14ac:dyDescent="0.3">
      <c r="A3279" s="4">
        <v>40876</v>
      </c>
      <c r="B3279" s="5" t="str">
        <f t="shared" si="0"/>
        <v>2011</v>
      </c>
      <c r="C3279" s="6" t="str">
        <f t="shared" si="1"/>
        <v>Nov</v>
      </c>
      <c r="D3279" s="6" t="str">
        <f t="shared" si="2"/>
        <v>76</v>
      </c>
      <c r="E3279" s="6">
        <f t="shared" si="3"/>
        <v>49</v>
      </c>
      <c r="F3279" s="6" t="s">
        <v>10</v>
      </c>
      <c r="G3279" s="7">
        <v>4864.2</v>
      </c>
      <c r="H3279" s="7">
        <v>4866.1000000000004</v>
      </c>
      <c r="I3279" s="7">
        <v>4787.1000000000004</v>
      </c>
      <c r="J3279" s="7">
        <v>4805.1000000000004</v>
      </c>
      <c r="K3279" s="8">
        <v>-9.4999999999999998E-3</v>
      </c>
    </row>
    <row r="3280" spans="1:11" ht="14.4" x14ac:dyDescent="0.3">
      <c r="A3280" s="4">
        <v>40875</v>
      </c>
      <c r="B3280" s="5" t="str">
        <f t="shared" si="0"/>
        <v>2011</v>
      </c>
      <c r="C3280" s="6" t="str">
        <f t="shared" si="1"/>
        <v>Nov</v>
      </c>
      <c r="D3280" s="6" t="str">
        <f t="shared" si="2"/>
        <v>75</v>
      </c>
      <c r="E3280" s="6">
        <f t="shared" si="3"/>
        <v>49</v>
      </c>
      <c r="F3280" s="6" t="s">
        <v>10</v>
      </c>
      <c r="G3280" s="7">
        <v>4769.3</v>
      </c>
      <c r="H3280" s="7">
        <v>4859.1000000000004</v>
      </c>
      <c r="I3280" s="7">
        <v>4766.3999999999996</v>
      </c>
      <c r="J3280" s="7">
        <v>4851.3</v>
      </c>
      <c r="K3280" s="8">
        <v>0.03</v>
      </c>
    </row>
    <row r="3281" spans="1:11" ht="14.4" x14ac:dyDescent="0.3">
      <c r="A3281" s="4">
        <v>40872</v>
      </c>
      <c r="B3281" s="5" t="str">
        <f t="shared" si="0"/>
        <v>2011</v>
      </c>
      <c r="C3281" s="6" t="str">
        <f t="shared" si="1"/>
        <v>Nov</v>
      </c>
      <c r="D3281" s="6" t="str">
        <f t="shared" si="2"/>
        <v>72</v>
      </c>
      <c r="E3281" s="6">
        <f t="shared" si="3"/>
        <v>48</v>
      </c>
      <c r="F3281" s="6" t="s">
        <v>10</v>
      </c>
      <c r="G3281" s="7">
        <v>4731.3</v>
      </c>
      <c r="H3281" s="7">
        <v>4767.3</v>
      </c>
      <c r="I3281" s="7">
        <v>4693.1000000000004</v>
      </c>
      <c r="J3281" s="7">
        <v>4710.05</v>
      </c>
      <c r="K3281" s="8">
        <v>-9.7999999999999997E-3</v>
      </c>
    </row>
    <row r="3282" spans="1:11" ht="14.4" x14ac:dyDescent="0.3">
      <c r="A3282" s="4">
        <v>40871</v>
      </c>
      <c r="B3282" s="5" t="str">
        <f t="shared" si="0"/>
        <v>2011</v>
      </c>
      <c r="C3282" s="6" t="str">
        <f t="shared" si="1"/>
        <v>Nov</v>
      </c>
      <c r="D3282" s="6" t="str">
        <f t="shared" si="2"/>
        <v>71</v>
      </c>
      <c r="E3282" s="6">
        <f t="shared" si="3"/>
        <v>48</v>
      </c>
      <c r="F3282" s="6" t="s">
        <v>10</v>
      </c>
      <c r="G3282" s="7">
        <v>4707.55</v>
      </c>
      <c r="H3282" s="7">
        <v>4771.1000000000004</v>
      </c>
      <c r="I3282" s="7">
        <v>4639.1000000000004</v>
      </c>
      <c r="J3282" s="7">
        <v>4756.45</v>
      </c>
      <c r="K3282" s="8">
        <v>1.06E-2</v>
      </c>
    </row>
    <row r="3283" spans="1:11" ht="14.4" x14ac:dyDescent="0.3">
      <c r="A3283" s="4">
        <v>40870</v>
      </c>
      <c r="B3283" s="5" t="str">
        <f t="shared" si="0"/>
        <v>2011</v>
      </c>
      <c r="C3283" s="6" t="str">
        <f t="shared" si="1"/>
        <v>Nov</v>
      </c>
      <c r="D3283" s="6" t="str">
        <f t="shared" si="2"/>
        <v>70</v>
      </c>
      <c r="E3283" s="6">
        <f t="shared" si="3"/>
        <v>48</v>
      </c>
      <c r="F3283" s="6" t="s">
        <v>10</v>
      </c>
      <c r="G3283" s="7">
        <v>4779.5</v>
      </c>
      <c r="H3283" s="7">
        <v>4779.5</v>
      </c>
      <c r="I3283" s="7">
        <v>4640.95</v>
      </c>
      <c r="J3283" s="7">
        <v>4706.45</v>
      </c>
      <c r="K3283" s="8">
        <v>-2.1999999999999999E-2</v>
      </c>
    </row>
    <row r="3284" spans="1:11" ht="14.4" x14ac:dyDescent="0.3">
      <c r="A3284" s="4">
        <v>40869</v>
      </c>
      <c r="B3284" s="5" t="str">
        <f t="shared" si="0"/>
        <v>2011</v>
      </c>
      <c r="C3284" s="6" t="str">
        <f t="shared" si="1"/>
        <v>Nov</v>
      </c>
      <c r="D3284" s="6" t="str">
        <f t="shared" si="2"/>
        <v>69</v>
      </c>
      <c r="E3284" s="6">
        <f t="shared" si="3"/>
        <v>48</v>
      </c>
      <c r="F3284" s="6" t="s">
        <v>10</v>
      </c>
      <c r="G3284" s="7">
        <v>4794.8500000000004</v>
      </c>
      <c r="H3284" s="7">
        <v>4854</v>
      </c>
      <c r="I3284" s="7">
        <v>4782.55</v>
      </c>
      <c r="J3284" s="7">
        <v>4812.3500000000004</v>
      </c>
      <c r="K3284" s="8">
        <v>7.1000000000000004E-3</v>
      </c>
    </row>
    <row r="3285" spans="1:11" ht="14.4" x14ac:dyDescent="0.3">
      <c r="A3285" s="4">
        <v>40868</v>
      </c>
      <c r="B3285" s="5" t="str">
        <f t="shared" si="0"/>
        <v>2011</v>
      </c>
      <c r="C3285" s="6" t="str">
        <f t="shared" si="1"/>
        <v>Nov</v>
      </c>
      <c r="D3285" s="6" t="str">
        <f t="shared" si="2"/>
        <v>68</v>
      </c>
      <c r="E3285" s="6">
        <f t="shared" si="3"/>
        <v>48</v>
      </c>
      <c r="F3285" s="6" t="s">
        <v>10</v>
      </c>
      <c r="G3285" s="7">
        <v>4873.8</v>
      </c>
      <c r="H3285" s="7">
        <v>4873.8</v>
      </c>
      <c r="I3285" s="7">
        <v>4764.8</v>
      </c>
      <c r="J3285" s="7">
        <v>4778.3500000000004</v>
      </c>
      <c r="K3285" s="8">
        <v>-2.5999999999999999E-2</v>
      </c>
    </row>
    <row r="3286" spans="1:11" ht="14.4" x14ac:dyDescent="0.3">
      <c r="A3286" s="4">
        <v>40865</v>
      </c>
      <c r="B3286" s="5" t="str">
        <f t="shared" si="0"/>
        <v>2011</v>
      </c>
      <c r="C3286" s="6" t="str">
        <f t="shared" si="1"/>
        <v>Nov</v>
      </c>
      <c r="D3286" s="6" t="str">
        <f t="shared" si="2"/>
        <v>65</v>
      </c>
      <c r="E3286" s="6">
        <f t="shared" si="3"/>
        <v>47</v>
      </c>
      <c r="F3286" s="6" t="s">
        <v>10</v>
      </c>
      <c r="G3286" s="7">
        <v>4899.1499999999996</v>
      </c>
      <c r="H3286" s="7">
        <v>4915.8999999999996</v>
      </c>
      <c r="I3286" s="7">
        <v>4837.95</v>
      </c>
      <c r="J3286" s="7">
        <v>4905.8</v>
      </c>
      <c r="K3286" s="8">
        <v>-5.8999999999999999E-3</v>
      </c>
    </row>
    <row r="3287" spans="1:11" ht="14.4" x14ac:dyDescent="0.3">
      <c r="A3287" s="4">
        <v>40864</v>
      </c>
      <c r="B3287" s="5" t="str">
        <f t="shared" si="0"/>
        <v>2011</v>
      </c>
      <c r="C3287" s="6" t="str">
        <f t="shared" si="1"/>
        <v>Nov</v>
      </c>
      <c r="D3287" s="6" t="str">
        <f t="shared" si="2"/>
        <v>64</v>
      </c>
      <c r="E3287" s="6">
        <f t="shared" si="3"/>
        <v>47</v>
      </c>
      <c r="F3287" s="6" t="s">
        <v>10</v>
      </c>
      <c r="G3287" s="7">
        <v>5027.1000000000004</v>
      </c>
      <c r="H3287" s="7">
        <v>5036.8</v>
      </c>
      <c r="I3287" s="7">
        <v>4919.45</v>
      </c>
      <c r="J3287" s="7">
        <v>4934.75</v>
      </c>
      <c r="K3287" s="8">
        <v>-1.9E-2</v>
      </c>
    </row>
    <row r="3288" spans="1:11" ht="14.4" x14ac:dyDescent="0.3">
      <c r="A3288" s="4">
        <v>40863</v>
      </c>
      <c r="B3288" s="5" t="str">
        <f t="shared" si="0"/>
        <v>2011</v>
      </c>
      <c r="C3288" s="6" t="str">
        <f t="shared" si="1"/>
        <v>Nov</v>
      </c>
      <c r="D3288" s="6" t="str">
        <f t="shared" si="2"/>
        <v>63</v>
      </c>
      <c r="E3288" s="6">
        <f t="shared" si="3"/>
        <v>47</v>
      </c>
      <c r="F3288" s="6" t="s">
        <v>10</v>
      </c>
      <c r="G3288" s="7">
        <v>5059.1000000000004</v>
      </c>
      <c r="H3288" s="7">
        <v>5065.2</v>
      </c>
      <c r="I3288" s="7">
        <v>4989.5</v>
      </c>
      <c r="J3288" s="7">
        <v>5030.45</v>
      </c>
      <c r="K3288" s="8">
        <v>-7.4999999999999997E-3</v>
      </c>
    </row>
    <row r="3289" spans="1:11" ht="14.4" x14ac:dyDescent="0.3">
      <c r="A3289" s="4">
        <v>40862</v>
      </c>
      <c r="B3289" s="5" t="str">
        <f t="shared" si="0"/>
        <v>2011</v>
      </c>
      <c r="C3289" s="6" t="str">
        <f t="shared" si="1"/>
        <v>Nov</v>
      </c>
      <c r="D3289" s="6" t="str">
        <f t="shared" si="2"/>
        <v>62</v>
      </c>
      <c r="E3289" s="6">
        <f t="shared" si="3"/>
        <v>47</v>
      </c>
      <c r="F3289" s="6" t="s">
        <v>10</v>
      </c>
      <c r="G3289" s="7">
        <v>5131.2</v>
      </c>
      <c r="H3289" s="7">
        <v>5158.75</v>
      </c>
      <c r="I3289" s="7">
        <v>5052.8500000000004</v>
      </c>
      <c r="J3289" s="7">
        <v>5068.5</v>
      </c>
      <c r="K3289" s="8">
        <v>-1.55E-2</v>
      </c>
    </row>
    <row r="3290" spans="1:11" ht="14.4" x14ac:dyDescent="0.3">
      <c r="A3290" s="4">
        <v>40861</v>
      </c>
      <c r="B3290" s="5" t="str">
        <f t="shared" si="0"/>
        <v>2011</v>
      </c>
      <c r="C3290" s="6" t="str">
        <f t="shared" si="1"/>
        <v>Nov</v>
      </c>
      <c r="D3290" s="6" t="str">
        <f t="shared" si="2"/>
        <v>61</v>
      </c>
      <c r="E3290" s="6">
        <f t="shared" si="3"/>
        <v>47</v>
      </c>
      <c r="F3290" s="6" t="s">
        <v>10</v>
      </c>
      <c r="G3290" s="7">
        <v>5217.3500000000004</v>
      </c>
      <c r="H3290" s="7">
        <v>5228.8999999999996</v>
      </c>
      <c r="I3290" s="7">
        <v>5140.55</v>
      </c>
      <c r="J3290" s="7">
        <v>5148.3500000000004</v>
      </c>
      <c r="K3290" s="8">
        <v>-4.0000000000000001E-3</v>
      </c>
    </row>
    <row r="3291" spans="1:11" ht="14.4" x14ac:dyDescent="0.3">
      <c r="A3291" s="4">
        <v>40858</v>
      </c>
      <c r="B3291" s="5" t="str">
        <f t="shared" si="0"/>
        <v>2011</v>
      </c>
      <c r="C3291" s="6" t="str">
        <f t="shared" si="1"/>
        <v>Nov</v>
      </c>
      <c r="D3291" s="6" t="str">
        <f t="shared" si="2"/>
        <v>58</v>
      </c>
      <c r="E3291" s="6">
        <f t="shared" si="3"/>
        <v>46</v>
      </c>
      <c r="F3291" s="6" t="s">
        <v>10</v>
      </c>
      <c r="G3291" s="7">
        <v>5159.75</v>
      </c>
      <c r="H3291" s="7">
        <v>5198.6000000000004</v>
      </c>
      <c r="I3291" s="7">
        <v>5142.25</v>
      </c>
      <c r="J3291" s="7">
        <v>5168.8500000000004</v>
      </c>
      <c r="K3291" s="8">
        <v>-0.01</v>
      </c>
    </row>
    <row r="3292" spans="1:11" ht="14.4" x14ac:dyDescent="0.3">
      <c r="A3292" s="4">
        <v>40856</v>
      </c>
      <c r="B3292" s="5" t="str">
        <f t="shared" si="0"/>
        <v>2011</v>
      </c>
      <c r="C3292" s="6" t="str">
        <f t="shared" si="1"/>
        <v>Nov</v>
      </c>
      <c r="D3292" s="6" t="str">
        <f t="shared" si="2"/>
        <v>56</v>
      </c>
      <c r="E3292" s="6">
        <f t="shared" si="3"/>
        <v>46</v>
      </c>
      <c r="F3292" s="6" t="s">
        <v>10</v>
      </c>
      <c r="G3292" s="7">
        <v>5309.7</v>
      </c>
      <c r="H3292" s="7">
        <v>5317.5</v>
      </c>
      <c r="I3292" s="7">
        <v>5211.75</v>
      </c>
      <c r="J3292" s="7">
        <v>5221.05</v>
      </c>
      <c r="K3292" s="8">
        <v>-1.29E-2</v>
      </c>
    </row>
    <row r="3293" spans="1:11" ht="14.4" x14ac:dyDescent="0.3">
      <c r="A3293" s="4">
        <v>40855</v>
      </c>
      <c r="B3293" s="5" t="str">
        <f t="shared" si="0"/>
        <v>2011</v>
      </c>
      <c r="C3293" s="6" t="str">
        <f t="shared" si="1"/>
        <v>Nov</v>
      </c>
      <c r="D3293" s="6" t="str">
        <f t="shared" si="2"/>
        <v>55</v>
      </c>
      <c r="E3293" s="6">
        <f t="shared" si="3"/>
        <v>46</v>
      </c>
      <c r="F3293" s="6" t="s">
        <v>10</v>
      </c>
      <c r="G3293" s="7">
        <v>5292.25</v>
      </c>
      <c r="H3293" s="7">
        <v>5304.25</v>
      </c>
      <c r="I3293" s="7">
        <v>5252</v>
      </c>
      <c r="J3293" s="7">
        <v>5289.35</v>
      </c>
      <c r="K3293" s="8">
        <v>1E-3</v>
      </c>
    </row>
    <row r="3294" spans="1:11" ht="14.4" x14ac:dyDescent="0.3">
      <c r="A3294" s="4">
        <v>40851</v>
      </c>
      <c r="B3294" s="5" t="str">
        <f t="shared" si="0"/>
        <v>2011</v>
      </c>
      <c r="C3294" s="6" t="str">
        <f t="shared" si="1"/>
        <v>Nov</v>
      </c>
      <c r="D3294" s="6" t="str">
        <f t="shared" si="2"/>
        <v>51</v>
      </c>
      <c r="E3294" s="6">
        <f t="shared" si="3"/>
        <v>45</v>
      </c>
      <c r="F3294" s="6" t="s">
        <v>10</v>
      </c>
      <c r="G3294" s="7">
        <v>5325.4</v>
      </c>
      <c r="H3294" s="7">
        <v>5326.45</v>
      </c>
      <c r="I3294" s="7">
        <v>5256.8</v>
      </c>
      <c r="J3294" s="7">
        <v>5284.2</v>
      </c>
      <c r="K3294" s="8">
        <v>3.5000000000000001E-3</v>
      </c>
    </row>
    <row r="3295" spans="1:11" ht="14.4" x14ac:dyDescent="0.3">
      <c r="A3295" s="4">
        <v>40850</v>
      </c>
      <c r="B3295" s="5" t="str">
        <f t="shared" si="0"/>
        <v>2011</v>
      </c>
      <c r="C3295" s="6" t="str">
        <f t="shared" si="1"/>
        <v>Nov</v>
      </c>
      <c r="D3295" s="6" t="str">
        <f t="shared" si="2"/>
        <v>50</v>
      </c>
      <c r="E3295" s="6">
        <f t="shared" si="3"/>
        <v>45</v>
      </c>
      <c r="F3295" s="6" t="s">
        <v>10</v>
      </c>
      <c r="G3295" s="7">
        <v>5241.55</v>
      </c>
      <c r="H3295" s="7">
        <v>5281.6</v>
      </c>
      <c r="I3295" s="7">
        <v>5201.8500000000004</v>
      </c>
      <c r="J3295" s="7">
        <v>5265.75</v>
      </c>
      <c r="K3295" s="8">
        <v>1.4E-3</v>
      </c>
    </row>
    <row r="3296" spans="1:11" ht="14.4" x14ac:dyDescent="0.3">
      <c r="A3296" s="4">
        <v>40849</v>
      </c>
      <c r="B3296" s="5" t="str">
        <f t="shared" si="0"/>
        <v>2011</v>
      </c>
      <c r="C3296" s="6" t="str">
        <f t="shared" si="1"/>
        <v>Nov</v>
      </c>
      <c r="D3296" s="6" t="str">
        <f t="shared" si="2"/>
        <v>49</v>
      </c>
      <c r="E3296" s="6">
        <f t="shared" si="3"/>
        <v>45</v>
      </c>
      <c r="F3296" s="6" t="s">
        <v>10</v>
      </c>
      <c r="G3296" s="7">
        <v>5216.75</v>
      </c>
      <c r="H3296" s="7">
        <v>5300.1</v>
      </c>
      <c r="I3296" s="7">
        <v>5204.95</v>
      </c>
      <c r="J3296" s="7">
        <v>5258.45</v>
      </c>
      <c r="K3296" s="8">
        <v>1E-4</v>
      </c>
    </row>
    <row r="3297" spans="1:11" ht="14.4" x14ac:dyDescent="0.3">
      <c r="A3297" s="4">
        <v>40848</v>
      </c>
      <c r="B3297" s="5" t="str">
        <f t="shared" si="0"/>
        <v>2011</v>
      </c>
      <c r="C3297" s="6" t="str">
        <f t="shared" si="1"/>
        <v>Nov</v>
      </c>
      <c r="D3297" s="6" t="str">
        <f t="shared" si="2"/>
        <v>48</v>
      </c>
      <c r="E3297" s="6">
        <f t="shared" si="3"/>
        <v>45</v>
      </c>
      <c r="F3297" s="6" t="s">
        <v>10</v>
      </c>
      <c r="G3297" s="7">
        <v>5278.6</v>
      </c>
      <c r="H3297" s="7">
        <v>5310.85</v>
      </c>
      <c r="I3297" s="7">
        <v>5238.3</v>
      </c>
      <c r="J3297" s="7">
        <v>5257.95</v>
      </c>
      <c r="K3297" s="8">
        <v>-1.29E-2</v>
      </c>
    </row>
    <row r="3298" spans="1:11" ht="14.4" x14ac:dyDescent="0.3">
      <c r="A3298" s="4">
        <v>40847</v>
      </c>
      <c r="B3298" s="5" t="str">
        <f t="shared" si="0"/>
        <v>2011</v>
      </c>
      <c r="C3298" s="6" t="str">
        <f t="shared" si="1"/>
        <v>Oct</v>
      </c>
      <c r="D3298" s="6" t="str">
        <f t="shared" si="2"/>
        <v>47</v>
      </c>
      <c r="E3298" s="6">
        <f t="shared" si="3"/>
        <v>45</v>
      </c>
      <c r="F3298" s="6" t="s">
        <v>10</v>
      </c>
      <c r="G3298" s="7">
        <v>5358.9</v>
      </c>
      <c r="H3298" s="7">
        <v>5360.25</v>
      </c>
      <c r="I3298" s="7">
        <v>5314.6</v>
      </c>
      <c r="J3298" s="7">
        <v>5326.6</v>
      </c>
      <c r="K3298" s="8">
        <v>-6.4000000000000003E-3</v>
      </c>
    </row>
    <row r="3299" spans="1:11" ht="14.4" x14ac:dyDescent="0.3">
      <c r="A3299" s="4">
        <v>40844</v>
      </c>
      <c r="B3299" s="5" t="str">
        <f t="shared" si="0"/>
        <v>2011</v>
      </c>
      <c r="C3299" s="6" t="str">
        <f t="shared" si="1"/>
        <v>Oct</v>
      </c>
      <c r="D3299" s="6" t="str">
        <f t="shared" si="2"/>
        <v>44</v>
      </c>
      <c r="E3299" s="6">
        <f t="shared" si="3"/>
        <v>44</v>
      </c>
      <c r="F3299" s="6" t="s">
        <v>10</v>
      </c>
      <c r="G3299" s="7">
        <v>5341.9</v>
      </c>
      <c r="H3299" s="7">
        <v>5399.7</v>
      </c>
      <c r="I3299" s="7">
        <v>5322.8</v>
      </c>
      <c r="J3299" s="7">
        <v>5360.7</v>
      </c>
      <c r="K3299" s="8">
        <v>3.0499999999999999E-2</v>
      </c>
    </row>
    <row r="3300" spans="1:11" ht="14.4" x14ac:dyDescent="0.3">
      <c r="A3300" s="4">
        <v>40842</v>
      </c>
      <c r="B3300" s="5" t="str">
        <f t="shared" si="0"/>
        <v>2011</v>
      </c>
      <c r="C3300" s="6" t="str">
        <f t="shared" si="1"/>
        <v>Oct</v>
      </c>
      <c r="D3300" s="6" t="str">
        <f t="shared" si="2"/>
        <v>42</v>
      </c>
      <c r="E3300" s="6">
        <f t="shared" si="3"/>
        <v>44</v>
      </c>
      <c r="F3300" s="6" t="s">
        <v>10</v>
      </c>
      <c r="G3300" s="7">
        <v>5214.95</v>
      </c>
      <c r="H3300" s="7">
        <v>5219.25</v>
      </c>
      <c r="I3300" s="7">
        <v>5196.1499999999996</v>
      </c>
      <c r="J3300" s="7">
        <v>5201.8</v>
      </c>
      <c r="K3300" s="8">
        <v>2E-3</v>
      </c>
    </row>
    <row r="3301" spans="1:11" ht="14.4" x14ac:dyDescent="0.3">
      <c r="A3301" s="4">
        <v>40841</v>
      </c>
      <c r="B3301" s="5" t="str">
        <f t="shared" si="0"/>
        <v>2011</v>
      </c>
      <c r="C3301" s="6" t="str">
        <f t="shared" si="1"/>
        <v>Oct</v>
      </c>
      <c r="D3301" s="6" t="str">
        <f t="shared" si="2"/>
        <v>41</v>
      </c>
      <c r="E3301" s="6">
        <f t="shared" si="3"/>
        <v>44</v>
      </c>
      <c r="F3301" s="6" t="s">
        <v>10</v>
      </c>
      <c r="G3301" s="7">
        <v>5137.8999999999996</v>
      </c>
      <c r="H3301" s="7">
        <v>5211</v>
      </c>
      <c r="I3301" s="7">
        <v>5085.55</v>
      </c>
      <c r="J3301" s="7">
        <v>5191.6000000000004</v>
      </c>
      <c r="K3301" s="8">
        <v>1.83E-2</v>
      </c>
    </row>
    <row r="3302" spans="1:11" ht="14.4" x14ac:dyDescent="0.3">
      <c r="A3302" s="4">
        <v>40840</v>
      </c>
      <c r="B3302" s="5" t="str">
        <f t="shared" si="0"/>
        <v>2011</v>
      </c>
      <c r="C3302" s="6" t="str">
        <f t="shared" si="1"/>
        <v>Oct</v>
      </c>
      <c r="D3302" s="6" t="str">
        <f t="shared" si="2"/>
        <v>40</v>
      </c>
      <c r="E3302" s="6">
        <f t="shared" si="3"/>
        <v>44</v>
      </c>
      <c r="F3302" s="6" t="s">
        <v>10</v>
      </c>
      <c r="G3302" s="7">
        <v>5114.7</v>
      </c>
      <c r="H3302" s="7">
        <v>5145.6499999999996</v>
      </c>
      <c r="I3302" s="7">
        <v>5084.75</v>
      </c>
      <c r="J3302" s="7">
        <v>5098.3500000000004</v>
      </c>
      <c r="K3302" s="8">
        <v>9.5999999999999992E-3</v>
      </c>
    </row>
    <row r="3303" spans="1:11" ht="14.4" x14ac:dyDescent="0.3">
      <c r="A3303" s="4">
        <v>40837</v>
      </c>
      <c r="B3303" s="5" t="str">
        <f t="shared" si="0"/>
        <v>2011</v>
      </c>
      <c r="C3303" s="6" t="str">
        <f t="shared" si="1"/>
        <v>Oct</v>
      </c>
      <c r="D3303" s="6" t="str">
        <f t="shared" si="2"/>
        <v>37</v>
      </c>
      <c r="E3303" s="6">
        <f t="shared" si="3"/>
        <v>43</v>
      </c>
      <c r="F3303" s="6" t="s">
        <v>10</v>
      </c>
      <c r="G3303" s="7">
        <v>5106.6000000000004</v>
      </c>
      <c r="H3303" s="7">
        <v>5120.75</v>
      </c>
      <c r="I3303" s="7">
        <v>5037.95</v>
      </c>
      <c r="J3303" s="7">
        <v>5049.95</v>
      </c>
      <c r="K3303" s="8">
        <v>-8.2000000000000007E-3</v>
      </c>
    </row>
    <row r="3304" spans="1:11" ht="14.4" x14ac:dyDescent="0.3">
      <c r="A3304" s="4">
        <v>40836</v>
      </c>
      <c r="B3304" s="5" t="str">
        <f t="shared" si="0"/>
        <v>2011</v>
      </c>
      <c r="C3304" s="6" t="str">
        <f t="shared" si="1"/>
        <v>Oct</v>
      </c>
      <c r="D3304" s="6" t="str">
        <f t="shared" si="2"/>
        <v>36</v>
      </c>
      <c r="E3304" s="6">
        <f t="shared" si="3"/>
        <v>43</v>
      </c>
      <c r="F3304" s="6" t="s">
        <v>10</v>
      </c>
      <c r="G3304" s="7">
        <v>5086.55</v>
      </c>
      <c r="H3304" s="7">
        <v>5099</v>
      </c>
      <c r="I3304" s="7">
        <v>5033.95</v>
      </c>
      <c r="J3304" s="7">
        <v>5091.8999999999996</v>
      </c>
      <c r="K3304" s="8">
        <v>-9.1999999999999998E-3</v>
      </c>
    </row>
    <row r="3305" spans="1:11" ht="14.4" x14ac:dyDescent="0.3">
      <c r="A3305" s="4">
        <v>40835</v>
      </c>
      <c r="B3305" s="5" t="str">
        <f t="shared" si="0"/>
        <v>2011</v>
      </c>
      <c r="C3305" s="6" t="str">
        <f t="shared" si="1"/>
        <v>Oct</v>
      </c>
      <c r="D3305" s="6" t="str">
        <f t="shared" si="2"/>
        <v>35</v>
      </c>
      <c r="E3305" s="6">
        <f t="shared" si="3"/>
        <v>43</v>
      </c>
      <c r="F3305" s="6" t="s">
        <v>10</v>
      </c>
      <c r="G3305" s="7">
        <v>5080.45</v>
      </c>
      <c r="H3305" s="7">
        <v>5148.05</v>
      </c>
      <c r="I3305" s="7">
        <v>5075.3</v>
      </c>
      <c r="J3305" s="7">
        <v>5139.1499999999996</v>
      </c>
      <c r="K3305" s="8">
        <v>2.0199999999999999E-2</v>
      </c>
    </row>
    <row r="3306" spans="1:11" ht="14.4" x14ac:dyDescent="0.3">
      <c r="A3306" s="4">
        <v>40834</v>
      </c>
      <c r="B3306" s="5" t="str">
        <f t="shared" si="0"/>
        <v>2011</v>
      </c>
      <c r="C3306" s="6" t="str">
        <f t="shared" si="1"/>
        <v>Oct</v>
      </c>
      <c r="D3306" s="6" t="str">
        <f t="shared" si="2"/>
        <v>34</v>
      </c>
      <c r="E3306" s="6">
        <f t="shared" si="3"/>
        <v>43</v>
      </c>
      <c r="F3306" s="6" t="s">
        <v>10</v>
      </c>
      <c r="G3306" s="7">
        <v>5049.45</v>
      </c>
      <c r="H3306" s="7">
        <v>5057.5</v>
      </c>
      <c r="I3306" s="7">
        <v>5011.05</v>
      </c>
      <c r="J3306" s="7">
        <v>5037.5</v>
      </c>
      <c r="K3306" s="8">
        <v>-1.5800000000000002E-2</v>
      </c>
    </row>
    <row r="3307" spans="1:11" ht="14.4" x14ac:dyDescent="0.3">
      <c r="A3307" s="4">
        <v>40833</v>
      </c>
      <c r="B3307" s="5" t="str">
        <f t="shared" si="0"/>
        <v>2011</v>
      </c>
      <c r="C3307" s="6" t="str">
        <f t="shared" si="1"/>
        <v>Oct</v>
      </c>
      <c r="D3307" s="6" t="str">
        <f t="shared" si="2"/>
        <v>33</v>
      </c>
      <c r="E3307" s="6">
        <f t="shared" si="3"/>
        <v>43</v>
      </c>
      <c r="F3307" s="6" t="s">
        <v>10</v>
      </c>
      <c r="G3307" s="7">
        <v>5156.2</v>
      </c>
      <c r="H3307" s="7">
        <v>5160.2</v>
      </c>
      <c r="I3307" s="7">
        <v>5084.5</v>
      </c>
      <c r="J3307" s="7">
        <v>5118.25</v>
      </c>
      <c r="K3307" s="8">
        <v>-2.7000000000000001E-3</v>
      </c>
    </row>
    <row r="3308" spans="1:11" ht="14.4" x14ac:dyDescent="0.3">
      <c r="A3308" s="4">
        <v>40830</v>
      </c>
      <c r="B3308" s="5" t="str">
        <f t="shared" si="0"/>
        <v>2011</v>
      </c>
      <c r="C3308" s="6" t="str">
        <f t="shared" si="1"/>
        <v>Oct</v>
      </c>
      <c r="D3308" s="6" t="str">
        <f t="shared" si="2"/>
        <v>30</v>
      </c>
      <c r="E3308" s="6">
        <f t="shared" si="3"/>
        <v>42</v>
      </c>
      <c r="F3308" s="6" t="s">
        <v>10</v>
      </c>
      <c r="G3308" s="7">
        <v>5057.3500000000004</v>
      </c>
      <c r="H3308" s="7">
        <v>5141.3999999999996</v>
      </c>
      <c r="I3308" s="7">
        <v>5056.6000000000004</v>
      </c>
      <c r="J3308" s="7">
        <v>5132.3</v>
      </c>
      <c r="K3308" s="8">
        <v>1.0699999999999999E-2</v>
      </c>
    </row>
    <row r="3309" spans="1:11" ht="14.4" x14ac:dyDescent="0.3">
      <c r="A3309" s="4">
        <v>40829</v>
      </c>
      <c r="B3309" s="5" t="str">
        <f t="shared" si="0"/>
        <v>2011</v>
      </c>
      <c r="C3309" s="6" t="str">
        <f t="shared" si="1"/>
        <v>Oct</v>
      </c>
      <c r="D3309" s="6" t="str">
        <f t="shared" si="2"/>
        <v>29</v>
      </c>
      <c r="E3309" s="6">
        <f t="shared" si="3"/>
        <v>42</v>
      </c>
      <c r="F3309" s="6" t="s">
        <v>10</v>
      </c>
      <c r="G3309" s="7">
        <v>5130.8</v>
      </c>
      <c r="H3309" s="7">
        <v>5136.95</v>
      </c>
      <c r="I3309" s="7">
        <v>5067.6499999999996</v>
      </c>
      <c r="J3309" s="7">
        <v>5077.8500000000004</v>
      </c>
      <c r="K3309" s="8">
        <v>-4.1999999999999997E-3</v>
      </c>
    </row>
    <row r="3310" spans="1:11" ht="14.4" x14ac:dyDescent="0.3">
      <c r="A3310" s="4">
        <v>40828</v>
      </c>
      <c r="B3310" s="5" t="str">
        <f t="shared" si="0"/>
        <v>2011</v>
      </c>
      <c r="C3310" s="6" t="str">
        <f t="shared" si="1"/>
        <v>Oct</v>
      </c>
      <c r="D3310" s="6" t="str">
        <f t="shared" si="2"/>
        <v>28</v>
      </c>
      <c r="E3310" s="6">
        <f t="shared" si="3"/>
        <v>42</v>
      </c>
      <c r="F3310" s="6" t="s">
        <v>10</v>
      </c>
      <c r="G3310" s="7">
        <v>5011.2</v>
      </c>
      <c r="H3310" s="7">
        <v>5109.8</v>
      </c>
      <c r="I3310" s="7">
        <v>4997.6499999999996</v>
      </c>
      <c r="J3310" s="7">
        <v>5099.3999999999996</v>
      </c>
      <c r="K3310" s="8">
        <v>2.5100000000000001E-2</v>
      </c>
    </row>
    <row r="3311" spans="1:11" ht="14.4" x14ac:dyDescent="0.3">
      <c r="A3311" s="4">
        <v>40827</v>
      </c>
      <c r="B3311" s="5" t="str">
        <f t="shared" si="0"/>
        <v>2011</v>
      </c>
      <c r="C3311" s="6" t="str">
        <f t="shared" si="1"/>
        <v>Oct</v>
      </c>
      <c r="D3311" s="6" t="str">
        <f t="shared" si="2"/>
        <v>27</v>
      </c>
      <c r="E3311" s="6">
        <f t="shared" si="3"/>
        <v>42</v>
      </c>
      <c r="F3311" s="6" t="s">
        <v>10</v>
      </c>
      <c r="G3311" s="7">
        <v>5019.8999999999996</v>
      </c>
      <c r="H3311" s="7">
        <v>5045.1000000000004</v>
      </c>
      <c r="I3311" s="7">
        <v>4964</v>
      </c>
      <c r="J3311" s="7">
        <v>4974.3500000000004</v>
      </c>
      <c r="K3311" s="8">
        <v>-1.1000000000000001E-3</v>
      </c>
    </row>
    <row r="3312" spans="1:11" ht="14.4" x14ac:dyDescent="0.3">
      <c r="A3312" s="4">
        <v>40826</v>
      </c>
      <c r="B3312" s="5" t="str">
        <f t="shared" si="0"/>
        <v>2011</v>
      </c>
      <c r="C3312" s="6" t="str">
        <f t="shared" si="1"/>
        <v>Oct</v>
      </c>
      <c r="D3312" s="6" t="str">
        <f t="shared" si="2"/>
        <v>26</v>
      </c>
      <c r="E3312" s="6">
        <f t="shared" si="3"/>
        <v>42</v>
      </c>
      <c r="F3312" s="6" t="s">
        <v>10</v>
      </c>
      <c r="G3312" s="7">
        <v>4886.8500000000004</v>
      </c>
      <c r="H3312" s="7">
        <v>4991.1499999999996</v>
      </c>
      <c r="I3312" s="7">
        <v>4882.05</v>
      </c>
      <c r="J3312" s="7">
        <v>4979.6000000000004</v>
      </c>
      <c r="K3312" s="8">
        <v>1.8700000000000001E-2</v>
      </c>
    </row>
    <row r="3313" spans="1:11" ht="14.4" x14ac:dyDescent="0.3">
      <c r="A3313" s="4">
        <v>40823</v>
      </c>
      <c r="B3313" s="5" t="str">
        <f t="shared" si="0"/>
        <v>2011</v>
      </c>
      <c r="C3313" s="6" t="str">
        <f t="shared" si="1"/>
        <v>Oct</v>
      </c>
      <c r="D3313" s="6" t="str">
        <f t="shared" si="2"/>
        <v>23</v>
      </c>
      <c r="E3313" s="6">
        <f t="shared" si="3"/>
        <v>41</v>
      </c>
      <c r="F3313" s="6" t="s">
        <v>10</v>
      </c>
      <c r="G3313" s="7">
        <v>4883.6499999999996</v>
      </c>
      <c r="H3313" s="7">
        <v>4922.6000000000004</v>
      </c>
      <c r="I3313" s="7">
        <v>4861.2</v>
      </c>
      <c r="J3313" s="7">
        <v>4888.05</v>
      </c>
      <c r="K3313" s="8">
        <v>2.8799999999999999E-2</v>
      </c>
    </row>
    <row r="3314" spans="1:11" ht="14.4" x14ac:dyDescent="0.3">
      <c r="A3314" s="4">
        <v>40821</v>
      </c>
      <c r="B3314" s="5" t="str">
        <f t="shared" si="0"/>
        <v>2011</v>
      </c>
      <c r="C3314" s="6" t="str">
        <f t="shared" si="1"/>
        <v>Oct</v>
      </c>
      <c r="D3314" s="6" t="str">
        <f t="shared" si="2"/>
        <v>21</v>
      </c>
      <c r="E3314" s="6">
        <f t="shared" si="3"/>
        <v>41</v>
      </c>
      <c r="F3314" s="6" t="s">
        <v>10</v>
      </c>
      <c r="G3314" s="7">
        <v>4791.3</v>
      </c>
      <c r="H3314" s="7">
        <v>4827.8</v>
      </c>
      <c r="I3314" s="7">
        <v>4741</v>
      </c>
      <c r="J3314" s="7">
        <v>4751.3</v>
      </c>
      <c r="K3314" s="8">
        <v>-4.4000000000000003E-3</v>
      </c>
    </row>
    <row r="3315" spans="1:11" ht="14.4" x14ac:dyDescent="0.3">
      <c r="A3315" s="4">
        <v>40820</v>
      </c>
      <c r="B3315" s="5" t="str">
        <f t="shared" si="0"/>
        <v>2011</v>
      </c>
      <c r="C3315" s="6" t="str">
        <f t="shared" si="1"/>
        <v>Oct</v>
      </c>
      <c r="D3315" s="6" t="str">
        <f t="shared" si="2"/>
        <v>20</v>
      </c>
      <c r="E3315" s="6">
        <f t="shared" si="3"/>
        <v>41</v>
      </c>
      <c r="F3315" s="6" t="s">
        <v>10</v>
      </c>
      <c r="G3315" s="7">
        <v>4823.5</v>
      </c>
      <c r="H3315" s="7">
        <v>4869.75</v>
      </c>
      <c r="I3315" s="7">
        <v>4728.3</v>
      </c>
      <c r="J3315" s="7">
        <v>4772.1499999999996</v>
      </c>
      <c r="K3315" s="8">
        <v>-1.6E-2</v>
      </c>
    </row>
    <row r="3316" spans="1:11" ht="14.4" x14ac:dyDescent="0.3">
      <c r="A3316" s="4">
        <v>40819</v>
      </c>
      <c r="B3316" s="5" t="str">
        <f t="shared" si="0"/>
        <v>2011</v>
      </c>
      <c r="C3316" s="6" t="str">
        <f t="shared" si="1"/>
        <v>Oct</v>
      </c>
      <c r="D3316" s="6" t="str">
        <f t="shared" si="2"/>
        <v>19</v>
      </c>
      <c r="E3316" s="6">
        <f t="shared" si="3"/>
        <v>41</v>
      </c>
      <c r="F3316" s="6" t="s">
        <v>10</v>
      </c>
      <c r="G3316" s="7">
        <v>4874.3999999999996</v>
      </c>
      <c r="H3316" s="7">
        <v>4879.1499999999996</v>
      </c>
      <c r="I3316" s="7">
        <v>4823.8999999999996</v>
      </c>
      <c r="J3316" s="7">
        <v>4849.5</v>
      </c>
      <c r="K3316" s="8">
        <v>-1.9E-2</v>
      </c>
    </row>
    <row r="3317" spans="1:11" ht="14.4" x14ac:dyDescent="0.3">
      <c r="A3317" s="4">
        <v>40816</v>
      </c>
      <c r="B3317" s="5" t="str">
        <f t="shared" si="0"/>
        <v>2011</v>
      </c>
      <c r="C3317" s="6" t="str">
        <f t="shared" si="1"/>
        <v>Sep</v>
      </c>
      <c r="D3317" s="6" t="str">
        <f t="shared" si="2"/>
        <v>16</v>
      </c>
      <c r="E3317" s="6">
        <f t="shared" si="3"/>
        <v>40</v>
      </c>
      <c r="F3317" s="6" t="s">
        <v>10</v>
      </c>
      <c r="G3317" s="7">
        <v>4990.1499999999996</v>
      </c>
      <c r="H3317" s="7">
        <v>5025.55</v>
      </c>
      <c r="I3317" s="7">
        <v>4924.3</v>
      </c>
      <c r="J3317" s="7">
        <v>4943.25</v>
      </c>
      <c r="K3317" s="8">
        <v>-1.44E-2</v>
      </c>
    </row>
    <row r="3318" spans="1:11" ht="14.4" x14ac:dyDescent="0.3">
      <c r="A3318" s="4">
        <v>40815</v>
      </c>
      <c r="B3318" s="5" t="str">
        <f t="shared" si="0"/>
        <v>2011</v>
      </c>
      <c r="C3318" s="6" t="str">
        <f t="shared" si="1"/>
        <v>Sep</v>
      </c>
      <c r="D3318" s="6" t="str">
        <f t="shared" si="2"/>
        <v>15</v>
      </c>
      <c r="E3318" s="6">
        <f t="shared" si="3"/>
        <v>40</v>
      </c>
      <c r="F3318" s="6" t="s">
        <v>10</v>
      </c>
      <c r="G3318" s="7">
        <v>4924.2</v>
      </c>
      <c r="H3318" s="7">
        <v>5034.25</v>
      </c>
      <c r="I3318" s="7">
        <v>4906</v>
      </c>
      <c r="J3318" s="7">
        <v>5015.45</v>
      </c>
      <c r="K3318" s="8">
        <v>1.41E-2</v>
      </c>
    </row>
    <row r="3319" spans="1:11" ht="14.4" x14ac:dyDescent="0.3">
      <c r="A3319" s="4">
        <v>40814</v>
      </c>
      <c r="B3319" s="5" t="str">
        <f t="shared" si="0"/>
        <v>2011</v>
      </c>
      <c r="C3319" s="6" t="str">
        <f t="shared" si="1"/>
        <v>Sep</v>
      </c>
      <c r="D3319" s="6" t="str">
        <f t="shared" si="2"/>
        <v>14</v>
      </c>
      <c r="E3319" s="6">
        <f t="shared" si="3"/>
        <v>40</v>
      </c>
      <c r="F3319" s="6" t="s">
        <v>10</v>
      </c>
      <c r="G3319" s="7">
        <v>5005.5</v>
      </c>
      <c r="H3319" s="7">
        <v>5006.05</v>
      </c>
      <c r="I3319" s="7">
        <v>4918.45</v>
      </c>
      <c r="J3319" s="7">
        <v>4945.8999999999996</v>
      </c>
      <c r="K3319" s="8">
        <v>-5.1000000000000004E-3</v>
      </c>
    </row>
    <row r="3320" spans="1:11" ht="14.4" x14ac:dyDescent="0.3">
      <c r="A3320" s="4">
        <v>40813</v>
      </c>
      <c r="B3320" s="5" t="str">
        <f t="shared" si="0"/>
        <v>2011</v>
      </c>
      <c r="C3320" s="6" t="str">
        <f t="shared" si="1"/>
        <v>Sep</v>
      </c>
      <c r="D3320" s="6" t="str">
        <f t="shared" si="2"/>
        <v>13</v>
      </c>
      <c r="E3320" s="6">
        <f t="shared" si="3"/>
        <v>40</v>
      </c>
      <c r="F3320" s="6" t="s">
        <v>10</v>
      </c>
      <c r="G3320" s="7">
        <v>4905.1499999999996</v>
      </c>
      <c r="H3320" s="7">
        <v>4982.95</v>
      </c>
      <c r="I3320" s="7">
        <v>4905.1499999999996</v>
      </c>
      <c r="J3320" s="7">
        <v>4971.25</v>
      </c>
      <c r="K3320" s="8">
        <v>2.81E-2</v>
      </c>
    </row>
    <row r="3321" spans="1:11" ht="14.4" x14ac:dyDescent="0.3">
      <c r="A3321" s="4">
        <v>40812</v>
      </c>
      <c r="B3321" s="5" t="str">
        <f t="shared" si="0"/>
        <v>2011</v>
      </c>
      <c r="C3321" s="6" t="str">
        <f t="shared" si="1"/>
        <v>Sep</v>
      </c>
      <c r="D3321" s="6" t="str">
        <f t="shared" si="2"/>
        <v>12</v>
      </c>
      <c r="E3321" s="6">
        <f t="shared" si="3"/>
        <v>40</v>
      </c>
      <c r="F3321" s="6" t="s">
        <v>10</v>
      </c>
      <c r="G3321" s="7">
        <v>4878.6000000000004</v>
      </c>
      <c r="H3321" s="7">
        <v>4879.8</v>
      </c>
      <c r="I3321" s="7">
        <v>4758.8500000000004</v>
      </c>
      <c r="J3321" s="7">
        <v>4835.3999999999996</v>
      </c>
      <c r="K3321" s="8">
        <v>-6.6E-3</v>
      </c>
    </row>
    <row r="3322" spans="1:11" ht="14.4" x14ac:dyDescent="0.3">
      <c r="A3322" s="4">
        <v>40809</v>
      </c>
      <c r="B3322" s="5" t="str">
        <f t="shared" si="0"/>
        <v>2011</v>
      </c>
      <c r="C3322" s="6" t="str">
        <f t="shared" si="1"/>
        <v>Sep</v>
      </c>
      <c r="D3322" s="6" t="str">
        <f t="shared" si="2"/>
        <v>09</v>
      </c>
      <c r="E3322" s="6">
        <f t="shared" si="3"/>
        <v>39</v>
      </c>
      <c r="F3322" s="6" t="s">
        <v>10</v>
      </c>
      <c r="G3322" s="7">
        <v>4873.75</v>
      </c>
      <c r="H3322" s="7">
        <v>4930.25</v>
      </c>
      <c r="I3322" s="7">
        <v>4829.6000000000004</v>
      </c>
      <c r="J3322" s="7">
        <v>4867.75</v>
      </c>
      <c r="K3322" s="8">
        <v>-1.14E-2</v>
      </c>
    </row>
    <row r="3323" spans="1:11" ht="14.4" x14ac:dyDescent="0.3">
      <c r="A3323" s="4">
        <v>40808</v>
      </c>
      <c r="B3323" s="5" t="str">
        <f t="shared" si="0"/>
        <v>2011</v>
      </c>
      <c r="C3323" s="6" t="str">
        <f t="shared" si="1"/>
        <v>Sep</v>
      </c>
      <c r="D3323" s="6" t="str">
        <f t="shared" si="2"/>
        <v>08</v>
      </c>
      <c r="E3323" s="6">
        <f t="shared" si="3"/>
        <v>39</v>
      </c>
      <c r="F3323" s="6" t="s">
        <v>10</v>
      </c>
      <c r="G3323" s="7">
        <v>5054.45</v>
      </c>
      <c r="H3323" s="7">
        <v>5059.8500000000004</v>
      </c>
      <c r="I3323" s="7">
        <v>4907.75</v>
      </c>
      <c r="J3323" s="7">
        <v>4923.6499999999996</v>
      </c>
      <c r="K3323" s="8">
        <v>-4.0800000000000003E-2</v>
      </c>
    </row>
    <row r="3324" spans="1:11" ht="14.4" x14ac:dyDescent="0.3">
      <c r="A3324" s="4">
        <v>40807</v>
      </c>
      <c r="B3324" s="5" t="str">
        <f t="shared" si="0"/>
        <v>2011</v>
      </c>
      <c r="C3324" s="6" t="str">
        <f t="shared" si="1"/>
        <v>Sep</v>
      </c>
      <c r="D3324" s="6" t="str">
        <f t="shared" si="2"/>
        <v>07</v>
      </c>
      <c r="E3324" s="6">
        <f t="shared" si="3"/>
        <v>39</v>
      </c>
      <c r="F3324" s="6" t="s">
        <v>10</v>
      </c>
      <c r="G3324" s="7">
        <v>5153.75</v>
      </c>
      <c r="H3324" s="7">
        <v>5168.3999999999996</v>
      </c>
      <c r="I3324" s="7">
        <v>5109.8500000000004</v>
      </c>
      <c r="J3324" s="7">
        <v>5133.25</v>
      </c>
      <c r="K3324" s="8">
        <v>-1.4E-3</v>
      </c>
    </row>
    <row r="3325" spans="1:11" ht="14.4" x14ac:dyDescent="0.3">
      <c r="A3325" s="4">
        <v>40806</v>
      </c>
      <c r="B3325" s="5" t="str">
        <f t="shared" si="0"/>
        <v>2011</v>
      </c>
      <c r="C3325" s="6" t="str">
        <f t="shared" si="1"/>
        <v>Sep</v>
      </c>
      <c r="D3325" s="6" t="str">
        <f t="shared" si="2"/>
        <v>06</v>
      </c>
      <c r="E3325" s="6">
        <f t="shared" si="3"/>
        <v>39</v>
      </c>
      <c r="F3325" s="6" t="s">
        <v>10</v>
      </c>
      <c r="G3325" s="7">
        <v>5042.55</v>
      </c>
      <c r="H3325" s="7">
        <v>5149.8999999999996</v>
      </c>
      <c r="I3325" s="7">
        <v>5035.25</v>
      </c>
      <c r="J3325" s="7">
        <v>5140.2</v>
      </c>
      <c r="K3325" s="8">
        <v>2.1499999999999998E-2</v>
      </c>
    </row>
    <row r="3326" spans="1:11" ht="14.4" x14ac:dyDescent="0.3">
      <c r="A3326" s="4">
        <v>40805</v>
      </c>
      <c r="B3326" s="5" t="str">
        <f t="shared" si="0"/>
        <v>2011</v>
      </c>
      <c r="C3326" s="6" t="str">
        <f t="shared" si="1"/>
        <v>Sep</v>
      </c>
      <c r="D3326" s="6" t="str">
        <f t="shared" si="2"/>
        <v>05</v>
      </c>
      <c r="E3326" s="6">
        <f t="shared" si="3"/>
        <v>39</v>
      </c>
      <c r="F3326" s="6" t="s">
        <v>10</v>
      </c>
      <c r="G3326" s="7">
        <v>5068.3999999999996</v>
      </c>
      <c r="H3326" s="7">
        <v>5068.3999999999996</v>
      </c>
      <c r="I3326" s="7">
        <v>5019.25</v>
      </c>
      <c r="J3326" s="7">
        <v>5031.95</v>
      </c>
      <c r="K3326" s="8">
        <v>-1.03E-2</v>
      </c>
    </row>
    <row r="3327" spans="1:11" ht="14.4" x14ac:dyDescent="0.3">
      <c r="A3327" s="4">
        <v>40802</v>
      </c>
      <c r="B3327" s="5" t="str">
        <f t="shared" si="0"/>
        <v>2011</v>
      </c>
      <c r="C3327" s="6" t="str">
        <f t="shared" si="1"/>
        <v>Sep</v>
      </c>
      <c r="D3327" s="6" t="str">
        <f t="shared" si="2"/>
        <v>02</v>
      </c>
      <c r="E3327" s="6">
        <f t="shared" si="3"/>
        <v>38</v>
      </c>
      <c r="F3327" s="6" t="s">
        <v>10</v>
      </c>
      <c r="G3327" s="7">
        <v>5123.3500000000004</v>
      </c>
      <c r="H3327" s="7">
        <v>5143.6000000000004</v>
      </c>
      <c r="I3327" s="7">
        <v>5068.1000000000004</v>
      </c>
      <c r="J3327" s="7">
        <v>5084.25</v>
      </c>
      <c r="K3327" s="8">
        <v>1.6999999999999999E-3</v>
      </c>
    </row>
    <row r="3328" spans="1:11" ht="14.4" x14ac:dyDescent="0.3">
      <c r="A3328" s="4">
        <v>40801</v>
      </c>
      <c r="B3328" s="5" t="str">
        <f t="shared" si="0"/>
        <v>2011</v>
      </c>
      <c r="C3328" s="6" t="str">
        <f t="shared" si="1"/>
        <v>Sep</v>
      </c>
      <c r="D3328" s="6" t="str">
        <f t="shared" si="2"/>
        <v>01</v>
      </c>
      <c r="E3328" s="6">
        <f t="shared" si="3"/>
        <v>38</v>
      </c>
      <c r="F3328" s="6" t="s">
        <v>10</v>
      </c>
      <c r="G3328" s="7">
        <v>5062.3500000000004</v>
      </c>
      <c r="H3328" s="7">
        <v>5091.45</v>
      </c>
      <c r="I3328" s="7">
        <v>4967.45</v>
      </c>
      <c r="J3328" s="7">
        <v>5075.7</v>
      </c>
      <c r="K3328" s="8">
        <v>1.26E-2</v>
      </c>
    </row>
    <row r="3329" spans="1:11" ht="14.4" x14ac:dyDescent="0.3">
      <c r="A3329" s="4">
        <v>40800</v>
      </c>
      <c r="B3329" s="5" t="str">
        <f t="shared" si="0"/>
        <v>2011</v>
      </c>
      <c r="C3329" s="6" t="str">
        <f t="shared" si="1"/>
        <v>Sep</v>
      </c>
      <c r="D3329" s="6" t="str">
        <f t="shared" si="2"/>
        <v>00</v>
      </c>
      <c r="E3329" s="6">
        <f t="shared" si="3"/>
        <v>38</v>
      </c>
      <c r="F3329" s="6" t="s">
        <v>10</v>
      </c>
      <c r="G3329" s="7">
        <v>4965.05</v>
      </c>
      <c r="H3329" s="7">
        <v>5026.1499999999996</v>
      </c>
      <c r="I3329" s="7">
        <v>4917.3999999999996</v>
      </c>
      <c r="J3329" s="7">
        <v>5012.55</v>
      </c>
      <c r="K3329" s="8">
        <v>1.4500000000000001E-2</v>
      </c>
    </row>
    <row r="3330" spans="1:11" ht="14.4" x14ac:dyDescent="0.3">
      <c r="A3330" s="4">
        <v>40799</v>
      </c>
      <c r="B3330" s="5" t="str">
        <f t="shared" si="0"/>
        <v>2011</v>
      </c>
      <c r="C3330" s="6" t="str">
        <f t="shared" si="1"/>
        <v>Sep</v>
      </c>
      <c r="D3330" s="6" t="str">
        <f t="shared" si="2"/>
        <v>99</v>
      </c>
      <c r="E3330" s="6">
        <f t="shared" si="3"/>
        <v>38</v>
      </c>
      <c r="F3330" s="6" t="s">
        <v>10</v>
      </c>
      <c r="G3330" s="7">
        <v>4977.8</v>
      </c>
      <c r="H3330" s="7">
        <v>5030.1499999999996</v>
      </c>
      <c r="I3330" s="7">
        <v>4911.05</v>
      </c>
      <c r="J3330" s="7">
        <v>4940.95</v>
      </c>
      <c r="K3330" s="8">
        <v>-1.1999999999999999E-3</v>
      </c>
    </row>
    <row r="3331" spans="1:11" ht="14.4" x14ac:dyDescent="0.3">
      <c r="A3331" s="4">
        <v>40798</v>
      </c>
      <c r="B3331" s="5" t="str">
        <f t="shared" si="0"/>
        <v>2011</v>
      </c>
      <c r="C3331" s="6" t="str">
        <f t="shared" si="1"/>
        <v>Sep</v>
      </c>
      <c r="D3331" s="6" t="str">
        <f t="shared" si="2"/>
        <v>98</v>
      </c>
      <c r="E3331" s="6">
        <f t="shared" si="3"/>
        <v>38</v>
      </c>
      <c r="F3331" s="6" t="s">
        <v>10</v>
      </c>
      <c r="G3331" s="7">
        <v>4981.7</v>
      </c>
      <c r="H3331" s="7">
        <v>4985.6000000000004</v>
      </c>
      <c r="I3331" s="7">
        <v>4911.25</v>
      </c>
      <c r="J3331" s="7">
        <v>4946.8</v>
      </c>
      <c r="K3331" s="8">
        <v>-2.23E-2</v>
      </c>
    </row>
    <row r="3332" spans="1:11" ht="14.4" x14ac:dyDescent="0.3">
      <c r="A3332" s="4">
        <v>40795</v>
      </c>
      <c r="B3332" s="5" t="str">
        <f t="shared" si="0"/>
        <v>2011</v>
      </c>
      <c r="C3332" s="6" t="str">
        <f t="shared" si="1"/>
        <v>Sep</v>
      </c>
      <c r="D3332" s="6" t="str">
        <f t="shared" si="2"/>
        <v>95</v>
      </c>
      <c r="E3332" s="6">
        <f t="shared" si="3"/>
        <v>37</v>
      </c>
      <c r="F3332" s="6" t="s">
        <v>10</v>
      </c>
      <c r="G3332" s="7">
        <v>5161.3</v>
      </c>
      <c r="H3332" s="7">
        <v>5163.75</v>
      </c>
      <c r="I3332" s="7">
        <v>5046.8</v>
      </c>
      <c r="J3332" s="7">
        <v>5059.45</v>
      </c>
      <c r="K3332" s="8">
        <v>-1.8200000000000001E-2</v>
      </c>
    </row>
    <row r="3333" spans="1:11" ht="14.4" x14ac:dyDescent="0.3">
      <c r="A3333" s="4">
        <v>40794</v>
      </c>
      <c r="B3333" s="5" t="str">
        <f t="shared" si="0"/>
        <v>2011</v>
      </c>
      <c r="C3333" s="6" t="str">
        <f t="shared" si="1"/>
        <v>Sep</v>
      </c>
      <c r="D3333" s="6" t="str">
        <f t="shared" si="2"/>
        <v>94</v>
      </c>
      <c r="E3333" s="6">
        <f t="shared" si="3"/>
        <v>37</v>
      </c>
      <c r="F3333" s="6" t="s">
        <v>10</v>
      </c>
      <c r="G3333" s="7">
        <v>5139.2</v>
      </c>
      <c r="H3333" s="7">
        <v>5169.25</v>
      </c>
      <c r="I3333" s="7">
        <v>5098.25</v>
      </c>
      <c r="J3333" s="7">
        <v>5153.25</v>
      </c>
      <c r="K3333" s="8">
        <v>5.5999999999999999E-3</v>
      </c>
    </row>
    <row r="3334" spans="1:11" ht="14.4" x14ac:dyDescent="0.3">
      <c r="A3334" s="4">
        <v>40793</v>
      </c>
      <c r="B3334" s="5" t="str">
        <f t="shared" si="0"/>
        <v>2011</v>
      </c>
      <c r="C3334" s="6" t="str">
        <f t="shared" si="1"/>
        <v>Sep</v>
      </c>
      <c r="D3334" s="6" t="str">
        <f t="shared" si="2"/>
        <v>93</v>
      </c>
      <c r="E3334" s="6">
        <f t="shared" si="3"/>
        <v>37</v>
      </c>
      <c r="F3334" s="6" t="s">
        <v>10</v>
      </c>
      <c r="G3334" s="7">
        <v>5080.1499999999996</v>
      </c>
      <c r="H3334" s="7">
        <v>5154.5</v>
      </c>
      <c r="I3334" s="7">
        <v>5076.3</v>
      </c>
      <c r="J3334" s="7">
        <v>5124.6499999999996</v>
      </c>
      <c r="K3334" s="8">
        <v>1.1900000000000001E-2</v>
      </c>
    </row>
    <row r="3335" spans="1:11" ht="14.4" x14ac:dyDescent="0.3">
      <c r="A3335" s="4">
        <v>40792</v>
      </c>
      <c r="B3335" s="5" t="str">
        <f t="shared" si="0"/>
        <v>2011</v>
      </c>
      <c r="C3335" s="6" t="str">
        <f t="shared" si="1"/>
        <v>Sep</v>
      </c>
      <c r="D3335" s="6" t="str">
        <f t="shared" si="2"/>
        <v>92</v>
      </c>
      <c r="E3335" s="6">
        <f t="shared" si="3"/>
        <v>37</v>
      </c>
      <c r="F3335" s="6" t="s">
        <v>10</v>
      </c>
      <c r="G3335" s="7">
        <v>4993.3500000000004</v>
      </c>
      <c r="H3335" s="7">
        <v>5072.8999999999996</v>
      </c>
      <c r="I3335" s="7">
        <v>4942.8999999999996</v>
      </c>
      <c r="J3335" s="7">
        <v>5064.3</v>
      </c>
      <c r="K3335" s="8">
        <v>9.4000000000000004E-3</v>
      </c>
    </row>
    <row r="3336" spans="1:11" ht="14.4" x14ac:dyDescent="0.3">
      <c r="A3336" s="4">
        <v>40791</v>
      </c>
      <c r="B3336" s="5" t="str">
        <f t="shared" si="0"/>
        <v>2011</v>
      </c>
      <c r="C3336" s="6" t="str">
        <f t="shared" si="1"/>
        <v>Sep</v>
      </c>
      <c r="D3336" s="6" t="str">
        <f t="shared" si="2"/>
        <v>91</v>
      </c>
      <c r="E3336" s="6">
        <f t="shared" si="3"/>
        <v>37</v>
      </c>
      <c r="F3336" s="6" t="s">
        <v>10</v>
      </c>
      <c r="G3336" s="7">
        <v>4998.8999999999996</v>
      </c>
      <c r="H3336" s="7">
        <v>5030.3</v>
      </c>
      <c r="I3336" s="7">
        <v>4964.45</v>
      </c>
      <c r="J3336" s="7">
        <v>5017.2</v>
      </c>
      <c r="K3336" s="8">
        <v>-4.4999999999999997E-3</v>
      </c>
    </row>
    <row r="3337" spans="1:11" ht="14.4" x14ac:dyDescent="0.3">
      <c r="A3337" s="4">
        <v>40788</v>
      </c>
      <c r="B3337" s="5" t="str">
        <f t="shared" si="0"/>
        <v>2011</v>
      </c>
      <c r="C3337" s="6" t="str">
        <f t="shared" si="1"/>
        <v>Sep</v>
      </c>
      <c r="D3337" s="6" t="str">
        <f t="shared" si="2"/>
        <v>88</v>
      </c>
      <c r="E3337" s="6">
        <f t="shared" si="3"/>
        <v>36</v>
      </c>
      <c r="F3337" s="6" t="s">
        <v>10</v>
      </c>
      <c r="G3337" s="7">
        <v>5109.8</v>
      </c>
      <c r="H3337" s="7">
        <v>5113.7</v>
      </c>
      <c r="I3337" s="7">
        <v>4993.3500000000004</v>
      </c>
      <c r="J3337" s="7">
        <v>5040</v>
      </c>
      <c r="K3337" s="8">
        <v>7.7999999999999996E-3</v>
      </c>
    </row>
    <row r="3338" spans="1:11" ht="14.4" x14ac:dyDescent="0.3">
      <c r="A3338" s="4">
        <v>40785</v>
      </c>
      <c r="B3338" s="5" t="str">
        <f t="shared" si="0"/>
        <v>2011</v>
      </c>
      <c r="C3338" s="6" t="str">
        <f t="shared" si="1"/>
        <v>Aug</v>
      </c>
      <c r="D3338" s="6" t="str">
        <f t="shared" si="2"/>
        <v>85</v>
      </c>
      <c r="E3338" s="6">
        <f t="shared" si="3"/>
        <v>36</v>
      </c>
      <c r="F3338" s="6" t="s">
        <v>10</v>
      </c>
      <c r="G3338" s="7">
        <v>4973.25</v>
      </c>
      <c r="H3338" s="7">
        <v>5016.25</v>
      </c>
      <c r="I3338" s="7">
        <v>4927.55</v>
      </c>
      <c r="J3338" s="7">
        <v>5001</v>
      </c>
      <c r="K3338" s="8">
        <v>1.6500000000000001E-2</v>
      </c>
    </row>
    <row r="3339" spans="1:11" ht="14.4" x14ac:dyDescent="0.3">
      <c r="A3339" s="4">
        <v>40784</v>
      </c>
      <c r="B3339" s="5" t="str">
        <f t="shared" si="0"/>
        <v>2011</v>
      </c>
      <c r="C3339" s="6" t="str">
        <f t="shared" si="1"/>
        <v>Aug</v>
      </c>
      <c r="D3339" s="6" t="str">
        <f t="shared" si="2"/>
        <v>84</v>
      </c>
      <c r="E3339" s="6">
        <f t="shared" si="3"/>
        <v>36</v>
      </c>
      <c r="F3339" s="6" t="s">
        <v>10</v>
      </c>
      <c r="G3339" s="7">
        <v>4806.2</v>
      </c>
      <c r="H3339" s="7">
        <v>4934.3999999999996</v>
      </c>
      <c r="I3339" s="7">
        <v>4806.05</v>
      </c>
      <c r="J3339" s="7">
        <v>4919.6000000000004</v>
      </c>
      <c r="K3339" s="8">
        <v>3.6200000000000003E-2</v>
      </c>
    </row>
    <row r="3340" spans="1:11" ht="14.4" x14ac:dyDescent="0.3">
      <c r="A3340" s="4">
        <v>40781</v>
      </c>
      <c r="B3340" s="5" t="str">
        <f t="shared" si="0"/>
        <v>2011</v>
      </c>
      <c r="C3340" s="6" t="str">
        <f t="shared" si="1"/>
        <v>Aug</v>
      </c>
      <c r="D3340" s="6" t="str">
        <f t="shared" si="2"/>
        <v>81</v>
      </c>
      <c r="E3340" s="6">
        <f t="shared" si="3"/>
        <v>35</v>
      </c>
      <c r="F3340" s="6" t="s">
        <v>10</v>
      </c>
      <c r="G3340" s="7">
        <v>4839.25</v>
      </c>
      <c r="H3340" s="7">
        <v>4872</v>
      </c>
      <c r="I3340" s="7">
        <v>4720</v>
      </c>
      <c r="J3340" s="7">
        <v>4747.8</v>
      </c>
      <c r="K3340" s="8">
        <v>-1.9E-2</v>
      </c>
    </row>
    <row r="3341" spans="1:11" ht="14.4" x14ac:dyDescent="0.3">
      <c r="A3341" s="4">
        <v>40780</v>
      </c>
      <c r="B3341" s="5" t="str">
        <f t="shared" si="0"/>
        <v>2011</v>
      </c>
      <c r="C3341" s="6" t="str">
        <f t="shared" si="1"/>
        <v>Aug</v>
      </c>
      <c r="D3341" s="6" t="str">
        <f t="shared" si="2"/>
        <v>80</v>
      </c>
      <c r="E3341" s="6">
        <f t="shared" si="3"/>
        <v>35</v>
      </c>
      <c r="F3341" s="6" t="s">
        <v>10</v>
      </c>
      <c r="G3341" s="7">
        <v>4914.6499999999996</v>
      </c>
      <c r="H3341" s="7">
        <v>4915.8500000000004</v>
      </c>
      <c r="I3341" s="7">
        <v>4825.05</v>
      </c>
      <c r="J3341" s="7">
        <v>4839.6000000000004</v>
      </c>
      <c r="K3341" s="8">
        <v>-1.01E-2</v>
      </c>
    </row>
    <row r="3342" spans="1:11" ht="14.4" x14ac:dyDescent="0.3">
      <c r="A3342" s="4">
        <v>40779</v>
      </c>
      <c r="B3342" s="5" t="str">
        <f t="shared" si="0"/>
        <v>2011</v>
      </c>
      <c r="C3342" s="6" t="str">
        <f t="shared" si="1"/>
        <v>Aug</v>
      </c>
      <c r="D3342" s="6" t="str">
        <f t="shared" si="2"/>
        <v>79</v>
      </c>
      <c r="E3342" s="6">
        <f t="shared" si="3"/>
        <v>35</v>
      </c>
      <c r="F3342" s="6" t="s">
        <v>10</v>
      </c>
      <c r="G3342" s="7">
        <v>4934.3500000000004</v>
      </c>
      <c r="H3342" s="7">
        <v>4962.3999999999996</v>
      </c>
      <c r="I3342" s="7">
        <v>4875.3</v>
      </c>
      <c r="J3342" s="7">
        <v>4888.8999999999996</v>
      </c>
      <c r="K3342" s="8">
        <v>-1.21E-2</v>
      </c>
    </row>
    <row r="3343" spans="1:11" ht="14.4" x14ac:dyDescent="0.3">
      <c r="A3343" s="4">
        <v>40778</v>
      </c>
      <c r="B3343" s="5" t="str">
        <f t="shared" si="0"/>
        <v>2011</v>
      </c>
      <c r="C3343" s="6" t="str">
        <f t="shared" si="1"/>
        <v>Aug</v>
      </c>
      <c r="D3343" s="6" t="str">
        <f t="shared" si="2"/>
        <v>78</v>
      </c>
      <c r="E3343" s="6">
        <f t="shared" si="3"/>
        <v>35</v>
      </c>
      <c r="F3343" s="6" t="s">
        <v>10</v>
      </c>
      <c r="G3343" s="7">
        <v>4925.1499999999996</v>
      </c>
      <c r="H3343" s="7">
        <v>4965.8</v>
      </c>
      <c r="I3343" s="7">
        <v>4863.8</v>
      </c>
      <c r="J3343" s="7">
        <v>4948.8999999999996</v>
      </c>
      <c r="K3343" s="8">
        <v>1.0200000000000001E-2</v>
      </c>
    </row>
    <row r="3344" spans="1:11" ht="14.4" x14ac:dyDescent="0.3">
      <c r="A3344" s="4">
        <v>40777</v>
      </c>
      <c r="B3344" s="5" t="str">
        <f t="shared" si="0"/>
        <v>2011</v>
      </c>
      <c r="C3344" s="6" t="str">
        <f t="shared" si="1"/>
        <v>Aug</v>
      </c>
      <c r="D3344" s="6" t="str">
        <f t="shared" si="2"/>
        <v>77</v>
      </c>
      <c r="E3344" s="6">
        <f t="shared" si="3"/>
        <v>35</v>
      </c>
      <c r="F3344" s="6" t="s">
        <v>10</v>
      </c>
      <c r="G3344" s="7">
        <v>4843.7</v>
      </c>
      <c r="H3344" s="7">
        <v>4910.05</v>
      </c>
      <c r="I3344" s="7">
        <v>4808.75</v>
      </c>
      <c r="J3344" s="7">
        <v>4898.8</v>
      </c>
      <c r="K3344" s="8">
        <v>1.0999999999999999E-2</v>
      </c>
    </row>
    <row r="3345" spans="1:11" ht="14.4" x14ac:dyDescent="0.3">
      <c r="A3345" s="4">
        <v>40774</v>
      </c>
      <c r="B3345" s="5" t="str">
        <f t="shared" si="0"/>
        <v>2011</v>
      </c>
      <c r="C3345" s="6" t="str">
        <f t="shared" si="1"/>
        <v>Aug</v>
      </c>
      <c r="D3345" s="6" t="str">
        <f t="shared" si="2"/>
        <v>74</v>
      </c>
      <c r="E3345" s="6">
        <f t="shared" si="3"/>
        <v>34</v>
      </c>
      <c r="F3345" s="6" t="s">
        <v>10</v>
      </c>
      <c r="G3345" s="7">
        <v>4859.3</v>
      </c>
      <c r="H3345" s="7">
        <v>4893.6000000000004</v>
      </c>
      <c r="I3345" s="7">
        <v>4796.1000000000004</v>
      </c>
      <c r="J3345" s="7">
        <v>4845.6499999999996</v>
      </c>
      <c r="K3345" s="8">
        <v>-1.9900000000000001E-2</v>
      </c>
    </row>
    <row r="3346" spans="1:11" ht="14.4" x14ac:dyDescent="0.3">
      <c r="A3346" s="4">
        <v>40773</v>
      </c>
      <c r="B3346" s="5" t="str">
        <f t="shared" si="0"/>
        <v>2011</v>
      </c>
      <c r="C3346" s="6" t="str">
        <f t="shared" si="1"/>
        <v>Aug</v>
      </c>
      <c r="D3346" s="6" t="str">
        <f t="shared" si="2"/>
        <v>73</v>
      </c>
      <c r="E3346" s="6">
        <f t="shared" si="3"/>
        <v>34</v>
      </c>
      <c r="F3346" s="6" t="s">
        <v>10</v>
      </c>
      <c r="G3346" s="7">
        <v>5077.95</v>
      </c>
      <c r="H3346" s="7">
        <v>5078.6000000000004</v>
      </c>
      <c r="I3346" s="7">
        <v>4932.1499999999996</v>
      </c>
      <c r="J3346" s="7">
        <v>4944.1499999999996</v>
      </c>
      <c r="K3346" s="8">
        <v>-2.2200000000000001E-2</v>
      </c>
    </row>
    <row r="3347" spans="1:11" ht="14.4" x14ac:dyDescent="0.3">
      <c r="A3347" s="4">
        <v>40772</v>
      </c>
      <c r="B3347" s="5" t="str">
        <f t="shared" si="0"/>
        <v>2011</v>
      </c>
      <c r="C3347" s="6" t="str">
        <f t="shared" si="1"/>
        <v>Aug</v>
      </c>
      <c r="D3347" s="6" t="str">
        <f t="shared" si="2"/>
        <v>72</v>
      </c>
      <c r="E3347" s="6">
        <f t="shared" si="3"/>
        <v>34</v>
      </c>
      <c r="F3347" s="6" t="s">
        <v>10</v>
      </c>
      <c r="G3347" s="7">
        <v>5030.3</v>
      </c>
      <c r="H3347" s="7">
        <v>5112.1499999999996</v>
      </c>
      <c r="I3347" s="7">
        <v>5017.25</v>
      </c>
      <c r="J3347" s="7">
        <v>5056.6000000000004</v>
      </c>
      <c r="K3347" s="8">
        <v>4.1000000000000003E-3</v>
      </c>
    </row>
    <row r="3348" spans="1:11" ht="14.4" x14ac:dyDescent="0.3">
      <c r="A3348" s="4">
        <v>40771</v>
      </c>
      <c r="B3348" s="5" t="str">
        <f t="shared" si="0"/>
        <v>2011</v>
      </c>
      <c r="C3348" s="6" t="str">
        <f t="shared" si="1"/>
        <v>Aug</v>
      </c>
      <c r="D3348" s="6" t="str">
        <f t="shared" si="2"/>
        <v>71</v>
      </c>
      <c r="E3348" s="6">
        <f t="shared" si="3"/>
        <v>34</v>
      </c>
      <c r="F3348" s="6" t="s">
        <v>10</v>
      </c>
      <c r="G3348" s="7">
        <v>5125.75</v>
      </c>
      <c r="H3348" s="7">
        <v>5132.2</v>
      </c>
      <c r="I3348" s="7">
        <v>5015.3999999999996</v>
      </c>
      <c r="J3348" s="7">
        <v>5035.8</v>
      </c>
      <c r="K3348" s="8">
        <v>-7.3000000000000001E-3</v>
      </c>
    </row>
    <row r="3349" spans="1:11" ht="14.4" x14ac:dyDescent="0.3">
      <c r="A3349" s="4">
        <v>40767</v>
      </c>
      <c r="B3349" s="5" t="str">
        <f t="shared" si="0"/>
        <v>2011</v>
      </c>
      <c r="C3349" s="6" t="str">
        <f t="shared" si="1"/>
        <v>Aug</v>
      </c>
      <c r="D3349" s="6" t="str">
        <f t="shared" si="2"/>
        <v>67</v>
      </c>
      <c r="E3349" s="6">
        <f t="shared" si="3"/>
        <v>33</v>
      </c>
      <c r="F3349" s="6" t="s">
        <v>10</v>
      </c>
      <c r="G3349" s="7">
        <v>5194.3999999999996</v>
      </c>
      <c r="H3349" s="7">
        <v>5194.45</v>
      </c>
      <c r="I3349" s="7">
        <v>5053.3500000000004</v>
      </c>
      <c r="J3349" s="7">
        <v>5072.95</v>
      </c>
      <c r="K3349" s="8">
        <v>-1.2699999999999999E-2</v>
      </c>
    </row>
    <row r="3350" spans="1:11" ht="14.4" x14ac:dyDescent="0.3">
      <c r="A3350" s="4">
        <v>40766</v>
      </c>
      <c r="B3350" s="5" t="str">
        <f t="shared" si="0"/>
        <v>2011</v>
      </c>
      <c r="C3350" s="6" t="str">
        <f t="shared" si="1"/>
        <v>Aug</v>
      </c>
      <c r="D3350" s="6" t="str">
        <f t="shared" si="2"/>
        <v>66</v>
      </c>
      <c r="E3350" s="6">
        <f t="shared" si="3"/>
        <v>33</v>
      </c>
      <c r="F3350" s="6" t="s">
        <v>10</v>
      </c>
      <c r="G3350" s="7">
        <v>5128</v>
      </c>
      <c r="H3350" s="7">
        <v>5184.95</v>
      </c>
      <c r="I3350" s="7">
        <v>5121</v>
      </c>
      <c r="J3350" s="7">
        <v>5138.3</v>
      </c>
      <c r="K3350" s="8">
        <v>-4.4000000000000003E-3</v>
      </c>
    </row>
    <row r="3351" spans="1:11" ht="14.4" x14ac:dyDescent="0.3">
      <c r="A3351" s="4">
        <v>40765</v>
      </c>
      <c r="B3351" s="5" t="str">
        <f t="shared" si="0"/>
        <v>2011</v>
      </c>
      <c r="C3351" s="6" t="str">
        <f t="shared" si="1"/>
        <v>Aug</v>
      </c>
      <c r="D3351" s="6" t="str">
        <f t="shared" si="2"/>
        <v>65</v>
      </c>
      <c r="E3351" s="6">
        <f t="shared" si="3"/>
        <v>33</v>
      </c>
      <c r="F3351" s="6" t="s">
        <v>10</v>
      </c>
      <c r="G3351" s="7">
        <v>5196.55</v>
      </c>
      <c r="H3351" s="7">
        <v>5197.95</v>
      </c>
      <c r="I3351" s="7">
        <v>5123.3500000000004</v>
      </c>
      <c r="J3351" s="7">
        <v>5161</v>
      </c>
      <c r="K3351" s="8">
        <v>1.7399999999999999E-2</v>
      </c>
    </row>
    <row r="3352" spans="1:11" ht="14.4" x14ac:dyDescent="0.3">
      <c r="A3352" s="4">
        <v>40764</v>
      </c>
      <c r="B3352" s="5" t="str">
        <f t="shared" si="0"/>
        <v>2011</v>
      </c>
      <c r="C3352" s="6" t="str">
        <f t="shared" si="1"/>
        <v>Aug</v>
      </c>
      <c r="D3352" s="6" t="str">
        <f t="shared" si="2"/>
        <v>64</v>
      </c>
      <c r="E3352" s="6">
        <f t="shared" si="3"/>
        <v>33</v>
      </c>
      <c r="F3352" s="6" t="s">
        <v>10</v>
      </c>
      <c r="G3352" s="7">
        <v>4947.8999999999996</v>
      </c>
      <c r="H3352" s="7">
        <v>5167</v>
      </c>
      <c r="I3352" s="7">
        <v>4946.45</v>
      </c>
      <c r="J3352" s="7">
        <v>5072.8500000000004</v>
      </c>
      <c r="K3352" s="8">
        <v>-8.8999999999999999E-3</v>
      </c>
    </row>
    <row r="3353" spans="1:11" ht="14.4" x14ac:dyDescent="0.3">
      <c r="A3353" s="4">
        <v>40763</v>
      </c>
      <c r="B3353" s="5" t="str">
        <f t="shared" si="0"/>
        <v>2011</v>
      </c>
      <c r="C3353" s="6" t="str">
        <f t="shared" si="1"/>
        <v>Aug</v>
      </c>
      <c r="D3353" s="6" t="str">
        <f t="shared" si="2"/>
        <v>63</v>
      </c>
      <c r="E3353" s="6">
        <f t="shared" si="3"/>
        <v>33</v>
      </c>
      <c r="F3353" s="6" t="s">
        <v>10</v>
      </c>
      <c r="G3353" s="7">
        <v>5083.8500000000004</v>
      </c>
      <c r="H3353" s="7">
        <v>5204.2</v>
      </c>
      <c r="I3353" s="7">
        <v>5054.05</v>
      </c>
      <c r="J3353" s="7">
        <v>5118.5</v>
      </c>
      <c r="K3353" s="8">
        <v>-1.78E-2</v>
      </c>
    </row>
    <row r="3354" spans="1:11" ht="14.4" x14ac:dyDescent="0.3">
      <c r="A3354" s="4">
        <v>40760</v>
      </c>
      <c r="B3354" s="5" t="str">
        <f t="shared" si="0"/>
        <v>2011</v>
      </c>
      <c r="C3354" s="6" t="str">
        <f t="shared" si="1"/>
        <v>Aug</v>
      </c>
      <c r="D3354" s="6" t="str">
        <f t="shared" si="2"/>
        <v>60</v>
      </c>
      <c r="E3354" s="6">
        <f t="shared" si="3"/>
        <v>32</v>
      </c>
      <c r="F3354" s="6" t="s">
        <v>10</v>
      </c>
      <c r="G3354" s="7">
        <v>5204.3500000000004</v>
      </c>
      <c r="H3354" s="7">
        <v>5229.6499999999996</v>
      </c>
      <c r="I3354" s="7">
        <v>5116.45</v>
      </c>
      <c r="J3354" s="7">
        <v>5211.25</v>
      </c>
      <c r="K3354" s="8">
        <v>-2.2599999999999999E-2</v>
      </c>
    </row>
    <row r="3355" spans="1:11" ht="14.4" x14ac:dyDescent="0.3">
      <c r="A3355" s="4">
        <v>40759</v>
      </c>
      <c r="B3355" s="5" t="str">
        <f t="shared" si="0"/>
        <v>2011</v>
      </c>
      <c r="C3355" s="6" t="str">
        <f t="shared" si="1"/>
        <v>Aug</v>
      </c>
      <c r="D3355" s="6" t="str">
        <f t="shared" si="2"/>
        <v>59</v>
      </c>
      <c r="E3355" s="6">
        <f t="shared" si="3"/>
        <v>32</v>
      </c>
      <c r="F3355" s="6" t="s">
        <v>10</v>
      </c>
      <c r="G3355" s="7">
        <v>5412.4</v>
      </c>
      <c r="H3355" s="7">
        <v>5434.5</v>
      </c>
      <c r="I3355" s="7">
        <v>5323.15</v>
      </c>
      <c r="J3355" s="7">
        <v>5331.8</v>
      </c>
      <c r="K3355" s="8">
        <v>-1.35E-2</v>
      </c>
    </row>
    <row r="3356" spans="1:11" ht="14.4" x14ac:dyDescent="0.3">
      <c r="A3356" s="4">
        <v>40758</v>
      </c>
      <c r="B3356" s="5" t="str">
        <f t="shared" si="0"/>
        <v>2011</v>
      </c>
      <c r="C3356" s="6" t="str">
        <f t="shared" si="1"/>
        <v>Aug</v>
      </c>
      <c r="D3356" s="6" t="str">
        <f t="shared" si="2"/>
        <v>58</v>
      </c>
      <c r="E3356" s="6">
        <f t="shared" si="3"/>
        <v>32</v>
      </c>
      <c r="F3356" s="6" t="s">
        <v>10</v>
      </c>
      <c r="G3356" s="7">
        <v>5402</v>
      </c>
      <c r="H3356" s="7">
        <v>5422.6</v>
      </c>
      <c r="I3356" s="7">
        <v>5378.85</v>
      </c>
      <c r="J3356" s="7">
        <v>5404.8</v>
      </c>
      <c r="K3356" s="8">
        <v>-9.4999999999999998E-3</v>
      </c>
    </row>
    <row r="3357" spans="1:11" ht="14.4" x14ac:dyDescent="0.3">
      <c r="A3357" s="4">
        <v>40757</v>
      </c>
      <c r="B3357" s="5" t="str">
        <f t="shared" si="0"/>
        <v>2011</v>
      </c>
      <c r="C3357" s="6" t="str">
        <f t="shared" si="1"/>
        <v>Aug</v>
      </c>
      <c r="D3357" s="6" t="str">
        <f t="shared" si="2"/>
        <v>57</v>
      </c>
      <c r="E3357" s="6">
        <f t="shared" si="3"/>
        <v>32</v>
      </c>
      <c r="F3357" s="6" t="s">
        <v>10</v>
      </c>
      <c r="G3357" s="7">
        <v>5493.2</v>
      </c>
      <c r="H3357" s="7">
        <v>5496.3</v>
      </c>
      <c r="I3357" s="7">
        <v>5433.65</v>
      </c>
      <c r="J3357" s="7">
        <v>5456.55</v>
      </c>
      <c r="K3357" s="8">
        <v>-1.09E-2</v>
      </c>
    </row>
    <row r="3358" spans="1:11" ht="14.4" x14ac:dyDescent="0.3">
      <c r="A3358" s="4">
        <v>40756</v>
      </c>
      <c r="B3358" s="5" t="str">
        <f t="shared" si="0"/>
        <v>2011</v>
      </c>
      <c r="C3358" s="6" t="str">
        <f t="shared" si="1"/>
        <v>Aug</v>
      </c>
      <c r="D3358" s="6" t="str">
        <f t="shared" si="2"/>
        <v>56</v>
      </c>
      <c r="E3358" s="6">
        <f t="shared" si="3"/>
        <v>32</v>
      </c>
      <c r="F3358" s="6" t="s">
        <v>10</v>
      </c>
      <c r="G3358" s="7">
        <v>5527.5</v>
      </c>
      <c r="H3358" s="7">
        <v>5551.9</v>
      </c>
      <c r="I3358" s="7">
        <v>5486.45</v>
      </c>
      <c r="J3358" s="7">
        <v>5516.8</v>
      </c>
      <c r="K3358" s="8">
        <v>6.3E-3</v>
      </c>
    </row>
    <row r="3359" spans="1:11" ht="14.4" x14ac:dyDescent="0.3">
      <c r="A3359" s="4">
        <v>40753</v>
      </c>
      <c r="B3359" s="5" t="str">
        <f t="shared" si="0"/>
        <v>2011</v>
      </c>
      <c r="C3359" s="6" t="str">
        <f t="shared" si="1"/>
        <v>Jul</v>
      </c>
      <c r="D3359" s="6" t="str">
        <f t="shared" si="2"/>
        <v>53</v>
      </c>
      <c r="E3359" s="6">
        <f t="shared" si="3"/>
        <v>31</v>
      </c>
      <c r="F3359" s="6" t="s">
        <v>10</v>
      </c>
      <c r="G3359" s="7">
        <v>5479</v>
      </c>
      <c r="H3359" s="7">
        <v>5520.3</v>
      </c>
      <c r="I3359" s="7">
        <v>5453.95</v>
      </c>
      <c r="J3359" s="7">
        <v>5482</v>
      </c>
      <c r="K3359" s="8">
        <v>-1E-3</v>
      </c>
    </row>
    <row r="3360" spans="1:11" ht="14.4" x14ac:dyDescent="0.3">
      <c r="A3360" s="4">
        <v>40752</v>
      </c>
      <c r="B3360" s="5" t="str">
        <f t="shared" si="0"/>
        <v>2011</v>
      </c>
      <c r="C3360" s="6" t="str">
        <f t="shared" si="1"/>
        <v>Jul</v>
      </c>
      <c r="D3360" s="6" t="str">
        <f t="shared" si="2"/>
        <v>52</v>
      </c>
      <c r="E3360" s="6">
        <f t="shared" si="3"/>
        <v>31</v>
      </c>
      <c r="F3360" s="6" t="s">
        <v>10</v>
      </c>
      <c r="G3360" s="7">
        <v>5492.4</v>
      </c>
      <c r="H3360" s="7">
        <v>5512.1</v>
      </c>
      <c r="I3360" s="7">
        <v>5475.65</v>
      </c>
      <c r="J3360" s="7">
        <v>5487.75</v>
      </c>
      <c r="K3360" s="8">
        <v>-1.06E-2</v>
      </c>
    </row>
    <row r="3361" spans="1:11" ht="14.4" x14ac:dyDescent="0.3">
      <c r="A3361" s="4">
        <v>40751</v>
      </c>
      <c r="B3361" s="5" t="str">
        <f t="shared" si="0"/>
        <v>2011</v>
      </c>
      <c r="C3361" s="6" t="str">
        <f t="shared" si="1"/>
        <v>Jul</v>
      </c>
      <c r="D3361" s="6" t="str">
        <f t="shared" si="2"/>
        <v>51</v>
      </c>
      <c r="E3361" s="6">
        <f t="shared" si="3"/>
        <v>31</v>
      </c>
      <c r="F3361" s="6" t="s">
        <v>10</v>
      </c>
      <c r="G3361" s="7">
        <v>5588.55</v>
      </c>
      <c r="H3361" s="7">
        <v>5591.7</v>
      </c>
      <c r="I3361" s="7">
        <v>5521.5</v>
      </c>
      <c r="J3361" s="7">
        <v>5546.8</v>
      </c>
      <c r="K3361" s="8">
        <v>-5.0000000000000001E-3</v>
      </c>
    </row>
    <row r="3362" spans="1:11" ht="14.4" x14ac:dyDescent="0.3">
      <c r="A3362" s="4">
        <v>40750</v>
      </c>
      <c r="B3362" s="5" t="str">
        <f t="shared" si="0"/>
        <v>2011</v>
      </c>
      <c r="C3362" s="6" t="str">
        <f t="shared" si="1"/>
        <v>Jul</v>
      </c>
      <c r="D3362" s="6" t="str">
        <f t="shared" si="2"/>
        <v>50</v>
      </c>
      <c r="E3362" s="6">
        <f t="shared" si="3"/>
        <v>31</v>
      </c>
      <c r="F3362" s="6" t="s">
        <v>10</v>
      </c>
      <c r="G3362" s="7">
        <v>5688.45</v>
      </c>
      <c r="H3362" s="7">
        <v>5702.25</v>
      </c>
      <c r="I3362" s="7">
        <v>5560.15</v>
      </c>
      <c r="J3362" s="7">
        <v>5574.85</v>
      </c>
      <c r="K3362" s="8">
        <v>-1.8599999999999998E-2</v>
      </c>
    </row>
    <row r="3363" spans="1:11" ht="14.4" x14ac:dyDescent="0.3">
      <c r="A3363" s="4">
        <v>40749</v>
      </c>
      <c r="B3363" s="5" t="str">
        <f t="shared" si="0"/>
        <v>2011</v>
      </c>
      <c r="C3363" s="6" t="str">
        <f t="shared" si="1"/>
        <v>Jul</v>
      </c>
      <c r="D3363" s="6" t="str">
        <f t="shared" si="2"/>
        <v>49</v>
      </c>
      <c r="E3363" s="6">
        <f t="shared" si="3"/>
        <v>31</v>
      </c>
      <c r="F3363" s="6" t="s">
        <v>10</v>
      </c>
      <c r="G3363" s="7">
        <v>5633.8</v>
      </c>
      <c r="H3363" s="7">
        <v>5700.55</v>
      </c>
      <c r="I3363" s="7">
        <v>5616.7</v>
      </c>
      <c r="J3363" s="7">
        <v>5680.3</v>
      </c>
      <c r="K3363" s="8">
        <v>8.2000000000000007E-3</v>
      </c>
    </row>
    <row r="3364" spans="1:11" ht="14.4" x14ac:dyDescent="0.3">
      <c r="A3364" s="4">
        <v>40746</v>
      </c>
      <c r="B3364" s="5" t="str">
        <f t="shared" si="0"/>
        <v>2011</v>
      </c>
      <c r="C3364" s="6" t="str">
        <f t="shared" si="1"/>
        <v>Jul</v>
      </c>
      <c r="D3364" s="6" t="str">
        <f t="shared" si="2"/>
        <v>46</v>
      </c>
      <c r="E3364" s="6">
        <f t="shared" si="3"/>
        <v>30</v>
      </c>
      <c r="F3364" s="6" t="s">
        <v>10</v>
      </c>
      <c r="G3364" s="7">
        <v>5576.95</v>
      </c>
      <c r="H3364" s="7">
        <v>5642.2</v>
      </c>
      <c r="I3364" s="7">
        <v>5567.1</v>
      </c>
      <c r="J3364" s="7">
        <v>5633.95</v>
      </c>
      <c r="K3364" s="8">
        <v>1.67E-2</v>
      </c>
    </row>
    <row r="3365" spans="1:11" ht="14.4" x14ac:dyDescent="0.3">
      <c r="A3365" s="4">
        <v>40745</v>
      </c>
      <c r="B3365" s="5" t="str">
        <f t="shared" si="0"/>
        <v>2011</v>
      </c>
      <c r="C3365" s="6" t="str">
        <f t="shared" si="1"/>
        <v>Jul</v>
      </c>
      <c r="D3365" s="6" t="str">
        <f t="shared" si="2"/>
        <v>45</v>
      </c>
      <c r="E3365" s="6">
        <f t="shared" si="3"/>
        <v>30</v>
      </c>
      <c r="F3365" s="6" t="s">
        <v>10</v>
      </c>
      <c r="G3365" s="7">
        <v>5554.6</v>
      </c>
      <c r="H3365" s="7">
        <v>5578.9</v>
      </c>
      <c r="I3365" s="7">
        <v>5532.7</v>
      </c>
      <c r="J3365" s="7">
        <v>5541.6</v>
      </c>
      <c r="K3365" s="8">
        <v>-4.5999999999999999E-3</v>
      </c>
    </row>
    <row r="3366" spans="1:11" ht="14.4" x14ac:dyDescent="0.3">
      <c r="A3366" s="4">
        <v>40744</v>
      </c>
      <c r="B3366" s="5" t="str">
        <f t="shared" si="0"/>
        <v>2011</v>
      </c>
      <c r="C3366" s="6" t="str">
        <f t="shared" si="1"/>
        <v>Jul</v>
      </c>
      <c r="D3366" s="6" t="str">
        <f t="shared" si="2"/>
        <v>44</v>
      </c>
      <c r="E3366" s="6">
        <f t="shared" si="3"/>
        <v>30</v>
      </c>
      <c r="F3366" s="6" t="s">
        <v>10</v>
      </c>
      <c r="G3366" s="7">
        <v>5642.05</v>
      </c>
      <c r="H3366" s="7">
        <v>5645.4</v>
      </c>
      <c r="I3366" s="7">
        <v>5555.1</v>
      </c>
      <c r="J3366" s="7">
        <v>5567.05</v>
      </c>
      <c r="K3366" s="8">
        <v>-8.3000000000000001E-3</v>
      </c>
    </row>
    <row r="3367" spans="1:11" ht="14.4" x14ac:dyDescent="0.3">
      <c r="A3367" s="4">
        <v>40743</v>
      </c>
      <c r="B3367" s="5" t="str">
        <f t="shared" si="0"/>
        <v>2011</v>
      </c>
      <c r="C3367" s="6" t="str">
        <f t="shared" si="1"/>
        <v>Jul</v>
      </c>
      <c r="D3367" s="6" t="str">
        <f t="shared" si="2"/>
        <v>43</v>
      </c>
      <c r="E3367" s="6">
        <f t="shared" si="3"/>
        <v>30</v>
      </c>
      <c r="F3367" s="6" t="s">
        <v>10</v>
      </c>
      <c r="G3367" s="7">
        <v>5569.85</v>
      </c>
      <c r="H3367" s="7">
        <v>5627.65</v>
      </c>
      <c r="I3367" s="7">
        <v>5557.2</v>
      </c>
      <c r="J3367" s="7">
        <v>5613.55</v>
      </c>
      <c r="K3367" s="8">
        <v>8.3999999999999995E-3</v>
      </c>
    </row>
    <row r="3368" spans="1:11" ht="14.4" x14ac:dyDescent="0.3">
      <c r="A3368" s="4">
        <v>40742</v>
      </c>
      <c r="B3368" s="5" t="str">
        <f t="shared" si="0"/>
        <v>2011</v>
      </c>
      <c r="C3368" s="6" t="str">
        <f t="shared" si="1"/>
        <v>Jul</v>
      </c>
      <c r="D3368" s="6" t="str">
        <f t="shared" si="2"/>
        <v>42</v>
      </c>
      <c r="E3368" s="6">
        <f t="shared" si="3"/>
        <v>30</v>
      </c>
      <c r="F3368" s="6" t="s">
        <v>10</v>
      </c>
      <c r="G3368" s="7">
        <v>5581.75</v>
      </c>
      <c r="H3368" s="7">
        <v>5596.6</v>
      </c>
      <c r="I3368" s="7">
        <v>5550.95</v>
      </c>
      <c r="J3368" s="7">
        <v>5567.05</v>
      </c>
      <c r="K3368" s="8">
        <v>-2.5000000000000001E-3</v>
      </c>
    </row>
    <row r="3369" spans="1:11" ht="14.4" x14ac:dyDescent="0.3">
      <c r="A3369" s="4">
        <v>40739</v>
      </c>
      <c r="B3369" s="5" t="str">
        <f t="shared" si="0"/>
        <v>2011</v>
      </c>
      <c r="C3369" s="6" t="str">
        <f t="shared" si="1"/>
        <v>Jul</v>
      </c>
      <c r="D3369" s="6" t="str">
        <f t="shared" si="2"/>
        <v>39</v>
      </c>
      <c r="E3369" s="6">
        <f t="shared" si="3"/>
        <v>29</v>
      </c>
      <c r="F3369" s="6" t="s">
        <v>10</v>
      </c>
      <c r="G3369" s="7">
        <v>5602.95</v>
      </c>
      <c r="H3369" s="7">
        <v>5631.7</v>
      </c>
      <c r="I3369" s="7">
        <v>5562.75</v>
      </c>
      <c r="J3369" s="7">
        <v>5581.1</v>
      </c>
      <c r="K3369" s="8">
        <v>-3.3E-3</v>
      </c>
    </row>
    <row r="3370" spans="1:11" ht="14.4" x14ac:dyDescent="0.3">
      <c r="A3370" s="4">
        <v>40738</v>
      </c>
      <c r="B3370" s="5" t="str">
        <f t="shared" si="0"/>
        <v>2011</v>
      </c>
      <c r="C3370" s="6" t="str">
        <f t="shared" si="1"/>
        <v>Jul</v>
      </c>
      <c r="D3370" s="6" t="str">
        <f t="shared" si="2"/>
        <v>38</v>
      </c>
      <c r="E3370" s="6">
        <f t="shared" si="3"/>
        <v>29</v>
      </c>
      <c r="F3370" s="6" t="s">
        <v>10</v>
      </c>
      <c r="G3370" s="7">
        <v>5569</v>
      </c>
      <c r="H3370" s="7">
        <v>5653.95</v>
      </c>
      <c r="I3370" s="7">
        <v>5541.7</v>
      </c>
      <c r="J3370" s="7">
        <v>5599.8</v>
      </c>
      <c r="K3370" s="8">
        <v>2.5999999999999999E-3</v>
      </c>
    </row>
    <row r="3371" spans="1:11" ht="14.4" x14ac:dyDescent="0.3">
      <c r="A3371" s="4">
        <v>40737</v>
      </c>
      <c r="B3371" s="5" t="str">
        <f t="shared" si="0"/>
        <v>2011</v>
      </c>
      <c r="C3371" s="6" t="str">
        <f t="shared" si="1"/>
        <v>Jul</v>
      </c>
      <c r="D3371" s="6" t="str">
        <f t="shared" si="2"/>
        <v>37</v>
      </c>
      <c r="E3371" s="6">
        <f t="shared" si="3"/>
        <v>29</v>
      </c>
      <c r="F3371" s="6" t="s">
        <v>10</v>
      </c>
      <c r="G3371" s="7">
        <v>5542.05</v>
      </c>
      <c r="H3371" s="7">
        <v>5596.15</v>
      </c>
      <c r="I3371" s="7">
        <v>5541.4</v>
      </c>
      <c r="J3371" s="7">
        <v>5585.45</v>
      </c>
      <c r="K3371" s="8">
        <v>1.0699999999999999E-2</v>
      </c>
    </row>
    <row r="3372" spans="1:11" ht="14.4" x14ac:dyDescent="0.3">
      <c r="A3372" s="4">
        <v>40736</v>
      </c>
      <c r="B3372" s="5" t="str">
        <f t="shared" si="0"/>
        <v>2011</v>
      </c>
      <c r="C3372" s="6" t="str">
        <f t="shared" si="1"/>
        <v>Jul</v>
      </c>
      <c r="D3372" s="6" t="str">
        <f t="shared" si="2"/>
        <v>36</v>
      </c>
      <c r="E3372" s="6">
        <f t="shared" si="3"/>
        <v>29</v>
      </c>
      <c r="F3372" s="6" t="s">
        <v>10</v>
      </c>
      <c r="G3372" s="7">
        <v>5556.9</v>
      </c>
      <c r="H3372" s="7">
        <v>5580.25</v>
      </c>
      <c r="I3372" s="7">
        <v>5496.95</v>
      </c>
      <c r="J3372" s="7">
        <v>5526.15</v>
      </c>
      <c r="K3372" s="8">
        <v>-1.6E-2</v>
      </c>
    </row>
    <row r="3373" spans="1:11" ht="14.4" x14ac:dyDescent="0.3">
      <c r="A3373" s="4">
        <v>40735</v>
      </c>
      <c r="B3373" s="5" t="str">
        <f t="shared" si="0"/>
        <v>2011</v>
      </c>
      <c r="C3373" s="6" t="str">
        <f t="shared" si="1"/>
        <v>Jul</v>
      </c>
      <c r="D3373" s="6" t="str">
        <f t="shared" si="2"/>
        <v>35</v>
      </c>
      <c r="E3373" s="6">
        <f t="shared" si="3"/>
        <v>29</v>
      </c>
      <c r="F3373" s="6" t="s">
        <v>10</v>
      </c>
      <c r="G3373" s="7">
        <v>5648.05</v>
      </c>
      <c r="H3373" s="7">
        <v>5652.9</v>
      </c>
      <c r="I3373" s="7">
        <v>5601.7</v>
      </c>
      <c r="J3373" s="7">
        <v>5616.1</v>
      </c>
      <c r="K3373" s="8">
        <v>-7.9000000000000008E-3</v>
      </c>
    </row>
    <row r="3374" spans="1:11" ht="14.4" x14ac:dyDescent="0.3">
      <c r="A3374" s="4">
        <v>40732</v>
      </c>
      <c r="B3374" s="5" t="str">
        <f t="shared" si="0"/>
        <v>2011</v>
      </c>
      <c r="C3374" s="6" t="str">
        <f t="shared" si="1"/>
        <v>Jul</v>
      </c>
      <c r="D3374" s="6" t="str">
        <f t="shared" si="2"/>
        <v>32</v>
      </c>
      <c r="E3374" s="6">
        <f t="shared" si="3"/>
        <v>28</v>
      </c>
      <c r="F3374" s="6" t="s">
        <v>10</v>
      </c>
      <c r="G3374" s="7">
        <v>5734.65</v>
      </c>
      <c r="H3374" s="7">
        <v>5740.4</v>
      </c>
      <c r="I3374" s="7">
        <v>5651.05</v>
      </c>
      <c r="J3374" s="7">
        <v>5660.65</v>
      </c>
      <c r="K3374" s="8">
        <v>-1.1900000000000001E-2</v>
      </c>
    </row>
    <row r="3375" spans="1:11" ht="14.4" x14ac:dyDescent="0.3">
      <c r="A3375" s="4">
        <v>40731</v>
      </c>
      <c r="B3375" s="5" t="str">
        <f t="shared" si="0"/>
        <v>2011</v>
      </c>
      <c r="C3375" s="6" t="str">
        <f t="shared" si="1"/>
        <v>Jul</v>
      </c>
      <c r="D3375" s="6" t="str">
        <f t="shared" si="2"/>
        <v>31</v>
      </c>
      <c r="E3375" s="6">
        <f t="shared" si="3"/>
        <v>28</v>
      </c>
      <c r="F3375" s="6" t="s">
        <v>10</v>
      </c>
      <c r="G3375" s="7">
        <v>5633.35</v>
      </c>
      <c r="H3375" s="7">
        <v>5737.15</v>
      </c>
      <c r="I3375" s="7">
        <v>5632.95</v>
      </c>
      <c r="J3375" s="7">
        <v>5728.95</v>
      </c>
      <c r="K3375" s="8">
        <v>1.84E-2</v>
      </c>
    </row>
    <row r="3376" spans="1:11" ht="14.4" x14ac:dyDescent="0.3">
      <c r="A3376" s="4">
        <v>40730</v>
      </c>
      <c r="B3376" s="5" t="str">
        <f t="shared" si="0"/>
        <v>2011</v>
      </c>
      <c r="C3376" s="6" t="str">
        <f t="shared" si="1"/>
        <v>Jul</v>
      </c>
      <c r="D3376" s="6" t="str">
        <f t="shared" si="2"/>
        <v>30</v>
      </c>
      <c r="E3376" s="6">
        <f t="shared" si="3"/>
        <v>28</v>
      </c>
      <c r="F3376" s="6" t="s">
        <v>10</v>
      </c>
      <c r="G3376" s="7">
        <v>5622.7</v>
      </c>
      <c r="H3376" s="7">
        <v>5655.4</v>
      </c>
      <c r="I3376" s="7">
        <v>5610.75</v>
      </c>
      <c r="J3376" s="7">
        <v>5625.45</v>
      </c>
      <c r="K3376" s="8">
        <v>-1.1999999999999999E-3</v>
      </c>
    </row>
    <row r="3377" spans="1:11" ht="14.4" x14ac:dyDescent="0.3">
      <c r="A3377" s="4">
        <v>40729</v>
      </c>
      <c r="B3377" s="5" t="str">
        <f t="shared" si="0"/>
        <v>2011</v>
      </c>
      <c r="C3377" s="6" t="str">
        <f t="shared" si="1"/>
        <v>Jul</v>
      </c>
      <c r="D3377" s="6" t="str">
        <f t="shared" si="2"/>
        <v>29</v>
      </c>
      <c r="E3377" s="6">
        <f t="shared" si="3"/>
        <v>28</v>
      </c>
      <c r="F3377" s="6" t="s">
        <v>10</v>
      </c>
      <c r="G3377" s="7">
        <v>5659.85</v>
      </c>
      <c r="H3377" s="7">
        <v>5659.85</v>
      </c>
      <c r="I3377" s="7">
        <v>5612.3</v>
      </c>
      <c r="J3377" s="7">
        <v>5632.1</v>
      </c>
      <c r="K3377" s="8">
        <v>-3.3E-3</v>
      </c>
    </row>
    <row r="3378" spans="1:11" ht="14.4" x14ac:dyDescent="0.3">
      <c r="A3378" s="4">
        <v>40728</v>
      </c>
      <c r="B3378" s="5" t="str">
        <f t="shared" si="0"/>
        <v>2011</v>
      </c>
      <c r="C3378" s="6" t="str">
        <f t="shared" si="1"/>
        <v>Jul</v>
      </c>
      <c r="D3378" s="6" t="str">
        <f t="shared" si="2"/>
        <v>28</v>
      </c>
      <c r="E3378" s="6">
        <f t="shared" si="3"/>
        <v>28</v>
      </c>
      <c r="F3378" s="6" t="s">
        <v>10</v>
      </c>
      <c r="G3378" s="7">
        <v>5679.55</v>
      </c>
      <c r="H3378" s="7">
        <v>5679.65</v>
      </c>
      <c r="I3378" s="7">
        <v>5633.1</v>
      </c>
      <c r="J3378" s="7">
        <v>5650.5</v>
      </c>
      <c r="K3378" s="8">
        <v>4.1000000000000003E-3</v>
      </c>
    </row>
    <row r="3379" spans="1:11" ht="14.4" x14ac:dyDescent="0.3">
      <c r="A3379" s="4">
        <v>40725</v>
      </c>
      <c r="B3379" s="5" t="str">
        <f t="shared" si="0"/>
        <v>2011</v>
      </c>
      <c r="C3379" s="6" t="str">
        <f t="shared" si="1"/>
        <v>Jul</v>
      </c>
      <c r="D3379" s="6" t="str">
        <f t="shared" si="2"/>
        <v>25</v>
      </c>
      <c r="E3379" s="6">
        <f t="shared" si="3"/>
        <v>27</v>
      </c>
      <c r="F3379" s="6" t="s">
        <v>10</v>
      </c>
      <c r="G3379" s="7">
        <v>5705.75</v>
      </c>
      <c r="H3379" s="7">
        <v>5705.8</v>
      </c>
      <c r="I3379" s="7">
        <v>5609.75</v>
      </c>
      <c r="J3379" s="7">
        <v>5627.2</v>
      </c>
      <c r="K3379" s="8">
        <v>-3.5999999999999999E-3</v>
      </c>
    </row>
    <row r="3380" spans="1:11" ht="14.4" x14ac:dyDescent="0.3">
      <c r="A3380" s="4">
        <v>40724</v>
      </c>
      <c r="B3380" s="5" t="str">
        <f t="shared" si="0"/>
        <v>2011</v>
      </c>
      <c r="C3380" s="6" t="str">
        <f t="shared" si="1"/>
        <v>Jun</v>
      </c>
      <c r="D3380" s="6" t="str">
        <f t="shared" si="2"/>
        <v>24</v>
      </c>
      <c r="E3380" s="6">
        <f t="shared" si="3"/>
        <v>27</v>
      </c>
      <c r="F3380" s="6" t="s">
        <v>10</v>
      </c>
      <c r="G3380" s="7">
        <v>5614.5</v>
      </c>
      <c r="H3380" s="7">
        <v>5657.9</v>
      </c>
      <c r="I3380" s="7">
        <v>5606.1</v>
      </c>
      <c r="J3380" s="7">
        <v>5647.4</v>
      </c>
      <c r="K3380" s="8">
        <v>8.3999999999999995E-3</v>
      </c>
    </row>
    <row r="3381" spans="1:11" ht="14.4" x14ac:dyDescent="0.3">
      <c r="A3381" s="4">
        <v>40723</v>
      </c>
      <c r="B3381" s="5" t="str">
        <f t="shared" si="0"/>
        <v>2011</v>
      </c>
      <c r="C3381" s="6" t="str">
        <f t="shared" si="1"/>
        <v>Jun</v>
      </c>
      <c r="D3381" s="6" t="str">
        <f t="shared" si="2"/>
        <v>23</v>
      </c>
      <c r="E3381" s="6">
        <f t="shared" si="3"/>
        <v>27</v>
      </c>
      <c r="F3381" s="6" t="s">
        <v>10</v>
      </c>
      <c r="G3381" s="7">
        <v>5566.5</v>
      </c>
      <c r="H3381" s="7">
        <v>5608.65</v>
      </c>
      <c r="I3381" s="7">
        <v>5566.5</v>
      </c>
      <c r="J3381" s="7">
        <v>5600.45</v>
      </c>
      <c r="K3381" s="8">
        <v>9.9000000000000008E-3</v>
      </c>
    </row>
    <row r="3382" spans="1:11" ht="14.4" x14ac:dyDescent="0.3">
      <c r="A3382" s="4">
        <v>40722</v>
      </c>
      <c r="B3382" s="5" t="str">
        <f t="shared" si="0"/>
        <v>2011</v>
      </c>
      <c r="C3382" s="6" t="str">
        <f t="shared" si="1"/>
        <v>Jun</v>
      </c>
      <c r="D3382" s="6" t="str">
        <f t="shared" si="2"/>
        <v>22</v>
      </c>
      <c r="E3382" s="6">
        <f t="shared" si="3"/>
        <v>27</v>
      </c>
      <c r="F3382" s="6" t="s">
        <v>10</v>
      </c>
      <c r="G3382" s="7">
        <v>5548.85</v>
      </c>
      <c r="H3382" s="7">
        <v>5558.3</v>
      </c>
      <c r="I3382" s="7">
        <v>5496.35</v>
      </c>
      <c r="J3382" s="7">
        <v>5545.3</v>
      </c>
      <c r="K3382" s="8">
        <v>3.3999999999999998E-3</v>
      </c>
    </row>
    <row r="3383" spans="1:11" ht="14.4" x14ac:dyDescent="0.3">
      <c r="A3383" s="4">
        <v>40721</v>
      </c>
      <c r="B3383" s="5" t="str">
        <f t="shared" si="0"/>
        <v>2011</v>
      </c>
      <c r="C3383" s="6" t="str">
        <f t="shared" si="1"/>
        <v>Jun</v>
      </c>
      <c r="D3383" s="6" t="str">
        <f t="shared" si="2"/>
        <v>21</v>
      </c>
      <c r="E3383" s="6">
        <f t="shared" si="3"/>
        <v>27</v>
      </c>
      <c r="F3383" s="6" t="s">
        <v>10</v>
      </c>
      <c r="G3383" s="7">
        <v>5441.2</v>
      </c>
      <c r="H3383" s="7">
        <v>5552.65</v>
      </c>
      <c r="I3383" s="7">
        <v>5434.25</v>
      </c>
      <c r="J3383" s="7">
        <v>5526.6</v>
      </c>
      <c r="K3383" s="8">
        <v>1.01E-2</v>
      </c>
    </row>
    <row r="3384" spans="1:11" ht="14.4" x14ac:dyDescent="0.3">
      <c r="A3384" s="4">
        <v>40718</v>
      </c>
      <c r="B3384" s="5" t="str">
        <f t="shared" si="0"/>
        <v>2011</v>
      </c>
      <c r="C3384" s="6" t="str">
        <f t="shared" si="1"/>
        <v>Jun</v>
      </c>
      <c r="D3384" s="6" t="str">
        <f t="shared" si="2"/>
        <v>18</v>
      </c>
      <c r="E3384" s="6">
        <f t="shared" si="3"/>
        <v>26</v>
      </c>
      <c r="F3384" s="6" t="s">
        <v>10</v>
      </c>
      <c r="G3384" s="7">
        <v>5343.4</v>
      </c>
      <c r="H3384" s="7">
        <v>5477.85</v>
      </c>
      <c r="I3384" s="7">
        <v>5343.4</v>
      </c>
      <c r="J3384" s="7">
        <v>5471.25</v>
      </c>
      <c r="K3384" s="8">
        <v>2.8400000000000002E-2</v>
      </c>
    </row>
    <row r="3385" spans="1:11" ht="14.4" x14ac:dyDescent="0.3">
      <c r="A3385" s="4">
        <v>40717</v>
      </c>
      <c r="B3385" s="5" t="str">
        <f t="shared" si="0"/>
        <v>2011</v>
      </c>
      <c r="C3385" s="6" t="str">
        <f t="shared" si="1"/>
        <v>Jun</v>
      </c>
      <c r="D3385" s="6" t="str">
        <f t="shared" si="2"/>
        <v>17</v>
      </c>
      <c r="E3385" s="6">
        <f t="shared" si="3"/>
        <v>26</v>
      </c>
      <c r="F3385" s="6" t="s">
        <v>10</v>
      </c>
      <c r="G3385" s="7">
        <v>5269.1</v>
      </c>
      <c r="H3385" s="7">
        <v>5330.6</v>
      </c>
      <c r="I3385" s="7">
        <v>5252.25</v>
      </c>
      <c r="J3385" s="7">
        <v>5320</v>
      </c>
      <c r="K3385" s="8">
        <v>7.9000000000000008E-3</v>
      </c>
    </row>
    <row r="3386" spans="1:11" ht="14.4" x14ac:dyDescent="0.3">
      <c r="A3386" s="4">
        <v>40716</v>
      </c>
      <c r="B3386" s="5" t="str">
        <f t="shared" si="0"/>
        <v>2011</v>
      </c>
      <c r="C3386" s="6" t="str">
        <f t="shared" si="1"/>
        <v>Jun</v>
      </c>
      <c r="D3386" s="6" t="str">
        <f t="shared" si="2"/>
        <v>16</v>
      </c>
      <c r="E3386" s="6">
        <f t="shared" si="3"/>
        <v>26</v>
      </c>
      <c r="F3386" s="6" t="s">
        <v>10</v>
      </c>
      <c r="G3386" s="7">
        <v>5304.65</v>
      </c>
      <c r="H3386" s="7">
        <v>5310.5</v>
      </c>
      <c r="I3386" s="7">
        <v>5262.5</v>
      </c>
      <c r="J3386" s="7">
        <v>5278.3</v>
      </c>
      <c r="K3386" s="8">
        <v>5.0000000000000001E-4</v>
      </c>
    </row>
    <row r="3387" spans="1:11" ht="14.4" x14ac:dyDescent="0.3">
      <c r="A3387" s="4">
        <v>40715</v>
      </c>
      <c r="B3387" s="5" t="str">
        <f t="shared" si="0"/>
        <v>2011</v>
      </c>
      <c r="C3387" s="6" t="str">
        <f t="shared" si="1"/>
        <v>Jun</v>
      </c>
      <c r="D3387" s="6" t="str">
        <f t="shared" si="2"/>
        <v>15</v>
      </c>
      <c r="E3387" s="6">
        <f t="shared" si="3"/>
        <v>26</v>
      </c>
      <c r="F3387" s="6" t="s">
        <v>10</v>
      </c>
      <c r="G3387" s="7">
        <v>5280.8</v>
      </c>
      <c r="H3387" s="7">
        <v>5322.45</v>
      </c>
      <c r="I3387" s="7">
        <v>5257</v>
      </c>
      <c r="J3387" s="7">
        <v>5275.85</v>
      </c>
      <c r="K3387" s="8">
        <v>3.3999999999999998E-3</v>
      </c>
    </row>
    <row r="3388" spans="1:11" ht="14.4" x14ac:dyDescent="0.3">
      <c r="A3388" s="4">
        <v>40714</v>
      </c>
      <c r="B3388" s="5" t="str">
        <f t="shared" si="0"/>
        <v>2011</v>
      </c>
      <c r="C3388" s="6" t="str">
        <f t="shared" si="1"/>
        <v>Jun</v>
      </c>
      <c r="D3388" s="6" t="str">
        <f t="shared" si="2"/>
        <v>14</v>
      </c>
      <c r="E3388" s="6">
        <f t="shared" si="3"/>
        <v>26</v>
      </c>
      <c r="F3388" s="6" t="s">
        <v>10</v>
      </c>
      <c r="G3388" s="7">
        <v>5372.2</v>
      </c>
      <c r="H3388" s="7">
        <v>5377.4</v>
      </c>
      <c r="I3388" s="7">
        <v>5195.8999999999996</v>
      </c>
      <c r="J3388" s="7">
        <v>5257.9</v>
      </c>
      <c r="K3388" s="8">
        <v>-2.0199999999999999E-2</v>
      </c>
    </row>
    <row r="3389" spans="1:11" ht="14.4" x14ac:dyDescent="0.3">
      <c r="A3389" s="4">
        <v>40711</v>
      </c>
      <c r="B3389" s="5" t="str">
        <f t="shared" si="0"/>
        <v>2011</v>
      </c>
      <c r="C3389" s="6" t="str">
        <f t="shared" si="1"/>
        <v>Jun</v>
      </c>
      <c r="D3389" s="6" t="str">
        <f t="shared" si="2"/>
        <v>11</v>
      </c>
      <c r="E3389" s="6">
        <f t="shared" si="3"/>
        <v>25</v>
      </c>
      <c r="F3389" s="6" t="s">
        <v>10</v>
      </c>
      <c r="G3389" s="7">
        <v>5412.5</v>
      </c>
      <c r="H3389" s="7">
        <v>5421.15</v>
      </c>
      <c r="I3389" s="7">
        <v>5355.85</v>
      </c>
      <c r="J3389" s="7">
        <v>5366.4</v>
      </c>
      <c r="K3389" s="8">
        <v>-5.5999999999999999E-3</v>
      </c>
    </row>
    <row r="3390" spans="1:11" ht="14.4" x14ac:dyDescent="0.3">
      <c r="A3390" s="4">
        <v>40710</v>
      </c>
      <c r="B3390" s="5" t="str">
        <f t="shared" si="0"/>
        <v>2011</v>
      </c>
      <c r="C3390" s="6" t="str">
        <f t="shared" si="1"/>
        <v>Jun</v>
      </c>
      <c r="D3390" s="6" t="str">
        <f t="shared" si="2"/>
        <v>10</v>
      </c>
      <c r="E3390" s="6">
        <f t="shared" si="3"/>
        <v>25</v>
      </c>
      <c r="F3390" s="6" t="s">
        <v>10</v>
      </c>
      <c r="G3390" s="7">
        <v>5419.65</v>
      </c>
      <c r="H3390" s="7">
        <v>5447.5</v>
      </c>
      <c r="I3390" s="7">
        <v>5389.8</v>
      </c>
      <c r="J3390" s="7">
        <v>5396.75</v>
      </c>
      <c r="K3390" s="8">
        <v>-9.2999999999999992E-3</v>
      </c>
    </row>
    <row r="3391" spans="1:11" ht="14.4" x14ac:dyDescent="0.3">
      <c r="A3391" s="4">
        <v>40709</v>
      </c>
      <c r="B3391" s="5" t="str">
        <f t="shared" si="0"/>
        <v>2011</v>
      </c>
      <c r="C3391" s="6" t="str">
        <f t="shared" si="1"/>
        <v>Jun</v>
      </c>
      <c r="D3391" s="6" t="str">
        <f t="shared" si="2"/>
        <v>09</v>
      </c>
      <c r="E3391" s="6">
        <f t="shared" si="3"/>
        <v>25</v>
      </c>
      <c r="F3391" s="6" t="s">
        <v>10</v>
      </c>
      <c r="G3391" s="7">
        <v>5494.45</v>
      </c>
      <c r="H3391" s="7">
        <v>5499.35</v>
      </c>
      <c r="I3391" s="7">
        <v>5438.95</v>
      </c>
      <c r="J3391" s="7">
        <v>5447.5</v>
      </c>
      <c r="K3391" s="8">
        <v>-9.5999999999999992E-3</v>
      </c>
    </row>
    <row r="3392" spans="1:11" ht="14.4" x14ac:dyDescent="0.3">
      <c r="A3392" s="4">
        <v>40708</v>
      </c>
      <c r="B3392" s="5" t="str">
        <f t="shared" si="0"/>
        <v>2011</v>
      </c>
      <c r="C3392" s="6" t="str">
        <f t="shared" si="1"/>
        <v>Jun</v>
      </c>
      <c r="D3392" s="6" t="str">
        <f t="shared" si="2"/>
        <v>08</v>
      </c>
      <c r="E3392" s="6">
        <f t="shared" si="3"/>
        <v>25</v>
      </c>
      <c r="F3392" s="6" t="s">
        <v>10</v>
      </c>
      <c r="G3392" s="7">
        <v>5485.6</v>
      </c>
      <c r="H3392" s="7">
        <v>5520.15</v>
      </c>
      <c r="I3392" s="7">
        <v>5484.2</v>
      </c>
      <c r="J3392" s="7">
        <v>5500.5</v>
      </c>
      <c r="K3392" s="8">
        <v>3.2000000000000002E-3</v>
      </c>
    </row>
    <row r="3393" spans="1:11" ht="14.4" x14ac:dyDescent="0.3">
      <c r="A3393" s="4">
        <v>40707</v>
      </c>
      <c r="B3393" s="5" t="str">
        <f t="shared" si="0"/>
        <v>2011</v>
      </c>
      <c r="C3393" s="6" t="str">
        <f t="shared" si="1"/>
        <v>Jun</v>
      </c>
      <c r="D3393" s="6" t="str">
        <f t="shared" si="2"/>
        <v>07</v>
      </c>
      <c r="E3393" s="6">
        <f t="shared" si="3"/>
        <v>25</v>
      </c>
      <c r="F3393" s="6" t="s">
        <v>10</v>
      </c>
      <c r="G3393" s="7">
        <v>5469.85</v>
      </c>
      <c r="H3393" s="7">
        <v>5496.7</v>
      </c>
      <c r="I3393" s="7">
        <v>5436.95</v>
      </c>
      <c r="J3393" s="7">
        <v>5482.8</v>
      </c>
      <c r="K3393" s="8">
        <v>-5.0000000000000001E-4</v>
      </c>
    </row>
    <row r="3394" spans="1:11" ht="14.4" x14ac:dyDescent="0.3">
      <c r="A3394" s="4">
        <v>40704</v>
      </c>
      <c r="B3394" s="5" t="str">
        <f t="shared" si="0"/>
        <v>2011</v>
      </c>
      <c r="C3394" s="6" t="str">
        <f t="shared" si="1"/>
        <v>Jun</v>
      </c>
      <c r="D3394" s="6" t="str">
        <f t="shared" si="2"/>
        <v>04</v>
      </c>
      <c r="E3394" s="6">
        <f t="shared" si="3"/>
        <v>24</v>
      </c>
      <c r="F3394" s="6" t="s">
        <v>10</v>
      </c>
      <c r="G3394" s="7">
        <v>5518.05</v>
      </c>
      <c r="H3394" s="7">
        <v>5521.45</v>
      </c>
      <c r="I3394" s="7">
        <v>5457.45</v>
      </c>
      <c r="J3394" s="7">
        <v>5485.8</v>
      </c>
      <c r="K3394" s="8">
        <v>-6.4000000000000003E-3</v>
      </c>
    </row>
    <row r="3395" spans="1:11" ht="14.4" x14ac:dyDescent="0.3">
      <c r="A3395" s="4">
        <v>40703</v>
      </c>
      <c r="B3395" s="5" t="str">
        <f t="shared" si="0"/>
        <v>2011</v>
      </c>
      <c r="C3395" s="6" t="str">
        <f t="shared" si="1"/>
        <v>Jun</v>
      </c>
      <c r="D3395" s="6" t="str">
        <f t="shared" si="2"/>
        <v>03</v>
      </c>
      <c r="E3395" s="6">
        <f t="shared" si="3"/>
        <v>24</v>
      </c>
      <c r="F3395" s="6" t="s">
        <v>10</v>
      </c>
      <c r="G3395" s="7">
        <v>5523.55</v>
      </c>
      <c r="H3395" s="7">
        <v>5540.1</v>
      </c>
      <c r="I3395" s="7">
        <v>5502.05</v>
      </c>
      <c r="J3395" s="7">
        <v>5521.05</v>
      </c>
      <c r="K3395" s="8">
        <v>-1E-3</v>
      </c>
    </row>
    <row r="3396" spans="1:11" ht="14.4" x14ac:dyDescent="0.3">
      <c r="A3396" s="4">
        <v>40702</v>
      </c>
      <c r="B3396" s="5" t="str">
        <f t="shared" si="0"/>
        <v>2011</v>
      </c>
      <c r="C3396" s="6" t="str">
        <f t="shared" si="1"/>
        <v>Jun</v>
      </c>
      <c r="D3396" s="6" t="str">
        <f t="shared" si="2"/>
        <v>02</v>
      </c>
      <c r="E3396" s="6">
        <f t="shared" si="3"/>
        <v>24</v>
      </c>
      <c r="F3396" s="6" t="s">
        <v>10</v>
      </c>
      <c r="G3396" s="7">
        <v>5535.25</v>
      </c>
      <c r="H3396" s="7">
        <v>5556.6</v>
      </c>
      <c r="I3396" s="7">
        <v>5514.9</v>
      </c>
      <c r="J3396" s="7">
        <v>5526.85</v>
      </c>
      <c r="K3396" s="8">
        <v>-5.3E-3</v>
      </c>
    </row>
    <row r="3397" spans="1:11" ht="14.4" x14ac:dyDescent="0.3">
      <c r="A3397" s="4">
        <v>40701</v>
      </c>
      <c r="B3397" s="5" t="str">
        <f t="shared" si="0"/>
        <v>2011</v>
      </c>
      <c r="C3397" s="6" t="str">
        <f t="shared" si="1"/>
        <v>Jun</v>
      </c>
      <c r="D3397" s="6" t="str">
        <f t="shared" si="2"/>
        <v>01</v>
      </c>
      <c r="E3397" s="6">
        <f t="shared" si="3"/>
        <v>24</v>
      </c>
      <c r="F3397" s="6" t="s">
        <v>10</v>
      </c>
      <c r="G3397" s="7">
        <v>5509.15</v>
      </c>
      <c r="H3397" s="7">
        <v>5570.1</v>
      </c>
      <c r="I3397" s="7">
        <v>5507.8</v>
      </c>
      <c r="J3397" s="7">
        <v>5556.15</v>
      </c>
      <c r="K3397" s="8">
        <v>4.4000000000000003E-3</v>
      </c>
    </row>
    <row r="3398" spans="1:11" ht="14.4" x14ac:dyDescent="0.3">
      <c r="A3398" s="4">
        <v>40700</v>
      </c>
      <c r="B3398" s="5" t="str">
        <f t="shared" si="0"/>
        <v>2011</v>
      </c>
      <c r="C3398" s="6" t="str">
        <f t="shared" si="1"/>
        <v>Jun</v>
      </c>
      <c r="D3398" s="6" t="str">
        <f t="shared" si="2"/>
        <v>00</v>
      </c>
      <c r="E3398" s="6">
        <f t="shared" si="3"/>
        <v>24</v>
      </c>
      <c r="F3398" s="6" t="s">
        <v>10</v>
      </c>
      <c r="G3398" s="7">
        <v>5504.3</v>
      </c>
      <c r="H3398" s="7">
        <v>5542.65</v>
      </c>
      <c r="I3398" s="7">
        <v>5479.85</v>
      </c>
      <c r="J3398" s="7">
        <v>5532.05</v>
      </c>
      <c r="K3398" s="8">
        <v>2.8E-3</v>
      </c>
    </row>
    <row r="3399" spans="1:11" ht="14.4" x14ac:dyDescent="0.3">
      <c r="A3399" s="4">
        <v>40697</v>
      </c>
      <c r="B3399" s="5" t="str">
        <f t="shared" si="0"/>
        <v>2011</v>
      </c>
      <c r="C3399" s="6" t="str">
        <f t="shared" si="1"/>
        <v>Jun</v>
      </c>
      <c r="D3399" s="6" t="str">
        <f t="shared" si="2"/>
        <v>97</v>
      </c>
      <c r="E3399" s="6">
        <f t="shared" si="3"/>
        <v>23</v>
      </c>
      <c r="F3399" s="6" t="s">
        <v>10</v>
      </c>
      <c r="G3399" s="7">
        <v>5565.7</v>
      </c>
      <c r="H3399" s="7">
        <v>5604.95</v>
      </c>
      <c r="I3399" s="7">
        <v>5507.2</v>
      </c>
      <c r="J3399" s="7">
        <v>5516.75</v>
      </c>
      <c r="K3399" s="8">
        <v>-6.1000000000000004E-3</v>
      </c>
    </row>
    <row r="3400" spans="1:11" ht="14.4" x14ac:dyDescent="0.3">
      <c r="A3400" s="4">
        <v>40696</v>
      </c>
      <c r="B3400" s="5" t="str">
        <f t="shared" si="0"/>
        <v>2011</v>
      </c>
      <c r="C3400" s="6" t="str">
        <f t="shared" si="1"/>
        <v>Jun</v>
      </c>
      <c r="D3400" s="6" t="str">
        <f t="shared" si="2"/>
        <v>96</v>
      </c>
      <c r="E3400" s="6">
        <f t="shared" si="3"/>
        <v>23</v>
      </c>
      <c r="F3400" s="6" t="s">
        <v>10</v>
      </c>
      <c r="G3400" s="7">
        <v>5529.9</v>
      </c>
      <c r="H3400" s="7">
        <v>5568.2</v>
      </c>
      <c r="I3400" s="7">
        <v>5521.95</v>
      </c>
      <c r="J3400" s="7">
        <v>5550.35</v>
      </c>
      <c r="K3400" s="8">
        <v>-7.4000000000000003E-3</v>
      </c>
    </row>
    <row r="3401" spans="1:11" ht="14.4" x14ac:dyDescent="0.3">
      <c r="A3401" s="4">
        <v>40695</v>
      </c>
      <c r="B3401" s="5" t="str">
        <f t="shared" si="0"/>
        <v>2011</v>
      </c>
      <c r="C3401" s="6" t="str">
        <f t="shared" si="1"/>
        <v>Jun</v>
      </c>
      <c r="D3401" s="6" t="str">
        <f t="shared" si="2"/>
        <v>95</v>
      </c>
      <c r="E3401" s="6">
        <f t="shared" si="3"/>
        <v>23</v>
      </c>
      <c r="F3401" s="6" t="s">
        <v>10</v>
      </c>
      <c r="G3401" s="7">
        <v>5561.05</v>
      </c>
      <c r="H3401" s="7">
        <v>5597.35</v>
      </c>
      <c r="I3401" s="7">
        <v>5559.45</v>
      </c>
      <c r="J3401" s="7">
        <v>5592</v>
      </c>
      <c r="K3401" s="8">
        <v>5.7000000000000002E-3</v>
      </c>
    </row>
    <row r="3402" spans="1:11" ht="14.4" x14ac:dyDescent="0.3">
      <c r="A3402" s="4">
        <v>40694</v>
      </c>
      <c r="B3402" s="5" t="str">
        <f t="shared" si="0"/>
        <v>2011</v>
      </c>
      <c r="C3402" s="6" t="str">
        <f t="shared" si="1"/>
        <v>May</v>
      </c>
      <c r="D3402" s="6" t="str">
        <f t="shared" si="2"/>
        <v>94</v>
      </c>
      <c r="E3402" s="6">
        <f t="shared" si="3"/>
        <v>23</v>
      </c>
      <c r="F3402" s="6" t="s">
        <v>10</v>
      </c>
      <c r="G3402" s="7">
        <v>5492</v>
      </c>
      <c r="H3402" s="7">
        <v>5571.6</v>
      </c>
      <c r="I3402" s="7">
        <v>5489.7</v>
      </c>
      <c r="J3402" s="7">
        <v>5560.15</v>
      </c>
      <c r="K3402" s="8">
        <v>1.5900000000000001E-2</v>
      </c>
    </row>
    <row r="3403" spans="1:11" ht="14.4" x14ac:dyDescent="0.3">
      <c r="A3403" s="4">
        <v>40693</v>
      </c>
      <c r="B3403" s="5" t="str">
        <f t="shared" si="0"/>
        <v>2011</v>
      </c>
      <c r="C3403" s="6" t="str">
        <f t="shared" si="1"/>
        <v>May</v>
      </c>
      <c r="D3403" s="6" t="str">
        <f t="shared" si="2"/>
        <v>93</v>
      </c>
      <c r="E3403" s="6">
        <f t="shared" si="3"/>
        <v>23</v>
      </c>
      <c r="F3403" s="6" t="s">
        <v>10</v>
      </c>
      <c r="G3403" s="7">
        <v>5493.75</v>
      </c>
      <c r="H3403" s="7">
        <v>5509.3</v>
      </c>
      <c r="I3403" s="7">
        <v>5458.6</v>
      </c>
      <c r="J3403" s="7">
        <v>5473.1</v>
      </c>
      <c r="K3403" s="8">
        <v>-5.0000000000000001E-4</v>
      </c>
    </row>
    <row r="3404" spans="1:11" ht="14.4" x14ac:dyDescent="0.3">
      <c r="A3404" s="4">
        <v>40690</v>
      </c>
      <c r="B3404" s="5" t="str">
        <f t="shared" si="0"/>
        <v>2011</v>
      </c>
      <c r="C3404" s="6" t="str">
        <f t="shared" si="1"/>
        <v>May</v>
      </c>
      <c r="D3404" s="6" t="str">
        <f t="shared" si="2"/>
        <v>90</v>
      </c>
      <c r="E3404" s="6">
        <f t="shared" si="3"/>
        <v>22</v>
      </c>
      <c r="F3404" s="6" t="s">
        <v>10</v>
      </c>
      <c r="G3404" s="7">
        <v>5413.7</v>
      </c>
      <c r="H3404" s="7">
        <v>5485.8</v>
      </c>
      <c r="I3404" s="7">
        <v>5413.6</v>
      </c>
      <c r="J3404" s="7">
        <v>5476.1</v>
      </c>
      <c r="K3404" s="8">
        <v>1.18E-2</v>
      </c>
    </row>
    <row r="3405" spans="1:11" ht="14.4" x14ac:dyDescent="0.3">
      <c r="A3405" s="4">
        <v>40689</v>
      </c>
      <c r="B3405" s="5" t="str">
        <f t="shared" si="0"/>
        <v>2011</v>
      </c>
      <c r="C3405" s="6" t="str">
        <f t="shared" si="1"/>
        <v>May</v>
      </c>
      <c r="D3405" s="6" t="str">
        <f t="shared" si="2"/>
        <v>89</v>
      </c>
      <c r="E3405" s="6">
        <f t="shared" si="3"/>
        <v>22</v>
      </c>
      <c r="F3405" s="6" t="s">
        <v>10</v>
      </c>
      <c r="G3405" s="7">
        <v>5372.75</v>
      </c>
      <c r="H3405" s="7">
        <v>5422.2</v>
      </c>
      <c r="I3405" s="7">
        <v>5356.35</v>
      </c>
      <c r="J3405" s="7">
        <v>5412.35</v>
      </c>
      <c r="K3405" s="8">
        <v>1.1900000000000001E-2</v>
      </c>
    </row>
    <row r="3406" spans="1:11" ht="14.4" x14ac:dyDescent="0.3">
      <c r="A3406" s="4">
        <v>40688</v>
      </c>
      <c r="B3406" s="5" t="str">
        <f t="shared" si="0"/>
        <v>2011</v>
      </c>
      <c r="C3406" s="6" t="str">
        <f t="shared" si="1"/>
        <v>May</v>
      </c>
      <c r="D3406" s="6" t="str">
        <f t="shared" si="2"/>
        <v>88</v>
      </c>
      <c r="E3406" s="6">
        <f t="shared" si="3"/>
        <v>22</v>
      </c>
      <c r="F3406" s="6" t="s">
        <v>10</v>
      </c>
      <c r="G3406" s="7">
        <v>5389.1</v>
      </c>
      <c r="H3406" s="7">
        <v>5389.1</v>
      </c>
      <c r="I3406" s="7">
        <v>5328.7</v>
      </c>
      <c r="J3406" s="7">
        <v>5348.95</v>
      </c>
      <c r="K3406" s="8">
        <v>-8.5000000000000006E-3</v>
      </c>
    </row>
    <row r="3407" spans="1:11" ht="14.4" x14ac:dyDescent="0.3">
      <c r="A3407" s="4">
        <v>40687</v>
      </c>
      <c r="B3407" s="5" t="str">
        <f t="shared" si="0"/>
        <v>2011</v>
      </c>
      <c r="C3407" s="6" t="str">
        <f t="shared" si="1"/>
        <v>May</v>
      </c>
      <c r="D3407" s="6" t="str">
        <f t="shared" si="2"/>
        <v>87</v>
      </c>
      <c r="E3407" s="6">
        <f t="shared" si="3"/>
        <v>22</v>
      </c>
      <c r="F3407" s="6" t="s">
        <v>10</v>
      </c>
      <c r="G3407" s="7">
        <v>5385.1</v>
      </c>
      <c r="H3407" s="7">
        <v>5422.6</v>
      </c>
      <c r="I3407" s="7">
        <v>5367.45</v>
      </c>
      <c r="J3407" s="7">
        <v>5394.85</v>
      </c>
      <c r="K3407" s="8">
        <v>1.5E-3</v>
      </c>
    </row>
    <row r="3408" spans="1:11" ht="14.4" x14ac:dyDescent="0.3">
      <c r="A3408" s="4">
        <v>40686</v>
      </c>
      <c r="B3408" s="5" t="str">
        <f t="shared" si="0"/>
        <v>2011</v>
      </c>
      <c r="C3408" s="6" t="str">
        <f t="shared" si="1"/>
        <v>May</v>
      </c>
      <c r="D3408" s="6" t="str">
        <f t="shared" si="2"/>
        <v>86</v>
      </c>
      <c r="E3408" s="6">
        <f t="shared" si="3"/>
        <v>22</v>
      </c>
      <c r="F3408" s="6" t="s">
        <v>10</v>
      </c>
      <c r="G3408" s="7">
        <v>5456.7</v>
      </c>
      <c r="H3408" s="7">
        <v>5456.7</v>
      </c>
      <c r="I3408" s="7">
        <v>5373</v>
      </c>
      <c r="J3408" s="7">
        <v>5386.55</v>
      </c>
      <c r="K3408" s="8">
        <v>-1.8200000000000001E-2</v>
      </c>
    </row>
    <row r="3409" spans="1:11" ht="14.4" x14ac:dyDescent="0.3">
      <c r="A3409" s="4">
        <v>40683</v>
      </c>
      <c r="B3409" s="5" t="str">
        <f t="shared" si="0"/>
        <v>2011</v>
      </c>
      <c r="C3409" s="6" t="str">
        <f t="shared" si="1"/>
        <v>May</v>
      </c>
      <c r="D3409" s="6" t="str">
        <f t="shared" si="2"/>
        <v>83</v>
      </c>
      <c r="E3409" s="6">
        <f t="shared" si="3"/>
        <v>21</v>
      </c>
      <c r="F3409" s="6" t="s">
        <v>10</v>
      </c>
      <c r="G3409" s="7">
        <v>5450.65</v>
      </c>
      <c r="H3409" s="7">
        <v>5517.55</v>
      </c>
      <c r="I3409" s="7">
        <v>5432.75</v>
      </c>
      <c r="J3409" s="7">
        <v>5486.35</v>
      </c>
      <c r="K3409" s="8">
        <v>1.0699999999999999E-2</v>
      </c>
    </row>
    <row r="3410" spans="1:11" ht="14.4" x14ac:dyDescent="0.3">
      <c r="A3410" s="4">
        <v>40682</v>
      </c>
      <c r="B3410" s="5" t="str">
        <f t="shared" si="0"/>
        <v>2011</v>
      </c>
      <c r="C3410" s="6" t="str">
        <f t="shared" si="1"/>
        <v>May</v>
      </c>
      <c r="D3410" s="6" t="str">
        <f t="shared" si="2"/>
        <v>82</v>
      </c>
      <c r="E3410" s="6">
        <f t="shared" si="3"/>
        <v>21</v>
      </c>
      <c r="F3410" s="6" t="s">
        <v>10</v>
      </c>
      <c r="G3410" s="7">
        <v>5448.15</v>
      </c>
      <c r="H3410" s="7">
        <v>5452.6</v>
      </c>
      <c r="I3410" s="7">
        <v>5411.25</v>
      </c>
      <c r="J3410" s="7">
        <v>5428.1</v>
      </c>
      <c r="K3410" s="8">
        <v>1.4E-3</v>
      </c>
    </row>
    <row r="3411" spans="1:11" ht="14.4" x14ac:dyDescent="0.3">
      <c r="A3411" s="4">
        <v>40681</v>
      </c>
      <c r="B3411" s="5" t="str">
        <f t="shared" si="0"/>
        <v>2011</v>
      </c>
      <c r="C3411" s="6" t="str">
        <f t="shared" si="1"/>
        <v>May</v>
      </c>
      <c r="D3411" s="6" t="str">
        <f t="shared" si="2"/>
        <v>81</v>
      </c>
      <c r="E3411" s="6">
        <f t="shared" si="3"/>
        <v>21</v>
      </c>
      <c r="F3411" s="6" t="s">
        <v>10</v>
      </c>
      <c r="G3411" s="7">
        <v>5448.2</v>
      </c>
      <c r="H3411" s="7">
        <v>5460.5</v>
      </c>
      <c r="I3411" s="7">
        <v>5401.25</v>
      </c>
      <c r="J3411" s="7">
        <v>5420.6</v>
      </c>
      <c r="K3411" s="8">
        <v>-3.3999999999999998E-3</v>
      </c>
    </row>
    <row r="3412" spans="1:11" ht="14.4" x14ac:dyDescent="0.3">
      <c r="A3412" s="4">
        <v>40680</v>
      </c>
      <c r="B3412" s="5" t="str">
        <f t="shared" si="0"/>
        <v>2011</v>
      </c>
      <c r="C3412" s="6" t="str">
        <f t="shared" si="1"/>
        <v>May</v>
      </c>
      <c r="D3412" s="6" t="str">
        <f t="shared" si="2"/>
        <v>80</v>
      </c>
      <c r="E3412" s="6">
        <f t="shared" si="3"/>
        <v>21</v>
      </c>
      <c r="F3412" s="6" t="s">
        <v>10</v>
      </c>
      <c r="G3412" s="7">
        <v>5496.1</v>
      </c>
      <c r="H3412" s="7">
        <v>5523.85</v>
      </c>
      <c r="I3412" s="7">
        <v>5421.05</v>
      </c>
      <c r="J3412" s="7">
        <v>5438.95</v>
      </c>
      <c r="K3412" s="8">
        <v>-1.09E-2</v>
      </c>
    </row>
    <row r="3413" spans="1:11" ht="14.4" x14ac:dyDescent="0.3">
      <c r="A3413" s="4">
        <v>40679</v>
      </c>
      <c r="B3413" s="5" t="str">
        <f t="shared" si="0"/>
        <v>2011</v>
      </c>
      <c r="C3413" s="6" t="str">
        <f t="shared" si="1"/>
        <v>May</v>
      </c>
      <c r="D3413" s="6" t="str">
        <f t="shared" si="2"/>
        <v>79</v>
      </c>
      <c r="E3413" s="6">
        <f t="shared" si="3"/>
        <v>21</v>
      </c>
      <c r="F3413" s="6" t="s">
        <v>10</v>
      </c>
      <c r="G3413" s="7">
        <v>5541.7</v>
      </c>
      <c r="H3413" s="7">
        <v>5541.8</v>
      </c>
      <c r="I3413" s="7">
        <v>5487.65</v>
      </c>
      <c r="J3413" s="7">
        <v>5499</v>
      </c>
      <c r="K3413" s="8">
        <v>-8.3000000000000001E-3</v>
      </c>
    </row>
    <row r="3414" spans="1:11" ht="14.4" x14ac:dyDescent="0.3">
      <c r="A3414" s="4">
        <v>40676</v>
      </c>
      <c r="B3414" s="5" t="str">
        <f t="shared" si="0"/>
        <v>2011</v>
      </c>
      <c r="C3414" s="6" t="str">
        <f t="shared" si="1"/>
        <v>May</v>
      </c>
      <c r="D3414" s="6" t="str">
        <f t="shared" si="2"/>
        <v>76</v>
      </c>
      <c r="E3414" s="6">
        <f t="shared" si="3"/>
        <v>20</v>
      </c>
      <c r="F3414" s="6" t="s">
        <v>10</v>
      </c>
      <c r="G3414" s="7">
        <v>5492.35</v>
      </c>
      <c r="H3414" s="7">
        <v>5605</v>
      </c>
      <c r="I3414" s="7">
        <v>5472.15</v>
      </c>
      <c r="J3414" s="7">
        <v>5544.75</v>
      </c>
      <c r="K3414" s="8">
        <v>1.0699999999999999E-2</v>
      </c>
    </row>
    <row r="3415" spans="1:11" ht="14.4" x14ac:dyDescent="0.3">
      <c r="A3415" s="4">
        <v>40675</v>
      </c>
      <c r="B3415" s="5" t="str">
        <f t="shared" si="0"/>
        <v>2011</v>
      </c>
      <c r="C3415" s="6" t="str">
        <f t="shared" si="1"/>
        <v>May</v>
      </c>
      <c r="D3415" s="6" t="str">
        <f t="shared" si="2"/>
        <v>75</v>
      </c>
      <c r="E3415" s="6">
        <f t="shared" si="3"/>
        <v>20</v>
      </c>
      <c r="F3415" s="6" t="s">
        <v>10</v>
      </c>
      <c r="G3415" s="7">
        <v>5537.8</v>
      </c>
      <c r="H3415" s="7">
        <v>5572.5</v>
      </c>
      <c r="I3415" s="7">
        <v>5476.3</v>
      </c>
      <c r="J3415" s="7">
        <v>5486.15</v>
      </c>
      <c r="K3415" s="8">
        <v>-1.4200000000000001E-2</v>
      </c>
    </row>
    <row r="3416" spans="1:11" ht="14.4" x14ac:dyDescent="0.3">
      <c r="A3416" s="4">
        <v>40674</v>
      </c>
      <c r="B3416" s="5" t="str">
        <f t="shared" si="0"/>
        <v>2011</v>
      </c>
      <c r="C3416" s="6" t="str">
        <f t="shared" si="1"/>
        <v>May</v>
      </c>
      <c r="D3416" s="6" t="str">
        <f t="shared" si="2"/>
        <v>74</v>
      </c>
      <c r="E3416" s="6">
        <f t="shared" si="3"/>
        <v>20</v>
      </c>
      <c r="F3416" s="6" t="s">
        <v>10</v>
      </c>
      <c r="G3416" s="7">
        <v>5547.2</v>
      </c>
      <c r="H3416" s="7">
        <v>5574.7</v>
      </c>
      <c r="I3416" s="7">
        <v>5525</v>
      </c>
      <c r="J3416" s="7">
        <v>5565.05</v>
      </c>
      <c r="K3416" s="8">
        <v>4.3E-3</v>
      </c>
    </row>
    <row r="3417" spans="1:11" ht="14.4" x14ac:dyDescent="0.3">
      <c r="A3417" s="4">
        <v>40673</v>
      </c>
      <c r="B3417" s="5" t="str">
        <f t="shared" si="0"/>
        <v>2011</v>
      </c>
      <c r="C3417" s="6" t="str">
        <f t="shared" si="1"/>
        <v>May</v>
      </c>
      <c r="D3417" s="6" t="str">
        <f t="shared" si="2"/>
        <v>73</v>
      </c>
      <c r="E3417" s="6">
        <f t="shared" si="3"/>
        <v>20</v>
      </c>
      <c r="F3417" s="6" t="s">
        <v>10</v>
      </c>
      <c r="G3417" s="7">
        <v>5555.55</v>
      </c>
      <c r="H3417" s="7">
        <v>5592.9</v>
      </c>
      <c r="I3417" s="7">
        <v>5514.55</v>
      </c>
      <c r="J3417" s="7">
        <v>5541.25</v>
      </c>
      <c r="K3417" s="8">
        <v>-1.8E-3</v>
      </c>
    </row>
    <row r="3418" spans="1:11" ht="14.4" x14ac:dyDescent="0.3">
      <c r="A3418" s="4">
        <v>40672</v>
      </c>
      <c r="B3418" s="5" t="str">
        <f t="shared" si="0"/>
        <v>2011</v>
      </c>
      <c r="C3418" s="6" t="str">
        <f t="shared" si="1"/>
        <v>May</v>
      </c>
      <c r="D3418" s="6" t="str">
        <f t="shared" si="2"/>
        <v>72</v>
      </c>
      <c r="E3418" s="6">
        <f t="shared" si="3"/>
        <v>20</v>
      </c>
      <c r="F3418" s="6" t="s">
        <v>10</v>
      </c>
      <c r="G3418" s="7">
        <v>5575.2</v>
      </c>
      <c r="H3418" s="7">
        <v>5586.05</v>
      </c>
      <c r="I3418" s="7">
        <v>5502.4</v>
      </c>
      <c r="J3418" s="7">
        <v>5551.1</v>
      </c>
      <c r="K3418" s="8">
        <v>-1E-4</v>
      </c>
    </row>
    <row r="3419" spans="1:11" ht="14.4" x14ac:dyDescent="0.3">
      <c r="A3419" s="4">
        <v>40669</v>
      </c>
      <c r="B3419" s="5" t="str">
        <f t="shared" si="0"/>
        <v>2011</v>
      </c>
      <c r="C3419" s="6" t="str">
        <f t="shared" si="1"/>
        <v>May</v>
      </c>
      <c r="D3419" s="6" t="str">
        <f t="shared" si="2"/>
        <v>69</v>
      </c>
      <c r="E3419" s="6">
        <f t="shared" si="3"/>
        <v>19</v>
      </c>
      <c r="F3419" s="6" t="s">
        <v>10</v>
      </c>
      <c r="G3419" s="7">
        <v>5477.65</v>
      </c>
      <c r="H3419" s="7">
        <v>5564.4</v>
      </c>
      <c r="I3419" s="7">
        <v>5472.45</v>
      </c>
      <c r="J3419" s="7">
        <v>5551.45</v>
      </c>
      <c r="K3419" s="8">
        <v>1.6799999999999999E-2</v>
      </c>
    </row>
    <row r="3420" spans="1:11" ht="14.4" x14ac:dyDescent="0.3">
      <c r="A3420" s="4">
        <v>40668</v>
      </c>
      <c r="B3420" s="5" t="str">
        <f t="shared" si="0"/>
        <v>2011</v>
      </c>
      <c r="C3420" s="6" t="str">
        <f t="shared" si="1"/>
        <v>May</v>
      </c>
      <c r="D3420" s="6" t="str">
        <f t="shared" si="2"/>
        <v>68</v>
      </c>
      <c r="E3420" s="6">
        <f t="shared" si="3"/>
        <v>19</v>
      </c>
      <c r="F3420" s="6" t="s">
        <v>10</v>
      </c>
      <c r="G3420" s="7">
        <v>5531.6</v>
      </c>
      <c r="H3420" s="7">
        <v>5560.3</v>
      </c>
      <c r="I3420" s="7">
        <v>5443.65</v>
      </c>
      <c r="J3420" s="7">
        <v>5459.85</v>
      </c>
      <c r="K3420" s="8">
        <v>-1.4E-2</v>
      </c>
    </row>
    <row r="3421" spans="1:11" ht="14.4" x14ac:dyDescent="0.3">
      <c r="A3421" s="4">
        <v>40667</v>
      </c>
      <c r="B3421" s="5" t="str">
        <f t="shared" si="0"/>
        <v>2011</v>
      </c>
      <c r="C3421" s="6" t="str">
        <f t="shared" si="1"/>
        <v>May</v>
      </c>
      <c r="D3421" s="6" t="str">
        <f t="shared" si="2"/>
        <v>67</v>
      </c>
      <c r="E3421" s="6">
        <f t="shared" si="3"/>
        <v>19</v>
      </c>
      <c r="F3421" s="6" t="s">
        <v>10</v>
      </c>
      <c r="G3421" s="7">
        <v>5567.7</v>
      </c>
      <c r="H3421" s="7">
        <v>5578.8</v>
      </c>
      <c r="I3421" s="7">
        <v>5503</v>
      </c>
      <c r="J3421" s="7">
        <v>5537.15</v>
      </c>
      <c r="K3421" s="8">
        <v>-5.0000000000000001E-3</v>
      </c>
    </row>
    <row r="3422" spans="1:11" ht="14.4" x14ac:dyDescent="0.3">
      <c r="A3422" s="4">
        <v>40666</v>
      </c>
      <c r="B3422" s="5" t="str">
        <f t="shared" si="0"/>
        <v>2011</v>
      </c>
      <c r="C3422" s="6" t="str">
        <f t="shared" si="1"/>
        <v>May</v>
      </c>
      <c r="D3422" s="6" t="str">
        <f t="shared" si="2"/>
        <v>66</v>
      </c>
      <c r="E3422" s="6">
        <f t="shared" si="3"/>
        <v>19</v>
      </c>
      <c r="F3422" s="6" t="s">
        <v>10</v>
      </c>
      <c r="G3422" s="7">
        <v>5689.7</v>
      </c>
      <c r="H3422" s="7">
        <v>5710.8</v>
      </c>
      <c r="I3422" s="7">
        <v>5554.85</v>
      </c>
      <c r="J3422" s="7">
        <v>5565.25</v>
      </c>
      <c r="K3422" s="8">
        <v>-2.3900000000000001E-2</v>
      </c>
    </row>
    <row r="3423" spans="1:11" ht="14.4" x14ac:dyDescent="0.3">
      <c r="A3423" s="4">
        <v>40665</v>
      </c>
      <c r="B3423" s="5" t="str">
        <f t="shared" si="0"/>
        <v>2011</v>
      </c>
      <c r="C3423" s="6" t="str">
        <f t="shared" si="1"/>
        <v>May</v>
      </c>
      <c r="D3423" s="6" t="str">
        <f t="shared" si="2"/>
        <v>65</v>
      </c>
      <c r="E3423" s="6">
        <f t="shared" si="3"/>
        <v>19</v>
      </c>
      <c r="F3423" s="6" t="s">
        <v>10</v>
      </c>
      <c r="G3423" s="7">
        <v>5766.9</v>
      </c>
      <c r="H3423" s="7">
        <v>5775.25</v>
      </c>
      <c r="I3423" s="7">
        <v>5687.7</v>
      </c>
      <c r="J3423" s="7">
        <v>5701.3</v>
      </c>
      <c r="K3423" s="8">
        <v>-8.3999999999999995E-3</v>
      </c>
    </row>
    <row r="3424" spans="1:11" ht="14.4" x14ac:dyDescent="0.3">
      <c r="A3424" s="4">
        <v>40662</v>
      </c>
      <c r="B3424" s="5" t="str">
        <f t="shared" si="0"/>
        <v>2011</v>
      </c>
      <c r="C3424" s="6" t="str">
        <f t="shared" si="1"/>
        <v>Apr</v>
      </c>
      <c r="D3424" s="6" t="str">
        <f t="shared" si="2"/>
        <v>62</v>
      </c>
      <c r="E3424" s="6">
        <f t="shared" si="3"/>
        <v>18</v>
      </c>
      <c r="F3424" s="6" t="s">
        <v>10</v>
      </c>
      <c r="G3424" s="7">
        <v>5782.5</v>
      </c>
      <c r="H3424" s="7">
        <v>5804.3</v>
      </c>
      <c r="I3424" s="7">
        <v>5706.05</v>
      </c>
      <c r="J3424" s="7">
        <v>5749.5</v>
      </c>
      <c r="K3424" s="8">
        <v>-6.1999999999999998E-3</v>
      </c>
    </row>
    <row r="3425" spans="1:11" ht="14.4" x14ac:dyDescent="0.3">
      <c r="A3425" s="4">
        <v>40661</v>
      </c>
      <c r="B3425" s="5" t="str">
        <f t="shared" si="0"/>
        <v>2011</v>
      </c>
      <c r="C3425" s="6" t="str">
        <f t="shared" si="1"/>
        <v>Apr</v>
      </c>
      <c r="D3425" s="6" t="str">
        <f t="shared" si="2"/>
        <v>61</v>
      </c>
      <c r="E3425" s="6">
        <f t="shared" si="3"/>
        <v>18</v>
      </c>
      <c r="F3425" s="6" t="s">
        <v>10</v>
      </c>
      <c r="G3425" s="7">
        <v>5851.35</v>
      </c>
      <c r="H3425" s="7">
        <v>5856.4</v>
      </c>
      <c r="I3425" s="7">
        <v>5776.95</v>
      </c>
      <c r="J3425" s="7">
        <v>5785.45</v>
      </c>
      <c r="K3425" s="8">
        <v>-8.3000000000000001E-3</v>
      </c>
    </row>
    <row r="3426" spans="1:11" ht="14.4" x14ac:dyDescent="0.3">
      <c r="A3426" s="4">
        <v>40660</v>
      </c>
      <c r="B3426" s="5" t="str">
        <f t="shared" si="0"/>
        <v>2011</v>
      </c>
      <c r="C3426" s="6" t="str">
        <f t="shared" si="1"/>
        <v>Apr</v>
      </c>
      <c r="D3426" s="6" t="str">
        <f t="shared" si="2"/>
        <v>60</v>
      </c>
      <c r="E3426" s="6">
        <f t="shared" si="3"/>
        <v>18</v>
      </c>
      <c r="F3426" s="6" t="s">
        <v>10</v>
      </c>
      <c r="G3426" s="7">
        <v>5884.2</v>
      </c>
      <c r="H3426" s="7">
        <v>5892.35</v>
      </c>
      <c r="I3426" s="7">
        <v>5819.95</v>
      </c>
      <c r="J3426" s="7">
        <v>5833.9</v>
      </c>
      <c r="K3426" s="8">
        <v>-5.8999999999999999E-3</v>
      </c>
    </row>
    <row r="3427" spans="1:11" ht="14.4" x14ac:dyDescent="0.3">
      <c r="A3427" s="4">
        <v>40659</v>
      </c>
      <c r="B3427" s="5" t="str">
        <f t="shared" si="0"/>
        <v>2011</v>
      </c>
      <c r="C3427" s="6" t="str">
        <f t="shared" si="1"/>
        <v>Apr</v>
      </c>
      <c r="D3427" s="6" t="str">
        <f t="shared" si="2"/>
        <v>59</v>
      </c>
      <c r="E3427" s="6">
        <f t="shared" si="3"/>
        <v>18</v>
      </c>
      <c r="F3427" s="6" t="s">
        <v>10</v>
      </c>
      <c r="G3427" s="7">
        <v>5876.85</v>
      </c>
      <c r="H3427" s="7">
        <v>5893.2</v>
      </c>
      <c r="I3427" s="7">
        <v>5791.55</v>
      </c>
      <c r="J3427" s="7">
        <v>5868.4</v>
      </c>
      <c r="K3427" s="8">
        <v>-1E-3</v>
      </c>
    </row>
    <row r="3428" spans="1:11" ht="14.4" x14ac:dyDescent="0.3">
      <c r="A3428" s="4">
        <v>40658</v>
      </c>
      <c r="B3428" s="5" t="str">
        <f t="shared" si="0"/>
        <v>2011</v>
      </c>
      <c r="C3428" s="6" t="str">
        <f t="shared" si="1"/>
        <v>Apr</v>
      </c>
      <c r="D3428" s="6" t="str">
        <f t="shared" si="2"/>
        <v>58</v>
      </c>
      <c r="E3428" s="6">
        <f t="shared" si="3"/>
        <v>18</v>
      </c>
      <c r="F3428" s="6" t="s">
        <v>10</v>
      </c>
      <c r="G3428" s="7">
        <v>5859.6</v>
      </c>
      <c r="H3428" s="7">
        <v>5906.6</v>
      </c>
      <c r="I3428" s="7">
        <v>5857</v>
      </c>
      <c r="J3428" s="7">
        <v>5874.5</v>
      </c>
      <c r="K3428" s="8">
        <v>-1.6999999999999999E-3</v>
      </c>
    </row>
    <row r="3429" spans="1:11" ht="14.4" x14ac:dyDescent="0.3">
      <c r="A3429" s="4">
        <v>40654</v>
      </c>
      <c r="B3429" s="5" t="str">
        <f t="shared" si="0"/>
        <v>2011</v>
      </c>
      <c r="C3429" s="6" t="str">
        <f t="shared" si="1"/>
        <v>Apr</v>
      </c>
      <c r="D3429" s="6" t="str">
        <f t="shared" si="2"/>
        <v>54</v>
      </c>
      <c r="E3429" s="6">
        <f t="shared" si="3"/>
        <v>17</v>
      </c>
      <c r="F3429" s="6" t="s">
        <v>10</v>
      </c>
      <c r="G3429" s="7">
        <v>5882.85</v>
      </c>
      <c r="H3429" s="7">
        <v>5912.9</v>
      </c>
      <c r="I3429" s="7">
        <v>5864.35</v>
      </c>
      <c r="J3429" s="7">
        <v>5884.7</v>
      </c>
      <c r="K3429" s="8">
        <v>5.5999999999999999E-3</v>
      </c>
    </row>
    <row r="3430" spans="1:11" ht="14.4" x14ac:dyDescent="0.3">
      <c r="A3430" s="4">
        <v>40653</v>
      </c>
      <c r="B3430" s="5" t="str">
        <f t="shared" si="0"/>
        <v>2011</v>
      </c>
      <c r="C3430" s="6" t="str">
        <f t="shared" si="1"/>
        <v>Apr</v>
      </c>
      <c r="D3430" s="6" t="str">
        <f t="shared" si="2"/>
        <v>53</v>
      </c>
      <c r="E3430" s="6">
        <f t="shared" si="3"/>
        <v>17</v>
      </c>
      <c r="F3430" s="6" t="s">
        <v>10</v>
      </c>
      <c r="G3430" s="7">
        <v>5786.05</v>
      </c>
      <c r="H3430" s="7">
        <v>5857.35</v>
      </c>
      <c r="I3430" s="7">
        <v>5759.65</v>
      </c>
      <c r="J3430" s="7">
        <v>5851.65</v>
      </c>
      <c r="K3430" s="8">
        <v>1.9300000000000001E-2</v>
      </c>
    </row>
    <row r="3431" spans="1:11" ht="14.4" x14ac:dyDescent="0.3">
      <c r="A3431" s="4">
        <v>40652</v>
      </c>
      <c r="B3431" s="5" t="str">
        <f t="shared" si="0"/>
        <v>2011</v>
      </c>
      <c r="C3431" s="6" t="str">
        <f t="shared" si="1"/>
        <v>Apr</v>
      </c>
      <c r="D3431" s="6" t="str">
        <f t="shared" si="2"/>
        <v>52</v>
      </c>
      <c r="E3431" s="6">
        <f t="shared" si="3"/>
        <v>17</v>
      </c>
      <c r="F3431" s="6" t="s">
        <v>10</v>
      </c>
      <c r="G3431" s="7">
        <v>5716</v>
      </c>
      <c r="H3431" s="7">
        <v>5762.95</v>
      </c>
      <c r="I3431" s="7">
        <v>5693.25</v>
      </c>
      <c r="J3431" s="7">
        <v>5740.75</v>
      </c>
      <c r="K3431" s="8">
        <v>2E-3</v>
      </c>
    </row>
    <row r="3432" spans="1:11" ht="14.4" x14ac:dyDescent="0.3">
      <c r="A3432" s="4">
        <v>40651</v>
      </c>
      <c r="B3432" s="5" t="str">
        <f t="shared" si="0"/>
        <v>2011</v>
      </c>
      <c r="C3432" s="6" t="str">
        <f t="shared" si="1"/>
        <v>Apr</v>
      </c>
      <c r="D3432" s="6" t="str">
        <f t="shared" si="2"/>
        <v>51</v>
      </c>
      <c r="E3432" s="6">
        <f t="shared" si="3"/>
        <v>17</v>
      </c>
      <c r="F3432" s="6" t="s">
        <v>10</v>
      </c>
      <c r="G3432" s="7">
        <v>5824.35</v>
      </c>
      <c r="H3432" s="7">
        <v>5897.9</v>
      </c>
      <c r="I3432" s="7">
        <v>5722.25</v>
      </c>
      <c r="J3432" s="7">
        <v>5729.1</v>
      </c>
      <c r="K3432" s="8">
        <v>-1.6400000000000001E-2</v>
      </c>
    </row>
    <row r="3433" spans="1:11" ht="14.4" x14ac:dyDescent="0.3">
      <c r="A3433" s="4">
        <v>40648</v>
      </c>
      <c r="B3433" s="5" t="str">
        <f t="shared" si="0"/>
        <v>2011</v>
      </c>
      <c r="C3433" s="6" t="str">
        <f t="shared" si="1"/>
        <v>Apr</v>
      </c>
      <c r="D3433" s="6" t="str">
        <f t="shared" si="2"/>
        <v>48</v>
      </c>
      <c r="E3433" s="6">
        <f t="shared" si="3"/>
        <v>16</v>
      </c>
      <c r="F3433" s="6" t="s">
        <v>10</v>
      </c>
      <c r="G3433" s="7">
        <v>5898.75</v>
      </c>
      <c r="H3433" s="7">
        <v>5907.35</v>
      </c>
      <c r="I3433" s="7">
        <v>5806.45</v>
      </c>
      <c r="J3433" s="7">
        <v>5824.55</v>
      </c>
      <c r="K3433" s="8">
        <v>-1.47E-2</v>
      </c>
    </row>
    <row r="3434" spans="1:11" ht="14.4" x14ac:dyDescent="0.3">
      <c r="A3434" s="4">
        <v>40646</v>
      </c>
      <c r="B3434" s="5" t="str">
        <f t="shared" si="0"/>
        <v>2011</v>
      </c>
      <c r="C3434" s="6" t="str">
        <f t="shared" si="1"/>
        <v>Apr</v>
      </c>
      <c r="D3434" s="6" t="str">
        <f t="shared" si="2"/>
        <v>46</v>
      </c>
      <c r="E3434" s="6">
        <f t="shared" si="3"/>
        <v>16</v>
      </c>
      <c r="F3434" s="6" t="s">
        <v>10</v>
      </c>
      <c r="G3434" s="7">
        <v>5747.95</v>
      </c>
      <c r="H3434" s="7">
        <v>5923.6</v>
      </c>
      <c r="I3434" s="7">
        <v>5735.55</v>
      </c>
      <c r="J3434" s="7">
        <v>5911.5</v>
      </c>
      <c r="K3434" s="8">
        <v>2.1700000000000001E-2</v>
      </c>
    </row>
    <row r="3435" spans="1:11" ht="14.4" x14ac:dyDescent="0.3">
      <c r="A3435" s="4">
        <v>40644</v>
      </c>
      <c r="B3435" s="5" t="str">
        <f t="shared" si="0"/>
        <v>2011</v>
      </c>
      <c r="C3435" s="6" t="str">
        <f t="shared" si="1"/>
        <v>Apr</v>
      </c>
      <c r="D3435" s="6" t="str">
        <f t="shared" si="2"/>
        <v>44</v>
      </c>
      <c r="E3435" s="6">
        <f t="shared" si="3"/>
        <v>16</v>
      </c>
      <c r="F3435" s="6" t="s">
        <v>10</v>
      </c>
      <c r="G3435" s="7">
        <v>5805.35</v>
      </c>
      <c r="H3435" s="7">
        <v>5830.3</v>
      </c>
      <c r="I3435" s="7">
        <v>5777.9</v>
      </c>
      <c r="J3435" s="7">
        <v>5785.7</v>
      </c>
      <c r="K3435" s="8">
        <v>-9.5999999999999992E-3</v>
      </c>
    </row>
    <row r="3436" spans="1:11" ht="14.4" x14ac:dyDescent="0.3">
      <c r="A3436" s="4">
        <v>40641</v>
      </c>
      <c r="B3436" s="5" t="str">
        <f t="shared" si="0"/>
        <v>2011</v>
      </c>
      <c r="C3436" s="6" t="str">
        <f t="shared" si="1"/>
        <v>Apr</v>
      </c>
      <c r="D3436" s="6" t="str">
        <f t="shared" si="2"/>
        <v>41</v>
      </c>
      <c r="E3436" s="6">
        <f t="shared" si="3"/>
        <v>15</v>
      </c>
      <c r="F3436" s="6" t="s">
        <v>10</v>
      </c>
      <c r="G3436" s="7">
        <v>5886.75</v>
      </c>
      <c r="H3436" s="7">
        <v>5926.95</v>
      </c>
      <c r="I3436" s="7">
        <v>5822</v>
      </c>
      <c r="J3436" s="7">
        <v>5842</v>
      </c>
      <c r="K3436" s="8">
        <v>-7.4000000000000003E-3</v>
      </c>
    </row>
    <row r="3437" spans="1:11" ht="14.4" x14ac:dyDescent="0.3">
      <c r="A3437" s="4">
        <v>40640</v>
      </c>
      <c r="B3437" s="5" t="str">
        <f t="shared" si="0"/>
        <v>2011</v>
      </c>
      <c r="C3437" s="6" t="str">
        <f t="shared" si="1"/>
        <v>Apr</v>
      </c>
      <c r="D3437" s="6" t="str">
        <f t="shared" si="2"/>
        <v>40</v>
      </c>
      <c r="E3437" s="6">
        <f t="shared" si="3"/>
        <v>15</v>
      </c>
      <c r="F3437" s="6" t="s">
        <v>10</v>
      </c>
      <c r="G3437" s="7">
        <v>5888.55</v>
      </c>
      <c r="H3437" s="7">
        <v>5906.1</v>
      </c>
      <c r="I3437" s="7">
        <v>5866.25</v>
      </c>
      <c r="J3437" s="7">
        <v>5885.7</v>
      </c>
      <c r="K3437" s="8">
        <v>-1E-3</v>
      </c>
    </row>
    <row r="3438" spans="1:11" ht="14.4" x14ac:dyDescent="0.3">
      <c r="A3438" s="4">
        <v>40639</v>
      </c>
      <c r="B3438" s="5" t="str">
        <f t="shared" si="0"/>
        <v>2011</v>
      </c>
      <c r="C3438" s="6" t="str">
        <f t="shared" si="1"/>
        <v>Apr</v>
      </c>
      <c r="D3438" s="6" t="str">
        <f t="shared" si="2"/>
        <v>39</v>
      </c>
      <c r="E3438" s="6">
        <f t="shared" si="3"/>
        <v>15</v>
      </c>
      <c r="F3438" s="6" t="s">
        <v>10</v>
      </c>
      <c r="G3438" s="7">
        <v>5908</v>
      </c>
      <c r="H3438" s="7">
        <v>5944.45</v>
      </c>
      <c r="I3438" s="7">
        <v>5868.8</v>
      </c>
      <c r="J3438" s="7">
        <v>5891.75</v>
      </c>
      <c r="K3438" s="8">
        <v>-3.0999999999999999E-3</v>
      </c>
    </row>
    <row r="3439" spans="1:11" ht="14.4" x14ac:dyDescent="0.3">
      <c r="A3439" s="4">
        <v>40638</v>
      </c>
      <c r="B3439" s="5" t="str">
        <f t="shared" si="0"/>
        <v>2011</v>
      </c>
      <c r="C3439" s="6" t="str">
        <f t="shared" si="1"/>
        <v>Apr</v>
      </c>
      <c r="D3439" s="6" t="str">
        <f t="shared" si="2"/>
        <v>38</v>
      </c>
      <c r="E3439" s="6">
        <f t="shared" si="3"/>
        <v>15</v>
      </c>
      <c r="F3439" s="6" t="s">
        <v>10</v>
      </c>
      <c r="G3439" s="7">
        <v>5923.85</v>
      </c>
      <c r="H3439" s="7">
        <v>5928.65</v>
      </c>
      <c r="I3439" s="7">
        <v>5855.85</v>
      </c>
      <c r="J3439" s="7">
        <v>5910.05</v>
      </c>
      <c r="K3439" s="8">
        <v>2.9999999999999997E-4</v>
      </c>
    </row>
    <row r="3440" spans="1:11" ht="14.4" x14ac:dyDescent="0.3">
      <c r="A3440" s="4">
        <v>40637</v>
      </c>
      <c r="B3440" s="5" t="str">
        <f t="shared" si="0"/>
        <v>2011</v>
      </c>
      <c r="C3440" s="6" t="str">
        <f t="shared" si="1"/>
        <v>Apr</v>
      </c>
      <c r="D3440" s="6" t="str">
        <f t="shared" si="2"/>
        <v>37</v>
      </c>
      <c r="E3440" s="6">
        <f t="shared" si="3"/>
        <v>15</v>
      </c>
      <c r="F3440" s="6" t="s">
        <v>10</v>
      </c>
      <c r="G3440" s="7">
        <v>5842</v>
      </c>
      <c r="H3440" s="7">
        <v>5918.7</v>
      </c>
      <c r="I3440" s="7">
        <v>5833.2</v>
      </c>
      <c r="J3440" s="7">
        <v>5908.45</v>
      </c>
      <c r="K3440" s="8">
        <v>1.41E-2</v>
      </c>
    </row>
    <row r="3441" spans="1:11" ht="14.4" x14ac:dyDescent="0.3">
      <c r="A3441" s="4">
        <v>40634</v>
      </c>
      <c r="B3441" s="5" t="str">
        <f t="shared" si="0"/>
        <v>2011</v>
      </c>
      <c r="C3441" s="6" t="str">
        <f t="shared" si="1"/>
        <v>Apr</v>
      </c>
      <c r="D3441" s="6" t="str">
        <f t="shared" si="2"/>
        <v>34</v>
      </c>
      <c r="E3441" s="6">
        <f t="shared" si="3"/>
        <v>14</v>
      </c>
      <c r="F3441" s="6" t="s">
        <v>10</v>
      </c>
      <c r="G3441" s="7">
        <v>5835</v>
      </c>
      <c r="H3441" s="7">
        <v>5860.2</v>
      </c>
      <c r="I3441" s="7">
        <v>5810.4</v>
      </c>
      <c r="J3441" s="7">
        <v>5826.05</v>
      </c>
      <c r="K3441" s="8">
        <v>-1.2999999999999999E-3</v>
      </c>
    </row>
    <row r="3442" spans="1:11" ht="14.4" x14ac:dyDescent="0.3">
      <c r="A3442" s="4">
        <v>40633</v>
      </c>
      <c r="B3442" s="5" t="str">
        <f t="shared" si="0"/>
        <v>2011</v>
      </c>
      <c r="C3442" s="6" t="str">
        <f t="shared" si="1"/>
        <v>Mar</v>
      </c>
      <c r="D3442" s="6" t="str">
        <f t="shared" si="2"/>
        <v>33</v>
      </c>
      <c r="E3442" s="6">
        <f t="shared" si="3"/>
        <v>14</v>
      </c>
      <c r="F3442" s="6" t="s">
        <v>10</v>
      </c>
      <c r="G3442" s="7">
        <v>5803.05</v>
      </c>
      <c r="H3442" s="7">
        <v>5872</v>
      </c>
      <c r="I3442" s="7">
        <v>5778.65</v>
      </c>
      <c r="J3442" s="7">
        <v>5833.75</v>
      </c>
      <c r="K3442" s="8">
        <v>8.0000000000000002E-3</v>
      </c>
    </row>
    <row r="3443" spans="1:11" ht="14.4" x14ac:dyDescent="0.3">
      <c r="A3443" s="4">
        <v>40632</v>
      </c>
      <c r="B3443" s="5" t="str">
        <f t="shared" si="0"/>
        <v>2011</v>
      </c>
      <c r="C3443" s="6" t="str">
        <f t="shared" si="1"/>
        <v>Mar</v>
      </c>
      <c r="D3443" s="6" t="str">
        <f t="shared" si="2"/>
        <v>32</v>
      </c>
      <c r="E3443" s="6">
        <f t="shared" si="3"/>
        <v>14</v>
      </c>
      <c r="F3443" s="6" t="s">
        <v>10</v>
      </c>
      <c r="G3443" s="7">
        <v>5755.8</v>
      </c>
      <c r="H3443" s="7">
        <v>5803.15</v>
      </c>
      <c r="I3443" s="7">
        <v>5753.9</v>
      </c>
      <c r="J3443" s="7">
        <v>5787.65</v>
      </c>
      <c r="K3443" s="8">
        <v>8.8999999999999999E-3</v>
      </c>
    </row>
    <row r="3444" spans="1:11" ht="14.4" x14ac:dyDescent="0.3">
      <c r="A3444" s="4">
        <v>40631</v>
      </c>
      <c r="B3444" s="5" t="str">
        <f t="shared" si="0"/>
        <v>2011</v>
      </c>
      <c r="C3444" s="6" t="str">
        <f t="shared" si="1"/>
        <v>Mar</v>
      </c>
      <c r="D3444" s="6" t="str">
        <f t="shared" si="2"/>
        <v>31</v>
      </c>
      <c r="E3444" s="6">
        <f t="shared" si="3"/>
        <v>14</v>
      </c>
      <c r="F3444" s="6" t="s">
        <v>10</v>
      </c>
      <c r="G3444" s="7">
        <v>5686.5</v>
      </c>
      <c r="H3444" s="7">
        <v>5770.35</v>
      </c>
      <c r="I3444" s="7">
        <v>5680.7</v>
      </c>
      <c r="J3444" s="7">
        <v>5736.35</v>
      </c>
      <c r="K3444" s="8">
        <v>8.6E-3</v>
      </c>
    </row>
    <row r="3445" spans="1:11" ht="14.4" x14ac:dyDescent="0.3">
      <c r="A3445" s="4">
        <v>40630</v>
      </c>
      <c r="B3445" s="5" t="str">
        <f t="shared" si="0"/>
        <v>2011</v>
      </c>
      <c r="C3445" s="6" t="str">
        <f t="shared" si="1"/>
        <v>Mar</v>
      </c>
      <c r="D3445" s="6" t="str">
        <f t="shared" si="2"/>
        <v>30</v>
      </c>
      <c r="E3445" s="6">
        <f t="shared" si="3"/>
        <v>14</v>
      </c>
      <c r="F3445" s="6" t="s">
        <v>10</v>
      </c>
      <c r="G3445" s="7">
        <v>5645.25</v>
      </c>
      <c r="H3445" s="7">
        <v>5709.1</v>
      </c>
      <c r="I3445" s="7">
        <v>5643.2</v>
      </c>
      <c r="J3445" s="7">
        <v>5687.25</v>
      </c>
      <c r="K3445" s="8">
        <v>5.7999999999999996E-3</v>
      </c>
    </row>
    <row r="3446" spans="1:11" ht="14.4" x14ac:dyDescent="0.3">
      <c r="A3446" s="4">
        <v>40627</v>
      </c>
      <c r="B3446" s="5" t="str">
        <f t="shared" si="0"/>
        <v>2011</v>
      </c>
      <c r="C3446" s="6" t="str">
        <f t="shared" si="1"/>
        <v>Mar</v>
      </c>
      <c r="D3446" s="6" t="str">
        <f t="shared" si="2"/>
        <v>27</v>
      </c>
      <c r="E3446" s="6">
        <f t="shared" si="3"/>
        <v>13</v>
      </c>
      <c r="F3446" s="6" t="s">
        <v>10</v>
      </c>
      <c r="G3446" s="7">
        <v>5588.65</v>
      </c>
      <c r="H3446" s="7">
        <v>5667.1</v>
      </c>
      <c r="I3446" s="7">
        <v>5560.95</v>
      </c>
      <c r="J3446" s="7">
        <v>5654.25</v>
      </c>
      <c r="K3446" s="8">
        <v>2.3900000000000001E-2</v>
      </c>
    </row>
    <row r="3447" spans="1:11" ht="14.4" x14ac:dyDescent="0.3">
      <c r="A3447" s="4">
        <v>40626</v>
      </c>
      <c r="B3447" s="5" t="str">
        <f t="shared" si="0"/>
        <v>2011</v>
      </c>
      <c r="C3447" s="6" t="str">
        <f t="shared" si="1"/>
        <v>Mar</v>
      </c>
      <c r="D3447" s="6" t="str">
        <f t="shared" si="2"/>
        <v>26</v>
      </c>
      <c r="E3447" s="6">
        <f t="shared" si="3"/>
        <v>13</v>
      </c>
      <c r="F3447" s="6" t="s">
        <v>10</v>
      </c>
      <c r="G3447" s="7">
        <v>5501.8</v>
      </c>
      <c r="H3447" s="7">
        <v>5529</v>
      </c>
      <c r="I3447" s="7">
        <v>5496.1</v>
      </c>
      <c r="J3447" s="7">
        <v>5522.4</v>
      </c>
      <c r="K3447" s="8">
        <v>7.7000000000000002E-3</v>
      </c>
    </row>
    <row r="3448" spans="1:11" ht="14.4" x14ac:dyDescent="0.3">
      <c r="A3448" s="4">
        <v>40625</v>
      </c>
      <c r="B3448" s="5" t="str">
        <f t="shared" si="0"/>
        <v>2011</v>
      </c>
      <c r="C3448" s="6" t="str">
        <f t="shared" si="1"/>
        <v>Mar</v>
      </c>
      <c r="D3448" s="6" t="str">
        <f t="shared" si="2"/>
        <v>25</v>
      </c>
      <c r="E3448" s="6">
        <f t="shared" si="3"/>
        <v>13</v>
      </c>
      <c r="F3448" s="6" t="s">
        <v>10</v>
      </c>
      <c r="G3448" s="7">
        <v>5411.4</v>
      </c>
      <c r="H3448" s="7">
        <v>5484.95</v>
      </c>
      <c r="I3448" s="7">
        <v>5401.95</v>
      </c>
      <c r="J3448" s="7">
        <v>5480.25</v>
      </c>
      <c r="K3448" s="8">
        <v>1.23E-2</v>
      </c>
    </row>
    <row r="3449" spans="1:11" ht="14.4" x14ac:dyDescent="0.3">
      <c r="A3449" s="4">
        <v>40624</v>
      </c>
      <c r="B3449" s="5" t="str">
        <f t="shared" si="0"/>
        <v>2011</v>
      </c>
      <c r="C3449" s="6" t="str">
        <f t="shared" si="1"/>
        <v>Mar</v>
      </c>
      <c r="D3449" s="6" t="str">
        <f t="shared" si="2"/>
        <v>24</v>
      </c>
      <c r="E3449" s="6">
        <f t="shared" si="3"/>
        <v>13</v>
      </c>
      <c r="F3449" s="6" t="s">
        <v>10</v>
      </c>
      <c r="G3449" s="7">
        <v>5390.85</v>
      </c>
      <c r="H3449" s="7">
        <v>5428.15</v>
      </c>
      <c r="I3449" s="7">
        <v>5376.15</v>
      </c>
      <c r="J3449" s="7">
        <v>5413.85</v>
      </c>
      <c r="K3449" s="8">
        <v>9.1999999999999998E-3</v>
      </c>
    </row>
    <row r="3450" spans="1:11" ht="14.4" x14ac:dyDescent="0.3">
      <c r="A3450" s="4">
        <v>40623</v>
      </c>
      <c r="B3450" s="5" t="str">
        <f t="shared" si="0"/>
        <v>2011</v>
      </c>
      <c r="C3450" s="6" t="str">
        <f t="shared" si="1"/>
        <v>Mar</v>
      </c>
      <c r="D3450" s="6" t="str">
        <f t="shared" si="2"/>
        <v>23</v>
      </c>
      <c r="E3450" s="6">
        <f t="shared" si="3"/>
        <v>13</v>
      </c>
      <c r="F3450" s="6" t="s">
        <v>10</v>
      </c>
      <c r="G3450" s="7">
        <v>5408.75</v>
      </c>
      <c r="H3450" s="7">
        <v>5413.3</v>
      </c>
      <c r="I3450" s="7">
        <v>5348.2</v>
      </c>
      <c r="J3450" s="7">
        <v>5364.75</v>
      </c>
      <c r="K3450" s="8">
        <v>-1.6999999999999999E-3</v>
      </c>
    </row>
    <row r="3451" spans="1:11" ht="14.4" x14ac:dyDescent="0.3">
      <c r="A3451" s="4">
        <v>40620</v>
      </c>
      <c r="B3451" s="5" t="str">
        <f t="shared" si="0"/>
        <v>2011</v>
      </c>
      <c r="C3451" s="6" t="str">
        <f t="shared" si="1"/>
        <v>Mar</v>
      </c>
      <c r="D3451" s="6" t="str">
        <f t="shared" si="2"/>
        <v>20</v>
      </c>
      <c r="E3451" s="6">
        <f t="shared" si="3"/>
        <v>12</v>
      </c>
      <c r="F3451" s="6" t="s">
        <v>10</v>
      </c>
      <c r="G3451" s="7">
        <v>5475.35</v>
      </c>
      <c r="H3451" s="7">
        <v>5483.05</v>
      </c>
      <c r="I3451" s="7">
        <v>5366.4</v>
      </c>
      <c r="J3451" s="7">
        <v>5373.7</v>
      </c>
      <c r="K3451" s="8">
        <v>-1.34E-2</v>
      </c>
    </row>
    <row r="3452" spans="1:11" ht="14.4" x14ac:dyDescent="0.3">
      <c r="A3452" s="4">
        <v>40619</v>
      </c>
      <c r="B3452" s="5" t="str">
        <f t="shared" si="0"/>
        <v>2011</v>
      </c>
      <c r="C3452" s="6" t="str">
        <f t="shared" si="1"/>
        <v>Mar</v>
      </c>
      <c r="D3452" s="6" t="str">
        <f t="shared" si="2"/>
        <v>19</v>
      </c>
      <c r="E3452" s="6">
        <f t="shared" si="3"/>
        <v>12</v>
      </c>
      <c r="F3452" s="6" t="s">
        <v>10</v>
      </c>
      <c r="G3452" s="7">
        <v>5455.4</v>
      </c>
      <c r="H3452" s="7">
        <v>5510.05</v>
      </c>
      <c r="I3452" s="7">
        <v>5435.3</v>
      </c>
      <c r="J3452" s="7">
        <v>5446.65</v>
      </c>
      <c r="K3452" s="8">
        <v>-1.17E-2</v>
      </c>
    </row>
    <row r="3453" spans="1:11" ht="14.4" x14ac:dyDescent="0.3">
      <c r="A3453" s="4">
        <v>40618</v>
      </c>
      <c r="B3453" s="5" t="str">
        <f t="shared" si="0"/>
        <v>2011</v>
      </c>
      <c r="C3453" s="6" t="str">
        <f t="shared" si="1"/>
        <v>Mar</v>
      </c>
      <c r="D3453" s="6" t="str">
        <f t="shared" si="2"/>
        <v>18</v>
      </c>
      <c r="E3453" s="6">
        <f t="shared" si="3"/>
        <v>12</v>
      </c>
      <c r="F3453" s="6" t="s">
        <v>10</v>
      </c>
      <c r="G3453" s="7">
        <v>5475.95</v>
      </c>
      <c r="H3453" s="7">
        <v>5535.1</v>
      </c>
      <c r="I3453" s="7">
        <v>5475.95</v>
      </c>
      <c r="J3453" s="7">
        <v>5511.15</v>
      </c>
      <c r="K3453" s="8">
        <v>1.1299999999999999E-2</v>
      </c>
    </row>
    <row r="3454" spans="1:11" ht="14.4" x14ac:dyDescent="0.3">
      <c r="A3454" s="4">
        <v>40617</v>
      </c>
      <c r="B3454" s="5" t="str">
        <f t="shared" si="0"/>
        <v>2011</v>
      </c>
      <c r="C3454" s="6" t="str">
        <f t="shared" si="1"/>
        <v>Mar</v>
      </c>
      <c r="D3454" s="6" t="str">
        <f t="shared" si="2"/>
        <v>17</v>
      </c>
      <c r="E3454" s="6">
        <f t="shared" si="3"/>
        <v>12</v>
      </c>
      <c r="F3454" s="6" t="s">
        <v>10</v>
      </c>
      <c r="G3454" s="7">
        <v>5420</v>
      </c>
      <c r="H3454" s="7">
        <v>5497.85</v>
      </c>
      <c r="I3454" s="7">
        <v>5373.65</v>
      </c>
      <c r="J3454" s="7">
        <v>5449.65</v>
      </c>
      <c r="K3454" s="8">
        <v>-1.4800000000000001E-2</v>
      </c>
    </row>
    <row r="3455" spans="1:11" ht="14.4" x14ac:dyDescent="0.3">
      <c r="A3455" s="4">
        <v>40616</v>
      </c>
      <c r="B3455" s="5" t="str">
        <f t="shared" si="0"/>
        <v>2011</v>
      </c>
      <c r="C3455" s="6" t="str">
        <f t="shared" si="1"/>
        <v>Mar</v>
      </c>
      <c r="D3455" s="6" t="str">
        <f t="shared" si="2"/>
        <v>16</v>
      </c>
      <c r="E3455" s="6">
        <f t="shared" si="3"/>
        <v>12</v>
      </c>
      <c r="F3455" s="6" t="s">
        <v>10</v>
      </c>
      <c r="G3455" s="7">
        <v>5436.5</v>
      </c>
      <c r="H3455" s="7">
        <v>5537.3</v>
      </c>
      <c r="I3455" s="7">
        <v>5434.25</v>
      </c>
      <c r="J3455" s="7">
        <v>5531.5</v>
      </c>
      <c r="K3455" s="8">
        <v>1.5800000000000002E-2</v>
      </c>
    </row>
    <row r="3456" spans="1:11" ht="14.4" x14ac:dyDescent="0.3">
      <c r="A3456" s="4">
        <v>40613</v>
      </c>
      <c r="B3456" s="5" t="str">
        <f t="shared" si="0"/>
        <v>2011</v>
      </c>
      <c r="C3456" s="6" t="str">
        <f t="shared" si="1"/>
        <v>Mar</v>
      </c>
      <c r="D3456" s="6" t="str">
        <f t="shared" si="2"/>
        <v>13</v>
      </c>
      <c r="E3456" s="6">
        <f t="shared" si="3"/>
        <v>11</v>
      </c>
      <c r="F3456" s="6" t="s">
        <v>10</v>
      </c>
      <c r="G3456" s="7">
        <v>5456.15</v>
      </c>
      <c r="H3456" s="7">
        <v>5502.7</v>
      </c>
      <c r="I3456" s="7">
        <v>5411.55</v>
      </c>
      <c r="J3456" s="7">
        <v>5445.45</v>
      </c>
      <c r="K3456" s="8">
        <v>-8.8999999999999999E-3</v>
      </c>
    </row>
    <row r="3457" spans="1:11" ht="14.4" x14ac:dyDescent="0.3">
      <c r="A3457" s="4">
        <v>40612</v>
      </c>
      <c r="B3457" s="5" t="str">
        <f t="shared" si="0"/>
        <v>2011</v>
      </c>
      <c r="C3457" s="6" t="str">
        <f t="shared" si="1"/>
        <v>Mar</v>
      </c>
      <c r="D3457" s="6" t="str">
        <f t="shared" si="2"/>
        <v>12</v>
      </c>
      <c r="E3457" s="6">
        <f t="shared" si="3"/>
        <v>11</v>
      </c>
      <c r="F3457" s="6" t="s">
        <v>10</v>
      </c>
      <c r="G3457" s="7">
        <v>5516.1</v>
      </c>
      <c r="H3457" s="7">
        <v>5516.3</v>
      </c>
      <c r="I3457" s="7">
        <v>5468.45</v>
      </c>
      <c r="J3457" s="7">
        <v>5494.4</v>
      </c>
      <c r="K3457" s="8">
        <v>-6.6E-3</v>
      </c>
    </row>
    <row r="3458" spans="1:11" ht="14.4" x14ac:dyDescent="0.3">
      <c r="A3458" s="4">
        <v>40611</v>
      </c>
      <c r="B3458" s="5" t="str">
        <f t="shared" si="0"/>
        <v>2011</v>
      </c>
      <c r="C3458" s="6" t="str">
        <f t="shared" si="1"/>
        <v>Mar</v>
      </c>
      <c r="D3458" s="6" t="str">
        <f t="shared" si="2"/>
        <v>11</v>
      </c>
      <c r="E3458" s="6">
        <f t="shared" si="3"/>
        <v>11</v>
      </c>
      <c r="F3458" s="6" t="s">
        <v>10</v>
      </c>
      <c r="G3458" s="7">
        <v>5542.4</v>
      </c>
      <c r="H3458" s="7">
        <v>5563.3</v>
      </c>
      <c r="I3458" s="7">
        <v>5477.45</v>
      </c>
      <c r="J3458" s="7">
        <v>5531</v>
      </c>
      <c r="K3458" s="8">
        <v>1.8E-3</v>
      </c>
    </row>
    <row r="3459" spans="1:11" ht="14.4" x14ac:dyDescent="0.3">
      <c r="A3459" s="4">
        <v>40610</v>
      </c>
      <c r="B3459" s="5" t="str">
        <f t="shared" si="0"/>
        <v>2011</v>
      </c>
      <c r="C3459" s="6" t="str">
        <f t="shared" si="1"/>
        <v>Mar</v>
      </c>
      <c r="D3459" s="6" t="str">
        <f t="shared" si="2"/>
        <v>10</v>
      </c>
      <c r="E3459" s="6">
        <f t="shared" si="3"/>
        <v>11</v>
      </c>
      <c r="F3459" s="6" t="s">
        <v>10</v>
      </c>
      <c r="G3459" s="7">
        <v>5466.1</v>
      </c>
      <c r="H3459" s="7">
        <v>5530.55</v>
      </c>
      <c r="I3459" s="7">
        <v>5464.75</v>
      </c>
      <c r="J3459" s="7">
        <v>5520.8</v>
      </c>
      <c r="K3459" s="8">
        <v>1.06E-2</v>
      </c>
    </row>
    <row r="3460" spans="1:11" ht="14.4" x14ac:dyDescent="0.3">
      <c r="A3460" s="4">
        <v>40609</v>
      </c>
      <c r="B3460" s="5" t="str">
        <f t="shared" si="0"/>
        <v>2011</v>
      </c>
      <c r="C3460" s="6" t="str">
        <f t="shared" si="1"/>
        <v>Mar</v>
      </c>
      <c r="D3460" s="6" t="str">
        <f t="shared" si="2"/>
        <v>09</v>
      </c>
      <c r="E3460" s="6">
        <f t="shared" si="3"/>
        <v>11</v>
      </c>
      <c r="F3460" s="6" t="s">
        <v>10</v>
      </c>
      <c r="G3460" s="7">
        <v>5490.05</v>
      </c>
      <c r="H3460" s="7">
        <v>5491.25</v>
      </c>
      <c r="I3460" s="7">
        <v>5408.45</v>
      </c>
      <c r="J3460" s="7">
        <v>5463.15</v>
      </c>
      <c r="K3460" s="8">
        <v>-1.3599999999999999E-2</v>
      </c>
    </row>
    <row r="3461" spans="1:11" ht="14.4" x14ac:dyDescent="0.3">
      <c r="A3461" s="4">
        <v>40606</v>
      </c>
      <c r="B3461" s="5" t="str">
        <f t="shared" si="0"/>
        <v>2011</v>
      </c>
      <c r="C3461" s="6" t="str">
        <f t="shared" si="1"/>
        <v>Mar</v>
      </c>
      <c r="D3461" s="6" t="str">
        <f t="shared" si="2"/>
        <v>06</v>
      </c>
      <c r="E3461" s="6">
        <f t="shared" si="3"/>
        <v>10</v>
      </c>
      <c r="F3461" s="6" t="s">
        <v>10</v>
      </c>
      <c r="G3461" s="7">
        <v>5586.2</v>
      </c>
      <c r="H3461" s="7">
        <v>5608.2</v>
      </c>
      <c r="I3461" s="7">
        <v>5524.1</v>
      </c>
      <c r="J3461" s="7">
        <v>5538.75</v>
      </c>
      <c r="K3461" s="8">
        <v>5.0000000000000001E-4</v>
      </c>
    </row>
    <row r="3462" spans="1:11" ht="14.4" x14ac:dyDescent="0.3">
      <c r="A3462" s="4">
        <v>40605</v>
      </c>
      <c r="B3462" s="5" t="str">
        <f t="shared" si="0"/>
        <v>2011</v>
      </c>
      <c r="C3462" s="6" t="str">
        <f t="shared" si="1"/>
        <v>Mar</v>
      </c>
      <c r="D3462" s="6" t="str">
        <f t="shared" si="2"/>
        <v>05</v>
      </c>
      <c r="E3462" s="6">
        <f t="shared" si="3"/>
        <v>10</v>
      </c>
      <c r="F3462" s="6" t="s">
        <v>10</v>
      </c>
      <c r="G3462" s="7">
        <v>5478.45</v>
      </c>
      <c r="H3462" s="7">
        <v>5570.75</v>
      </c>
      <c r="I3462" s="7">
        <v>5468.25</v>
      </c>
      <c r="J3462" s="7">
        <v>5536.2</v>
      </c>
      <c r="K3462" s="8">
        <v>2.5000000000000001E-3</v>
      </c>
    </row>
    <row r="3463" spans="1:11" ht="14.4" x14ac:dyDescent="0.3">
      <c r="A3463" s="4">
        <v>40603</v>
      </c>
      <c r="B3463" s="5" t="str">
        <f t="shared" si="0"/>
        <v>2011</v>
      </c>
      <c r="C3463" s="6" t="str">
        <f t="shared" si="1"/>
        <v>Mar</v>
      </c>
      <c r="D3463" s="6" t="str">
        <f t="shared" si="2"/>
        <v>03</v>
      </c>
      <c r="E3463" s="6">
        <f t="shared" si="3"/>
        <v>10</v>
      </c>
      <c r="F3463" s="6" t="s">
        <v>10</v>
      </c>
      <c r="G3463" s="7">
        <v>5382</v>
      </c>
      <c r="H3463" s="7">
        <v>5533.05</v>
      </c>
      <c r="I3463" s="7">
        <v>5373.55</v>
      </c>
      <c r="J3463" s="7">
        <v>5522.3</v>
      </c>
      <c r="K3463" s="8">
        <v>3.5400000000000001E-2</v>
      </c>
    </row>
    <row r="3464" spans="1:11" ht="14.4" x14ac:dyDescent="0.3">
      <c r="A3464" s="4">
        <v>40602</v>
      </c>
      <c r="B3464" s="5" t="str">
        <f t="shared" si="0"/>
        <v>2011</v>
      </c>
      <c r="C3464" s="6" t="str">
        <f t="shared" si="1"/>
        <v>Feb</v>
      </c>
      <c r="D3464" s="6" t="str">
        <f t="shared" si="2"/>
        <v>02</v>
      </c>
      <c r="E3464" s="6">
        <f t="shared" si="3"/>
        <v>10</v>
      </c>
      <c r="F3464" s="6" t="s">
        <v>10</v>
      </c>
      <c r="G3464" s="7">
        <v>5330.15</v>
      </c>
      <c r="H3464" s="7">
        <v>5477</v>
      </c>
      <c r="I3464" s="7">
        <v>5308.6</v>
      </c>
      <c r="J3464" s="7">
        <v>5333.25</v>
      </c>
      <c r="K3464" s="8">
        <v>5.5999999999999999E-3</v>
      </c>
    </row>
    <row r="3465" spans="1:11" ht="14.4" x14ac:dyDescent="0.3">
      <c r="A3465" s="4">
        <v>40599</v>
      </c>
      <c r="B3465" s="5" t="str">
        <f t="shared" si="0"/>
        <v>2011</v>
      </c>
      <c r="C3465" s="6" t="str">
        <f t="shared" si="1"/>
        <v>Feb</v>
      </c>
      <c r="D3465" s="6" t="str">
        <f t="shared" si="2"/>
        <v>99</v>
      </c>
      <c r="E3465" s="6">
        <f t="shared" si="3"/>
        <v>9</v>
      </c>
      <c r="F3465" s="6" t="s">
        <v>10</v>
      </c>
      <c r="G3465" s="7">
        <v>5321.05</v>
      </c>
      <c r="H3465" s="7">
        <v>5338.2</v>
      </c>
      <c r="I3465" s="7">
        <v>5232.75</v>
      </c>
      <c r="J3465" s="7">
        <v>5303.55</v>
      </c>
      <c r="K3465" s="8">
        <v>7.7999999999999996E-3</v>
      </c>
    </row>
    <row r="3466" spans="1:11" ht="14.4" x14ac:dyDescent="0.3">
      <c r="A3466" s="4">
        <v>40598</v>
      </c>
      <c r="B3466" s="5" t="str">
        <f t="shared" si="0"/>
        <v>2011</v>
      </c>
      <c r="C3466" s="6" t="str">
        <f t="shared" si="1"/>
        <v>Feb</v>
      </c>
      <c r="D3466" s="6" t="str">
        <f t="shared" si="2"/>
        <v>98</v>
      </c>
      <c r="E3466" s="6">
        <f t="shared" si="3"/>
        <v>9</v>
      </c>
      <c r="F3466" s="6" t="s">
        <v>10</v>
      </c>
      <c r="G3466" s="7">
        <v>5408.75</v>
      </c>
      <c r="H3466" s="7">
        <v>5423.4</v>
      </c>
      <c r="I3466" s="7">
        <v>5242.5</v>
      </c>
      <c r="J3466" s="7">
        <v>5262.7</v>
      </c>
      <c r="K3466" s="8">
        <v>-3.2099999999999997E-2</v>
      </c>
    </row>
    <row r="3467" spans="1:11" ht="14.4" x14ac:dyDescent="0.3">
      <c r="A3467" s="4">
        <v>40597</v>
      </c>
      <c r="B3467" s="5" t="str">
        <f t="shared" si="0"/>
        <v>2011</v>
      </c>
      <c r="C3467" s="6" t="str">
        <f t="shared" si="1"/>
        <v>Feb</v>
      </c>
      <c r="D3467" s="6" t="str">
        <f t="shared" si="2"/>
        <v>97</v>
      </c>
      <c r="E3467" s="6">
        <f t="shared" si="3"/>
        <v>9</v>
      </c>
      <c r="F3467" s="6" t="s">
        <v>10</v>
      </c>
      <c r="G3467" s="7">
        <v>5452.45</v>
      </c>
      <c r="H3467" s="7">
        <v>5495.2</v>
      </c>
      <c r="I3467" s="7">
        <v>5427.55</v>
      </c>
      <c r="J3467" s="7">
        <v>5437.35</v>
      </c>
      <c r="K3467" s="8">
        <v>-5.7999999999999996E-3</v>
      </c>
    </row>
    <row r="3468" spans="1:11" ht="14.4" x14ac:dyDescent="0.3">
      <c r="A3468" s="4">
        <v>40596</v>
      </c>
      <c r="B3468" s="5" t="str">
        <f t="shared" si="0"/>
        <v>2011</v>
      </c>
      <c r="C3468" s="6" t="str">
        <f t="shared" si="1"/>
        <v>Feb</v>
      </c>
      <c r="D3468" s="6" t="str">
        <f t="shared" si="2"/>
        <v>96</v>
      </c>
      <c r="E3468" s="6">
        <f t="shared" si="3"/>
        <v>9</v>
      </c>
      <c r="F3468" s="6" t="s">
        <v>10</v>
      </c>
      <c r="G3468" s="7">
        <v>5504.4</v>
      </c>
      <c r="H3468" s="7">
        <v>5519.45</v>
      </c>
      <c r="I3468" s="7">
        <v>5437.3</v>
      </c>
      <c r="J3468" s="7">
        <v>5469.2</v>
      </c>
      <c r="K3468" s="8">
        <v>-8.9999999999999993E-3</v>
      </c>
    </row>
    <row r="3469" spans="1:11" ht="14.4" x14ac:dyDescent="0.3">
      <c r="A3469" s="4">
        <v>40595</v>
      </c>
      <c r="B3469" s="5" t="str">
        <f t="shared" si="0"/>
        <v>2011</v>
      </c>
      <c r="C3469" s="6" t="str">
        <f t="shared" si="1"/>
        <v>Feb</v>
      </c>
      <c r="D3469" s="6" t="str">
        <f t="shared" si="2"/>
        <v>95</v>
      </c>
      <c r="E3469" s="6">
        <f t="shared" si="3"/>
        <v>9</v>
      </c>
      <c r="F3469" s="6" t="s">
        <v>10</v>
      </c>
      <c r="G3469" s="7">
        <v>5456.6</v>
      </c>
      <c r="H3469" s="7">
        <v>5526.25</v>
      </c>
      <c r="I3469" s="7">
        <v>5413.1</v>
      </c>
      <c r="J3469" s="7">
        <v>5518.6</v>
      </c>
      <c r="K3469" s="8">
        <v>1.09E-2</v>
      </c>
    </row>
    <row r="3470" spans="1:11" ht="14.4" x14ac:dyDescent="0.3">
      <c r="A3470" s="4">
        <v>40592</v>
      </c>
      <c r="B3470" s="5" t="str">
        <f t="shared" si="0"/>
        <v>2011</v>
      </c>
      <c r="C3470" s="6" t="str">
        <f t="shared" si="1"/>
        <v>Feb</v>
      </c>
      <c r="D3470" s="6" t="str">
        <f t="shared" si="2"/>
        <v>92</v>
      </c>
      <c r="E3470" s="6">
        <f t="shared" si="3"/>
        <v>8</v>
      </c>
      <c r="F3470" s="6" t="s">
        <v>10</v>
      </c>
      <c r="G3470" s="7">
        <v>5557.55</v>
      </c>
      <c r="H3470" s="7">
        <v>5599.25</v>
      </c>
      <c r="I3470" s="7">
        <v>5441.95</v>
      </c>
      <c r="J3470" s="7">
        <v>5458.95</v>
      </c>
      <c r="K3470" s="8">
        <v>-1.5800000000000002E-2</v>
      </c>
    </row>
    <row r="3471" spans="1:11" ht="14.4" x14ac:dyDescent="0.3">
      <c r="A3471" s="4">
        <v>40591</v>
      </c>
      <c r="B3471" s="5" t="str">
        <f t="shared" si="0"/>
        <v>2011</v>
      </c>
      <c r="C3471" s="6" t="str">
        <f t="shared" si="1"/>
        <v>Feb</v>
      </c>
      <c r="D3471" s="6" t="str">
        <f t="shared" si="2"/>
        <v>91</v>
      </c>
      <c r="E3471" s="6">
        <f t="shared" si="3"/>
        <v>8</v>
      </c>
      <c r="F3471" s="6" t="s">
        <v>10</v>
      </c>
      <c r="G3471" s="7">
        <v>5501.7</v>
      </c>
      <c r="H3471" s="7">
        <v>5553</v>
      </c>
      <c r="I3471" s="7">
        <v>5463.4</v>
      </c>
      <c r="J3471" s="7">
        <v>5546.45</v>
      </c>
      <c r="K3471" s="8">
        <v>1.18E-2</v>
      </c>
    </row>
    <row r="3472" spans="1:11" ht="14.4" x14ac:dyDescent="0.3">
      <c r="A3472" s="4">
        <v>40590</v>
      </c>
      <c r="B3472" s="5" t="str">
        <f t="shared" si="0"/>
        <v>2011</v>
      </c>
      <c r="C3472" s="6" t="str">
        <f t="shared" si="1"/>
        <v>Feb</v>
      </c>
      <c r="D3472" s="6" t="str">
        <f t="shared" si="2"/>
        <v>90</v>
      </c>
      <c r="E3472" s="6">
        <f t="shared" si="3"/>
        <v>8</v>
      </c>
      <c r="F3472" s="6" t="s">
        <v>10</v>
      </c>
      <c r="G3472" s="7">
        <v>5467.6</v>
      </c>
      <c r="H3472" s="7">
        <v>5504.8</v>
      </c>
      <c r="I3472" s="7">
        <v>5460.35</v>
      </c>
      <c r="J3472" s="7">
        <v>5481.7</v>
      </c>
      <c r="K3472" s="8">
        <v>1E-4</v>
      </c>
    </row>
    <row r="3473" spans="1:11" ht="14.4" x14ac:dyDescent="0.3">
      <c r="A3473" s="4">
        <v>40589</v>
      </c>
      <c r="B3473" s="5" t="str">
        <f t="shared" si="0"/>
        <v>2011</v>
      </c>
      <c r="C3473" s="6" t="str">
        <f t="shared" si="1"/>
        <v>Feb</v>
      </c>
      <c r="D3473" s="6" t="str">
        <f t="shared" si="2"/>
        <v>89</v>
      </c>
      <c r="E3473" s="6">
        <f t="shared" si="3"/>
        <v>8</v>
      </c>
      <c r="F3473" s="6" t="s">
        <v>10</v>
      </c>
      <c r="G3473" s="7">
        <v>5467.75</v>
      </c>
      <c r="H3473" s="7">
        <v>5506.5</v>
      </c>
      <c r="I3473" s="7">
        <v>5408.35</v>
      </c>
      <c r="J3473" s="7">
        <v>5481</v>
      </c>
      <c r="K3473" s="8">
        <v>4.5999999999999999E-3</v>
      </c>
    </row>
    <row r="3474" spans="1:11" ht="14.4" x14ac:dyDescent="0.3">
      <c r="A3474" s="4">
        <v>40588</v>
      </c>
      <c r="B3474" s="5" t="str">
        <f t="shared" si="0"/>
        <v>2011</v>
      </c>
      <c r="C3474" s="6" t="str">
        <f t="shared" si="1"/>
        <v>Feb</v>
      </c>
      <c r="D3474" s="6" t="str">
        <f t="shared" si="2"/>
        <v>88</v>
      </c>
      <c r="E3474" s="6">
        <f t="shared" si="3"/>
        <v>8</v>
      </c>
      <c r="F3474" s="6" t="s">
        <v>10</v>
      </c>
      <c r="G3474" s="7">
        <v>5340.25</v>
      </c>
      <c r="H3474" s="7">
        <v>5463.8</v>
      </c>
      <c r="I3474" s="7">
        <v>5340.25</v>
      </c>
      <c r="J3474" s="7">
        <v>5456</v>
      </c>
      <c r="K3474" s="8">
        <v>2.75E-2</v>
      </c>
    </row>
    <row r="3475" spans="1:11" ht="14.4" x14ac:dyDescent="0.3">
      <c r="A3475" s="4">
        <v>40585</v>
      </c>
      <c r="B3475" s="5" t="str">
        <f t="shared" si="0"/>
        <v>2011</v>
      </c>
      <c r="C3475" s="6" t="str">
        <f t="shared" si="1"/>
        <v>Feb</v>
      </c>
      <c r="D3475" s="6" t="str">
        <f t="shared" si="2"/>
        <v>85</v>
      </c>
      <c r="E3475" s="6">
        <f t="shared" si="3"/>
        <v>7</v>
      </c>
      <c r="F3475" s="6" t="s">
        <v>10</v>
      </c>
      <c r="G3475" s="7">
        <v>5219.6499999999996</v>
      </c>
      <c r="H3475" s="7">
        <v>5319.45</v>
      </c>
      <c r="I3475" s="7">
        <v>5177.7</v>
      </c>
      <c r="J3475" s="7">
        <v>5310</v>
      </c>
      <c r="K3475" s="8">
        <v>1.61E-2</v>
      </c>
    </row>
    <row r="3476" spans="1:11" ht="14.4" x14ac:dyDescent="0.3">
      <c r="A3476" s="4">
        <v>40584</v>
      </c>
      <c r="B3476" s="5" t="str">
        <f t="shared" si="0"/>
        <v>2011</v>
      </c>
      <c r="C3476" s="6" t="str">
        <f t="shared" si="1"/>
        <v>Feb</v>
      </c>
      <c r="D3476" s="6" t="str">
        <f t="shared" si="2"/>
        <v>84</v>
      </c>
      <c r="E3476" s="6">
        <f t="shared" si="3"/>
        <v>7</v>
      </c>
      <c r="F3476" s="6" t="s">
        <v>10</v>
      </c>
      <c r="G3476" s="7">
        <v>5246.05</v>
      </c>
      <c r="H3476" s="7">
        <v>5272.6</v>
      </c>
      <c r="I3476" s="7">
        <v>5196.8</v>
      </c>
      <c r="J3476" s="7">
        <v>5225.8</v>
      </c>
      <c r="K3476" s="8">
        <v>-5.3E-3</v>
      </c>
    </row>
    <row r="3477" spans="1:11" ht="14.4" x14ac:dyDescent="0.3">
      <c r="A3477" s="4">
        <v>40583</v>
      </c>
      <c r="B3477" s="5" t="str">
        <f t="shared" si="0"/>
        <v>2011</v>
      </c>
      <c r="C3477" s="6" t="str">
        <f t="shared" si="1"/>
        <v>Feb</v>
      </c>
      <c r="D3477" s="6" t="str">
        <f t="shared" si="2"/>
        <v>83</v>
      </c>
      <c r="E3477" s="6">
        <f t="shared" si="3"/>
        <v>7</v>
      </c>
      <c r="F3477" s="6" t="s">
        <v>10</v>
      </c>
      <c r="G3477" s="7">
        <v>5293.05</v>
      </c>
      <c r="H3477" s="7">
        <v>5339.45</v>
      </c>
      <c r="I3477" s="7">
        <v>5225.6499999999996</v>
      </c>
      <c r="J3477" s="7">
        <v>5253.55</v>
      </c>
      <c r="K3477" s="8">
        <v>-1.11E-2</v>
      </c>
    </row>
    <row r="3478" spans="1:11" ht="14.4" x14ac:dyDescent="0.3">
      <c r="A3478" s="4">
        <v>40582</v>
      </c>
      <c r="B3478" s="5" t="str">
        <f t="shared" si="0"/>
        <v>2011</v>
      </c>
      <c r="C3478" s="6" t="str">
        <f t="shared" si="1"/>
        <v>Feb</v>
      </c>
      <c r="D3478" s="6" t="str">
        <f t="shared" si="2"/>
        <v>82</v>
      </c>
      <c r="E3478" s="6">
        <f t="shared" si="3"/>
        <v>7</v>
      </c>
      <c r="F3478" s="6" t="s">
        <v>10</v>
      </c>
      <c r="G3478" s="7">
        <v>5432.35</v>
      </c>
      <c r="H3478" s="7">
        <v>5432.35</v>
      </c>
      <c r="I3478" s="7">
        <v>5303.4</v>
      </c>
      <c r="J3478" s="7">
        <v>5312.55</v>
      </c>
      <c r="K3478" s="8">
        <v>-1.55E-2</v>
      </c>
    </row>
    <row r="3479" spans="1:11" ht="14.4" x14ac:dyDescent="0.3">
      <c r="A3479" s="4">
        <v>40581</v>
      </c>
      <c r="B3479" s="5" t="str">
        <f t="shared" si="0"/>
        <v>2011</v>
      </c>
      <c r="C3479" s="6" t="str">
        <f t="shared" si="1"/>
        <v>Feb</v>
      </c>
      <c r="D3479" s="6" t="str">
        <f t="shared" si="2"/>
        <v>81</v>
      </c>
      <c r="E3479" s="6">
        <f t="shared" si="3"/>
        <v>7</v>
      </c>
      <c r="F3479" s="6" t="s">
        <v>10</v>
      </c>
      <c r="G3479" s="7">
        <v>5430.15</v>
      </c>
      <c r="H3479" s="7">
        <v>5440.35</v>
      </c>
      <c r="I3479" s="7">
        <v>5376.95</v>
      </c>
      <c r="J3479" s="7">
        <v>5396</v>
      </c>
      <c r="K3479" s="8">
        <v>0</v>
      </c>
    </row>
    <row r="3480" spans="1:11" ht="14.4" x14ac:dyDescent="0.3">
      <c r="A3480" s="4">
        <v>40578</v>
      </c>
      <c r="B3480" s="5" t="str">
        <f t="shared" si="0"/>
        <v>2011</v>
      </c>
      <c r="C3480" s="6" t="str">
        <f t="shared" si="1"/>
        <v>Feb</v>
      </c>
      <c r="D3480" s="6" t="str">
        <f t="shared" si="2"/>
        <v>78</v>
      </c>
      <c r="E3480" s="6">
        <f t="shared" si="3"/>
        <v>6</v>
      </c>
      <c r="F3480" s="6" t="s">
        <v>10</v>
      </c>
      <c r="G3480" s="7">
        <v>5519.9</v>
      </c>
      <c r="H3480" s="7">
        <v>5556.3</v>
      </c>
      <c r="I3480" s="7">
        <v>5369.05</v>
      </c>
      <c r="J3480" s="7">
        <v>5395.75</v>
      </c>
      <c r="K3480" s="8">
        <v>-2.3699999999999999E-2</v>
      </c>
    </row>
    <row r="3481" spans="1:11" ht="14.4" x14ac:dyDescent="0.3">
      <c r="A3481" s="4">
        <v>40577</v>
      </c>
      <c r="B3481" s="5" t="str">
        <f t="shared" si="0"/>
        <v>2011</v>
      </c>
      <c r="C3481" s="6" t="str">
        <f t="shared" si="1"/>
        <v>Feb</v>
      </c>
      <c r="D3481" s="6" t="str">
        <f t="shared" si="2"/>
        <v>77</v>
      </c>
      <c r="E3481" s="6">
        <f t="shared" si="3"/>
        <v>6</v>
      </c>
      <c r="F3481" s="6" t="s">
        <v>10</v>
      </c>
      <c r="G3481" s="7">
        <v>5430.45</v>
      </c>
      <c r="H3481" s="7">
        <v>5532.65</v>
      </c>
      <c r="I3481" s="7">
        <v>5418</v>
      </c>
      <c r="J3481" s="7">
        <v>5526.75</v>
      </c>
      <c r="K3481" s="8">
        <v>1.7399999999999999E-2</v>
      </c>
    </row>
    <row r="3482" spans="1:11" ht="14.4" x14ac:dyDescent="0.3">
      <c r="A3482" s="4">
        <v>40576</v>
      </c>
      <c r="B3482" s="5" t="str">
        <f t="shared" si="0"/>
        <v>2011</v>
      </c>
      <c r="C3482" s="6" t="str">
        <f t="shared" si="1"/>
        <v>Feb</v>
      </c>
      <c r="D3482" s="6" t="str">
        <f t="shared" si="2"/>
        <v>76</v>
      </c>
      <c r="E3482" s="6">
        <f t="shared" si="3"/>
        <v>6</v>
      </c>
      <c r="F3482" s="6" t="s">
        <v>10</v>
      </c>
      <c r="G3482" s="7">
        <v>5469.55</v>
      </c>
      <c r="H3482" s="7">
        <v>5490.6</v>
      </c>
      <c r="I3482" s="7">
        <v>5415.65</v>
      </c>
      <c r="J3482" s="7">
        <v>5432</v>
      </c>
      <c r="K3482" s="8">
        <v>2.7000000000000001E-3</v>
      </c>
    </row>
    <row r="3483" spans="1:11" ht="14.4" x14ac:dyDescent="0.3">
      <c r="A3483" s="4">
        <v>40575</v>
      </c>
      <c r="B3483" s="5" t="str">
        <f t="shared" si="0"/>
        <v>2011</v>
      </c>
      <c r="C3483" s="6" t="str">
        <f t="shared" si="1"/>
        <v>Feb</v>
      </c>
      <c r="D3483" s="6" t="str">
        <f t="shared" si="2"/>
        <v>75</v>
      </c>
      <c r="E3483" s="6">
        <f t="shared" si="3"/>
        <v>6</v>
      </c>
      <c r="F3483" s="6" t="s">
        <v>10</v>
      </c>
      <c r="G3483" s="7">
        <v>5537.3</v>
      </c>
      <c r="H3483" s="7">
        <v>5539.15</v>
      </c>
      <c r="I3483" s="7">
        <v>5402</v>
      </c>
      <c r="J3483" s="7">
        <v>5417.2</v>
      </c>
      <c r="K3483" s="8">
        <v>-1.61E-2</v>
      </c>
    </row>
    <row r="3484" spans="1:11" ht="14.4" x14ac:dyDescent="0.3">
      <c r="A3484" s="4">
        <v>40574</v>
      </c>
      <c r="B3484" s="5" t="str">
        <f t="shared" si="0"/>
        <v>2011</v>
      </c>
      <c r="C3484" s="6" t="str">
        <f t="shared" si="1"/>
        <v>Jan</v>
      </c>
      <c r="D3484" s="6" t="str">
        <f t="shared" si="2"/>
        <v>74</v>
      </c>
      <c r="E3484" s="6">
        <f t="shared" si="3"/>
        <v>6</v>
      </c>
      <c r="F3484" s="6" t="s">
        <v>10</v>
      </c>
      <c r="G3484" s="7">
        <v>5452.55</v>
      </c>
      <c r="H3484" s="7">
        <v>5526.85</v>
      </c>
      <c r="I3484" s="7">
        <v>5416.65</v>
      </c>
      <c r="J3484" s="7">
        <v>5505.9</v>
      </c>
      <c r="K3484" s="8">
        <v>-1.1000000000000001E-3</v>
      </c>
    </row>
    <row r="3485" spans="1:11" ht="14.4" x14ac:dyDescent="0.3">
      <c r="A3485" s="4">
        <v>40571</v>
      </c>
      <c r="B3485" s="5" t="str">
        <f t="shared" si="0"/>
        <v>2011</v>
      </c>
      <c r="C3485" s="6" t="str">
        <f t="shared" si="1"/>
        <v>Jan</v>
      </c>
      <c r="D3485" s="6" t="str">
        <f t="shared" si="2"/>
        <v>71</v>
      </c>
      <c r="E3485" s="6">
        <f t="shared" si="3"/>
        <v>5</v>
      </c>
      <c r="F3485" s="6" t="s">
        <v>10</v>
      </c>
      <c r="G3485" s="7">
        <v>5614</v>
      </c>
      <c r="H3485" s="7">
        <v>5614.4</v>
      </c>
      <c r="I3485" s="7">
        <v>5459.55</v>
      </c>
      <c r="J3485" s="7">
        <v>5512.15</v>
      </c>
      <c r="K3485" s="8">
        <v>-1.6400000000000001E-2</v>
      </c>
    </row>
    <row r="3486" spans="1:11" ht="14.4" x14ac:dyDescent="0.3">
      <c r="A3486" s="4">
        <v>40570</v>
      </c>
      <c r="B3486" s="5" t="str">
        <f t="shared" si="0"/>
        <v>2011</v>
      </c>
      <c r="C3486" s="6" t="str">
        <f t="shared" si="1"/>
        <v>Jan</v>
      </c>
      <c r="D3486" s="6" t="str">
        <f t="shared" si="2"/>
        <v>70</v>
      </c>
      <c r="E3486" s="6">
        <f t="shared" si="3"/>
        <v>5</v>
      </c>
      <c r="F3486" s="6" t="s">
        <v>10</v>
      </c>
      <c r="G3486" s="7">
        <v>5725.3</v>
      </c>
      <c r="H3486" s="7">
        <v>5726.1</v>
      </c>
      <c r="I3486" s="7">
        <v>5594.95</v>
      </c>
      <c r="J3486" s="7">
        <v>5604.3</v>
      </c>
      <c r="K3486" s="8">
        <v>-1.46E-2</v>
      </c>
    </row>
    <row r="3487" spans="1:11" ht="14.4" x14ac:dyDescent="0.3">
      <c r="A3487" s="4">
        <v>40568</v>
      </c>
      <c r="B3487" s="5" t="str">
        <f t="shared" si="0"/>
        <v>2011</v>
      </c>
      <c r="C3487" s="6" t="str">
        <f t="shared" si="1"/>
        <v>Jan</v>
      </c>
      <c r="D3487" s="6" t="str">
        <f t="shared" si="2"/>
        <v>68</v>
      </c>
      <c r="E3487" s="6">
        <f t="shared" si="3"/>
        <v>5</v>
      </c>
      <c r="F3487" s="6" t="s">
        <v>10</v>
      </c>
      <c r="G3487" s="7">
        <v>5763.3</v>
      </c>
      <c r="H3487" s="7">
        <v>5801.55</v>
      </c>
      <c r="I3487" s="7">
        <v>5680.65</v>
      </c>
      <c r="J3487" s="7">
        <v>5687.4</v>
      </c>
      <c r="K3487" s="8">
        <v>-9.7000000000000003E-3</v>
      </c>
    </row>
    <row r="3488" spans="1:11" ht="14.4" x14ac:dyDescent="0.3">
      <c r="A3488" s="4">
        <v>40567</v>
      </c>
      <c r="B3488" s="5" t="str">
        <f t="shared" si="0"/>
        <v>2011</v>
      </c>
      <c r="C3488" s="6" t="str">
        <f t="shared" si="1"/>
        <v>Jan</v>
      </c>
      <c r="D3488" s="6" t="str">
        <f t="shared" si="2"/>
        <v>67</v>
      </c>
      <c r="E3488" s="6">
        <f t="shared" si="3"/>
        <v>5</v>
      </c>
      <c r="F3488" s="6" t="s">
        <v>10</v>
      </c>
      <c r="G3488" s="7">
        <v>5717.1</v>
      </c>
      <c r="H3488" s="7">
        <v>5756</v>
      </c>
      <c r="I3488" s="7">
        <v>5697.75</v>
      </c>
      <c r="J3488" s="7">
        <v>5743.25</v>
      </c>
      <c r="K3488" s="8">
        <v>8.2000000000000007E-3</v>
      </c>
    </row>
    <row r="3489" spans="1:11" ht="14.4" x14ac:dyDescent="0.3">
      <c r="A3489" s="4">
        <v>40564</v>
      </c>
      <c r="B3489" s="5" t="str">
        <f t="shared" si="0"/>
        <v>2011</v>
      </c>
      <c r="C3489" s="6" t="str">
        <f t="shared" si="1"/>
        <v>Jan</v>
      </c>
      <c r="D3489" s="6" t="str">
        <f t="shared" si="2"/>
        <v>64</v>
      </c>
      <c r="E3489" s="6">
        <f t="shared" si="3"/>
        <v>4</v>
      </c>
      <c r="F3489" s="6" t="s">
        <v>10</v>
      </c>
      <c r="G3489" s="7">
        <v>5692.05</v>
      </c>
      <c r="H3489" s="7">
        <v>5717.55</v>
      </c>
      <c r="I3489" s="7">
        <v>5674.5</v>
      </c>
      <c r="J3489" s="7">
        <v>5696.5</v>
      </c>
      <c r="K3489" s="8">
        <v>-2.5999999999999999E-3</v>
      </c>
    </row>
    <row r="3490" spans="1:11" ht="14.4" x14ac:dyDescent="0.3">
      <c r="A3490" s="4">
        <v>40563</v>
      </c>
      <c r="B3490" s="5" t="str">
        <f t="shared" si="0"/>
        <v>2011</v>
      </c>
      <c r="C3490" s="6" t="str">
        <f t="shared" si="1"/>
        <v>Jan</v>
      </c>
      <c r="D3490" s="6" t="str">
        <f t="shared" si="2"/>
        <v>63</v>
      </c>
      <c r="E3490" s="6">
        <f t="shared" si="3"/>
        <v>4</v>
      </c>
      <c r="F3490" s="6" t="s">
        <v>10</v>
      </c>
      <c r="G3490" s="7">
        <v>5656</v>
      </c>
      <c r="H3490" s="7">
        <v>5729.45</v>
      </c>
      <c r="I3490" s="7">
        <v>5634.5</v>
      </c>
      <c r="J3490" s="7">
        <v>5711.6</v>
      </c>
      <c r="K3490" s="8">
        <v>3.5999999999999999E-3</v>
      </c>
    </row>
    <row r="3491" spans="1:11" ht="14.4" x14ac:dyDescent="0.3">
      <c r="A3491" s="4">
        <v>40562</v>
      </c>
      <c r="B3491" s="5" t="str">
        <f t="shared" si="0"/>
        <v>2011</v>
      </c>
      <c r="C3491" s="6" t="str">
        <f t="shared" si="1"/>
        <v>Jan</v>
      </c>
      <c r="D3491" s="6" t="str">
        <f t="shared" si="2"/>
        <v>62</v>
      </c>
      <c r="E3491" s="6">
        <f t="shared" si="3"/>
        <v>4</v>
      </c>
      <c r="F3491" s="6" t="s">
        <v>10</v>
      </c>
      <c r="G3491" s="7">
        <v>5737.35</v>
      </c>
      <c r="H3491" s="7">
        <v>5747.65</v>
      </c>
      <c r="I3491" s="7">
        <v>5662.55</v>
      </c>
      <c r="J3491" s="7">
        <v>5691.05</v>
      </c>
      <c r="K3491" s="8">
        <v>-5.7999999999999996E-3</v>
      </c>
    </row>
    <row r="3492" spans="1:11" ht="14.4" x14ac:dyDescent="0.3">
      <c r="A3492" s="4">
        <v>40561</v>
      </c>
      <c r="B3492" s="5" t="str">
        <f t="shared" si="0"/>
        <v>2011</v>
      </c>
      <c r="C3492" s="6" t="str">
        <f t="shared" si="1"/>
        <v>Jan</v>
      </c>
      <c r="D3492" s="6" t="str">
        <f t="shared" si="2"/>
        <v>61</v>
      </c>
      <c r="E3492" s="6">
        <f t="shared" si="3"/>
        <v>4</v>
      </c>
      <c r="F3492" s="6" t="s">
        <v>10</v>
      </c>
      <c r="G3492" s="7">
        <v>5682.55</v>
      </c>
      <c r="H3492" s="7">
        <v>5730.5</v>
      </c>
      <c r="I3492" s="7">
        <v>5671.25</v>
      </c>
      <c r="J3492" s="7">
        <v>5724.05</v>
      </c>
      <c r="K3492" s="8">
        <v>1.23E-2</v>
      </c>
    </row>
    <row r="3493" spans="1:11" ht="14.4" x14ac:dyDescent="0.3">
      <c r="A3493" s="4">
        <v>40560</v>
      </c>
      <c r="B3493" s="5" t="str">
        <f t="shared" si="0"/>
        <v>2011</v>
      </c>
      <c r="C3493" s="6" t="str">
        <f t="shared" si="1"/>
        <v>Jan</v>
      </c>
      <c r="D3493" s="6" t="str">
        <f t="shared" si="2"/>
        <v>60</v>
      </c>
      <c r="E3493" s="6">
        <f t="shared" si="3"/>
        <v>4</v>
      </c>
      <c r="F3493" s="6" t="s">
        <v>10</v>
      </c>
      <c r="G3493" s="7">
        <v>5648.8</v>
      </c>
      <c r="H3493" s="7">
        <v>5696.15</v>
      </c>
      <c r="I3493" s="7">
        <v>5624.15</v>
      </c>
      <c r="J3493" s="7">
        <v>5654.75</v>
      </c>
      <c r="K3493" s="8">
        <v>0</v>
      </c>
    </row>
    <row r="3494" spans="1:11" ht="14.4" x14ac:dyDescent="0.3">
      <c r="A3494" s="4">
        <v>40557</v>
      </c>
      <c r="B3494" s="5" t="str">
        <f t="shared" si="0"/>
        <v>2011</v>
      </c>
      <c r="C3494" s="6" t="str">
        <f t="shared" si="1"/>
        <v>Jan</v>
      </c>
      <c r="D3494" s="6" t="str">
        <f t="shared" si="2"/>
        <v>57</v>
      </c>
      <c r="E3494" s="6">
        <f t="shared" si="3"/>
        <v>3</v>
      </c>
      <c r="F3494" s="6" t="s">
        <v>10</v>
      </c>
      <c r="G3494" s="7">
        <v>5752.1</v>
      </c>
      <c r="H3494" s="7">
        <v>5833.65</v>
      </c>
      <c r="I3494" s="7">
        <v>5639.65</v>
      </c>
      <c r="J3494" s="7">
        <v>5654.55</v>
      </c>
      <c r="K3494" s="8">
        <v>-1.6899999999999998E-2</v>
      </c>
    </row>
    <row r="3495" spans="1:11" ht="14.4" x14ac:dyDescent="0.3">
      <c r="A3495" s="4">
        <v>40556</v>
      </c>
      <c r="B3495" s="5" t="str">
        <f t="shared" si="0"/>
        <v>2011</v>
      </c>
      <c r="C3495" s="6" t="str">
        <f t="shared" si="1"/>
        <v>Jan</v>
      </c>
      <c r="D3495" s="6" t="str">
        <f t="shared" si="2"/>
        <v>56</v>
      </c>
      <c r="E3495" s="6">
        <f t="shared" si="3"/>
        <v>3</v>
      </c>
      <c r="F3495" s="6" t="s">
        <v>10</v>
      </c>
      <c r="G3495" s="7">
        <v>5850.75</v>
      </c>
      <c r="H3495" s="7">
        <v>5857.75</v>
      </c>
      <c r="I3495" s="7">
        <v>5736.7</v>
      </c>
      <c r="J3495" s="7">
        <v>5751.9</v>
      </c>
      <c r="K3495" s="8">
        <v>-1.9E-2</v>
      </c>
    </row>
    <row r="3496" spans="1:11" ht="14.4" x14ac:dyDescent="0.3">
      <c r="A3496" s="4">
        <v>40555</v>
      </c>
      <c r="B3496" s="5" t="str">
        <f t="shared" si="0"/>
        <v>2011</v>
      </c>
      <c r="C3496" s="6" t="str">
        <f t="shared" si="1"/>
        <v>Jan</v>
      </c>
      <c r="D3496" s="6" t="str">
        <f t="shared" si="2"/>
        <v>55</v>
      </c>
      <c r="E3496" s="6">
        <f t="shared" si="3"/>
        <v>3</v>
      </c>
      <c r="F3496" s="6" t="s">
        <v>10</v>
      </c>
      <c r="G3496" s="7">
        <v>5800.05</v>
      </c>
      <c r="H3496" s="7">
        <v>5874.2</v>
      </c>
      <c r="I3496" s="7">
        <v>5711.3</v>
      </c>
      <c r="J3496" s="7">
        <v>5863.25</v>
      </c>
      <c r="K3496" s="8">
        <v>1.9E-2</v>
      </c>
    </row>
    <row r="3497" spans="1:11" ht="14.4" x14ac:dyDescent="0.3">
      <c r="A3497" s="4">
        <v>40554</v>
      </c>
      <c r="B3497" s="5" t="str">
        <f t="shared" si="0"/>
        <v>2011</v>
      </c>
      <c r="C3497" s="6" t="str">
        <f t="shared" si="1"/>
        <v>Jan</v>
      </c>
      <c r="D3497" s="6" t="str">
        <f t="shared" si="2"/>
        <v>54</v>
      </c>
      <c r="E3497" s="6">
        <f t="shared" si="3"/>
        <v>3</v>
      </c>
      <c r="F3497" s="6" t="s">
        <v>10</v>
      </c>
      <c r="G3497" s="7">
        <v>5767.95</v>
      </c>
      <c r="H3497" s="7">
        <v>5842.6</v>
      </c>
      <c r="I3497" s="7">
        <v>5698.2</v>
      </c>
      <c r="J3497" s="7">
        <v>5754.1</v>
      </c>
      <c r="K3497" s="8">
        <v>-1.5E-3</v>
      </c>
    </row>
    <row r="3498" spans="1:11" ht="14.4" x14ac:dyDescent="0.3">
      <c r="A3498" s="4">
        <v>40553</v>
      </c>
      <c r="B3498" s="5" t="str">
        <f t="shared" si="0"/>
        <v>2011</v>
      </c>
      <c r="C3498" s="6" t="str">
        <f t="shared" si="1"/>
        <v>Jan</v>
      </c>
      <c r="D3498" s="6" t="str">
        <f t="shared" si="2"/>
        <v>53</v>
      </c>
      <c r="E3498" s="6">
        <f t="shared" si="3"/>
        <v>3</v>
      </c>
      <c r="F3498" s="6" t="s">
        <v>10</v>
      </c>
      <c r="G3498" s="7">
        <v>5901.3</v>
      </c>
      <c r="H3498" s="7">
        <v>5907.25</v>
      </c>
      <c r="I3498" s="7">
        <v>5740.95</v>
      </c>
      <c r="J3498" s="7">
        <v>5762.85</v>
      </c>
      <c r="K3498" s="8">
        <v>-2.4E-2</v>
      </c>
    </row>
    <row r="3499" spans="1:11" ht="14.4" x14ac:dyDescent="0.3">
      <c r="A3499" s="4">
        <v>40550</v>
      </c>
      <c r="B3499" s="5" t="str">
        <f t="shared" si="0"/>
        <v>2011</v>
      </c>
      <c r="C3499" s="6" t="str">
        <f t="shared" si="1"/>
        <v>Jan</v>
      </c>
      <c r="D3499" s="6" t="str">
        <f t="shared" si="2"/>
        <v>50</v>
      </c>
      <c r="E3499" s="6">
        <f t="shared" si="3"/>
        <v>2</v>
      </c>
      <c r="F3499" s="6" t="s">
        <v>10</v>
      </c>
      <c r="G3499" s="7">
        <v>6030.9</v>
      </c>
      <c r="H3499" s="7">
        <v>6051.2</v>
      </c>
      <c r="I3499" s="7">
        <v>5883.6</v>
      </c>
      <c r="J3499" s="7">
        <v>5904.6</v>
      </c>
      <c r="K3499" s="8">
        <v>-2.3800000000000002E-2</v>
      </c>
    </row>
    <row r="3500" spans="1:11" ht="14.4" x14ac:dyDescent="0.3">
      <c r="A3500" s="4">
        <v>40549</v>
      </c>
      <c r="B3500" s="5" t="str">
        <f t="shared" si="0"/>
        <v>2011</v>
      </c>
      <c r="C3500" s="6" t="str">
        <f t="shared" si="1"/>
        <v>Jan</v>
      </c>
      <c r="D3500" s="6" t="str">
        <f t="shared" si="2"/>
        <v>49</v>
      </c>
      <c r="E3500" s="6">
        <f t="shared" si="3"/>
        <v>2</v>
      </c>
      <c r="F3500" s="6" t="s">
        <v>10</v>
      </c>
      <c r="G3500" s="7">
        <v>6107</v>
      </c>
      <c r="H3500" s="7">
        <v>6116.15</v>
      </c>
      <c r="I3500" s="7">
        <v>6022.3</v>
      </c>
      <c r="J3500" s="7">
        <v>6048.25</v>
      </c>
      <c r="K3500" s="8">
        <v>-5.1999999999999998E-3</v>
      </c>
    </row>
    <row r="3501" spans="1:11" ht="14.4" x14ac:dyDescent="0.3">
      <c r="A3501" s="4">
        <v>40548</v>
      </c>
      <c r="B3501" s="5" t="str">
        <f t="shared" si="0"/>
        <v>2011</v>
      </c>
      <c r="C3501" s="6" t="str">
        <f t="shared" si="1"/>
        <v>Jan</v>
      </c>
      <c r="D3501" s="6" t="str">
        <f t="shared" si="2"/>
        <v>48</v>
      </c>
      <c r="E3501" s="6">
        <f t="shared" si="3"/>
        <v>2</v>
      </c>
      <c r="F3501" s="6" t="s">
        <v>10</v>
      </c>
      <c r="G3501" s="7">
        <v>6141.35</v>
      </c>
      <c r="H3501" s="7">
        <v>6141.35</v>
      </c>
      <c r="I3501" s="7">
        <v>6062.35</v>
      </c>
      <c r="J3501" s="7">
        <v>6079.8</v>
      </c>
      <c r="K3501" s="8">
        <v>-1.0800000000000001E-2</v>
      </c>
    </row>
    <row r="3502" spans="1:11" ht="14.4" x14ac:dyDescent="0.3">
      <c r="A3502" s="4">
        <v>40547</v>
      </c>
      <c r="B3502" s="5" t="str">
        <f t="shared" si="0"/>
        <v>2011</v>
      </c>
      <c r="C3502" s="6" t="str">
        <f t="shared" si="1"/>
        <v>Jan</v>
      </c>
      <c r="D3502" s="6" t="str">
        <f t="shared" si="2"/>
        <v>47</v>
      </c>
      <c r="E3502" s="6">
        <f t="shared" si="3"/>
        <v>2</v>
      </c>
      <c r="F3502" s="6" t="s">
        <v>10</v>
      </c>
      <c r="G3502" s="7">
        <v>6172.75</v>
      </c>
      <c r="H3502" s="7">
        <v>6181.05</v>
      </c>
      <c r="I3502" s="7">
        <v>6124.4</v>
      </c>
      <c r="J3502" s="7">
        <v>6146.35</v>
      </c>
      <c r="K3502" s="8">
        <v>-1.8E-3</v>
      </c>
    </row>
    <row r="3503" spans="1:11" ht="14.4" x14ac:dyDescent="0.3">
      <c r="A3503" s="4">
        <v>40546</v>
      </c>
      <c r="B3503" s="5" t="str">
        <f t="shared" si="0"/>
        <v>2011</v>
      </c>
      <c r="C3503" s="6" t="str">
        <f t="shared" si="1"/>
        <v>Jan</v>
      </c>
      <c r="D3503" s="6" t="str">
        <f t="shared" si="2"/>
        <v>46</v>
      </c>
      <c r="E3503" s="6">
        <f t="shared" si="3"/>
        <v>2</v>
      </c>
      <c r="F3503" s="6" t="s">
        <v>10</v>
      </c>
      <c r="G3503" s="7">
        <v>6177.45</v>
      </c>
      <c r="H3503" s="7">
        <v>6178.55</v>
      </c>
      <c r="I3503" s="7">
        <v>6147.2</v>
      </c>
      <c r="J3503" s="7">
        <v>6157.6</v>
      </c>
      <c r="K3503" s="8">
        <v>3.8E-3</v>
      </c>
    </row>
    <row r="3504" spans="1:11" ht="14.4" x14ac:dyDescent="0.3">
      <c r="A3504" s="4">
        <v>40543</v>
      </c>
      <c r="B3504" s="5" t="str">
        <f t="shared" si="0"/>
        <v>2010</v>
      </c>
      <c r="C3504" s="6" t="str">
        <f t="shared" si="1"/>
        <v>Dec</v>
      </c>
      <c r="D3504" s="6" t="str">
        <f t="shared" si="2"/>
        <v>43</v>
      </c>
      <c r="E3504" s="6">
        <f t="shared" si="3"/>
        <v>53</v>
      </c>
      <c r="F3504" s="6" t="s">
        <v>10</v>
      </c>
      <c r="G3504" s="7">
        <v>6105.1</v>
      </c>
      <c r="H3504" s="7">
        <v>6147.3</v>
      </c>
      <c r="I3504" s="7">
        <v>6103.55</v>
      </c>
      <c r="J3504" s="7">
        <v>6134.5</v>
      </c>
      <c r="K3504" s="8">
        <v>5.4000000000000003E-3</v>
      </c>
    </row>
    <row r="3505" spans="1:11" ht="14.4" x14ac:dyDescent="0.3">
      <c r="A3505" s="4">
        <v>40542</v>
      </c>
      <c r="B3505" s="5" t="str">
        <f t="shared" si="0"/>
        <v>2010</v>
      </c>
      <c r="C3505" s="6" t="str">
        <f t="shared" si="1"/>
        <v>Dec</v>
      </c>
      <c r="D3505" s="6" t="str">
        <f t="shared" si="2"/>
        <v>42</v>
      </c>
      <c r="E3505" s="6">
        <f t="shared" si="3"/>
        <v>53</v>
      </c>
      <c r="F3505" s="6" t="s">
        <v>10</v>
      </c>
      <c r="G3505" s="7">
        <v>6062.35</v>
      </c>
      <c r="H3505" s="7">
        <v>6106.4</v>
      </c>
      <c r="I3505" s="7">
        <v>6062.35</v>
      </c>
      <c r="J3505" s="7">
        <v>6101.85</v>
      </c>
      <c r="K3505" s="8">
        <v>6.7999999999999996E-3</v>
      </c>
    </row>
    <row r="3506" spans="1:11" ht="14.4" x14ac:dyDescent="0.3">
      <c r="A3506" s="4">
        <v>40541</v>
      </c>
      <c r="B3506" s="5" t="str">
        <f t="shared" si="0"/>
        <v>2010</v>
      </c>
      <c r="C3506" s="6" t="str">
        <f t="shared" si="1"/>
        <v>Dec</v>
      </c>
      <c r="D3506" s="6" t="str">
        <f t="shared" si="2"/>
        <v>41</v>
      </c>
      <c r="E3506" s="6">
        <f t="shared" si="3"/>
        <v>53</v>
      </c>
      <c r="F3506" s="6" t="s">
        <v>10</v>
      </c>
      <c r="G3506" s="7">
        <v>6005.15</v>
      </c>
      <c r="H3506" s="7">
        <v>6067.55</v>
      </c>
      <c r="I3506" s="7">
        <v>6002.85</v>
      </c>
      <c r="J3506" s="7">
        <v>6060.35</v>
      </c>
      <c r="K3506" s="8">
        <v>1.0699999999999999E-2</v>
      </c>
    </row>
    <row r="3507" spans="1:11" ht="14.4" x14ac:dyDescent="0.3">
      <c r="A3507" s="4">
        <v>40540</v>
      </c>
      <c r="B3507" s="5" t="str">
        <f t="shared" si="0"/>
        <v>2010</v>
      </c>
      <c r="C3507" s="6" t="str">
        <f t="shared" si="1"/>
        <v>Dec</v>
      </c>
      <c r="D3507" s="6" t="str">
        <f t="shared" si="2"/>
        <v>40</v>
      </c>
      <c r="E3507" s="6">
        <f t="shared" si="3"/>
        <v>53</v>
      </c>
      <c r="F3507" s="6" t="s">
        <v>10</v>
      </c>
      <c r="G3507" s="7">
        <v>6005.35</v>
      </c>
      <c r="H3507" s="7">
        <v>6010.9</v>
      </c>
      <c r="I3507" s="7">
        <v>5982.25</v>
      </c>
      <c r="J3507" s="7">
        <v>5996</v>
      </c>
      <c r="K3507" s="8">
        <v>-4.0000000000000002E-4</v>
      </c>
    </row>
    <row r="3508" spans="1:11" ht="14.4" x14ac:dyDescent="0.3">
      <c r="A3508" s="4">
        <v>40539</v>
      </c>
      <c r="B3508" s="5" t="str">
        <f t="shared" si="0"/>
        <v>2010</v>
      </c>
      <c r="C3508" s="6" t="str">
        <f t="shared" si="1"/>
        <v>Dec</v>
      </c>
      <c r="D3508" s="6" t="str">
        <f t="shared" si="2"/>
        <v>39</v>
      </c>
      <c r="E3508" s="6">
        <f t="shared" si="3"/>
        <v>53</v>
      </c>
      <c r="F3508" s="6" t="s">
        <v>10</v>
      </c>
      <c r="G3508" s="7">
        <v>6013.3</v>
      </c>
      <c r="H3508" s="7">
        <v>6045.75</v>
      </c>
      <c r="I3508" s="7">
        <v>5991.1</v>
      </c>
      <c r="J3508" s="7">
        <v>5998.1</v>
      </c>
      <c r="K3508" s="8">
        <v>-2.2000000000000001E-3</v>
      </c>
    </row>
    <row r="3509" spans="1:11" ht="14.4" x14ac:dyDescent="0.3">
      <c r="A3509" s="4">
        <v>40536</v>
      </c>
      <c r="B3509" s="5" t="str">
        <f t="shared" si="0"/>
        <v>2010</v>
      </c>
      <c r="C3509" s="6" t="str">
        <f t="shared" si="1"/>
        <v>Dec</v>
      </c>
      <c r="D3509" s="6" t="str">
        <f t="shared" si="2"/>
        <v>36</v>
      </c>
      <c r="E3509" s="6">
        <f t="shared" si="3"/>
        <v>52</v>
      </c>
      <c r="F3509" s="6" t="s">
        <v>10</v>
      </c>
      <c r="G3509" s="7">
        <v>5940.25</v>
      </c>
      <c r="H3509" s="7">
        <v>6017.35</v>
      </c>
      <c r="I3509" s="7">
        <v>5940.25</v>
      </c>
      <c r="J3509" s="7">
        <v>6011.6</v>
      </c>
      <c r="K3509" s="8">
        <v>5.3E-3</v>
      </c>
    </row>
    <row r="3510" spans="1:11" ht="14.4" x14ac:dyDescent="0.3">
      <c r="A3510" s="4">
        <v>40535</v>
      </c>
      <c r="B3510" s="5" t="str">
        <f t="shared" si="0"/>
        <v>2010</v>
      </c>
      <c r="C3510" s="6" t="str">
        <f t="shared" si="1"/>
        <v>Dec</v>
      </c>
      <c r="D3510" s="6" t="str">
        <f t="shared" si="2"/>
        <v>35</v>
      </c>
      <c r="E3510" s="6">
        <f t="shared" si="3"/>
        <v>52</v>
      </c>
      <c r="F3510" s="6" t="s">
        <v>10</v>
      </c>
      <c r="G3510" s="7">
        <v>6005.9</v>
      </c>
      <c r="H3510" s="7">
        <v>6006.45</v>
      </c>
      <c r="I3510" s="7">
        <v>5964.6</v>
      </c>
      <c r="J3510" s="7">
        <v>5980</v>
      </c>
      <c r="K3510" s="8">
        <v>-6.9999999999999999E-4</v>
      </c>
    </row>
    <row r="3511" spans="1:11" ht="14.4" x14ac:dyDescent="0.3">
      <c r="A3511" s="4">
        <v>40534</v>
      </c>
      <c r="B3511" s="5" t="str">
        <f t="shared" si="0"/>
        <v>2010</v>
      </c>
      <c r="C3511" s="6" t="str">
        <f t="shared" si="1"/>
        <v>Dec</v>
      </c>
      <c r="D3511" s="6" t="str">
        <f t="shared" si="2"/>
        <v>34</v>
      </c>
      <c r="E3511" s="6">
        <f t="shared" si="3"/>
        <v>52</v>
      </c>
      <c r="F3511" s="6" t="s">
        <v>10</v>
      </c>
      <c r="G3511" s="7">
        <v>6019</v>
      </c>
      <c r="H3511" s="7">
        <v>6023.8</v>
      </c>
      <c r="I3511" s="7">
        <v>5958</v>
      </c>
      <c r="J3511" s="7">
        <v>5984.4</v>
      </c>
      <c r="K3511" s="8">
        <v>-2.7000000000000001E-3</v>
      </c>
    </row>
    <row r="3512" spans="1:11" ht="14.4" x14ac:dyDescent="0.3">
      <c r="A3512" s="4">
        <v>40533</v>
      </c>
      <c r="B3512" s="5" t="str">
        <f t="shared" si="0"/>
        <v>2010</v>
      </c>
      <c r="C3512" s="6" t="str">
        <f t="shared" si="1"/>
        <v>Dec</v>
      </c>
      <c r="D3512" s="6" t="str">
        <f t="shared" si="2"/>
        <v>33</v>
      </c>
      <c r="E3512" s="6">
        <f t="shared" si="3"/>
        <v>52</v>
      </c>
      <c r="F3512" s="6" t="s">
        <v>10</v>
      </c>
      <c r="G3512" s="7">
        <v>5960.4</v>
      </c>
      <c r="H3512" s="7">
        <v>6007.45</v>
      </c>
      <c r="I3512" s="7">
        <v>5960.05</v>
      </c>
      <c r="J3512" s="7">
        <v>6000.65</v>
      </c>
      <c r="K3512" s="8">
        <v>8.9999999999999993E-3</v>
      </c>
    </row>
    <row r="3513" spans="1:11" ht="14.4" x14ac:dyDescent="0.3">
      <c r="A3513" s="4">
        <v>40532</v>
      </c>
      <c r="B3513" s="5" t="str">
        <f t="shared" si="0"/>
        <v>2010</v>
      </c>
      <c r="C3513" s="6" t="str">
        <f t="shared" si="1"/>
        <v>Dec</v>
      </c>
      <c r="D3513" s="6" t="str">
        <f t="shared" si="2"/>
        <v>32</v>
      </c>
      <c r="E3513" s="6">
        <f t="shared" si="3"/>
        <v>52</v>
      </c>
      <c r="F3513" s="6" t="s">
        <v>10</v>
      </c>
      <c r="G3513" s="7">
        <v>5926.85</v>
      </c>
      <c r="H3513" s="7">
        <v>5985</v>
      </c>
      <c r="I3513" s="7">
        <v>5900.25</v>
      </c>
      <c r="J3513" s="7">
        <v>5947.05</v>
      </c>
      <c r="K3513" s="8">
        <v>-2.9999999999999997E-4</v>
      </c>
    </row>
    <row r="3514" spans="1:11" ht="14.4" x14ac:dyDescent="0.3">
      <c r="A3514" s="4">
        <v>40528</v>
      </c>
      <c r="B3514" s="5" t="str">
        <f t="shared" si="0"/>
        <v>2010</v>
      </c>
      <c r="C3514" s="6" t="str">
        <f t="shared" si="1"/>
        <v>Dec</v>
      </c>
      <c r="D3514" s="6" t="str">
        <f t="shared" si="2"/>
        <v>28</v>
      </c>
      <c r="E3514" s="6">
        <f t="shared" si="3"/>
        <v>51</v>
      </c>
      <c r="F3514" s="6" t="s">
        <v>10</v>
      </c>
      <c r="G3514" s="7">
        <v>5910.55</v>
      </c>
      <c r="H3514" s="7">
        <v>5956.15</v>
      </c>
      <c r="I3514" s="7">
        <v>5855.05</v>
      </c>
      <c r="J3514" s="7">
        <v>5948.75</v>
      </c>
      <c r="K3514" s="8">
        <v>9.5999999999999992E-3</v>
      </c>
    </row>
    <row r="3515" spans="1:11" ht="14.4" x14ac:dyDescent="0.3">
      <c r="A3515" s="4">
        <v>40527</v>
      </c>
      <c r="B3515" s="5" t="str">
        <f t="shared" si="0"/>
        <v>2010</v>
      </c>
      <c r="C3515" s="6" t="str">
        <f t="shared" si="1"/>
        <v>Dec</v>
      </c>
      <c r="D3515" s="6" t="str">
        <f t="shared" si="2"/>
        <v>27</v>
      </c>
      <c r="E3515" s="6">
        <f t="shared" si="3"/>
        <v>51</v>
      </c>
      <c r="F3515" s="6" t="s">
        <v>10</v>
      </c>
      <c r="G3515" s="7">
        <v>5931.15</v>
      </c>
      <c r="H3515" s="7">
        <v>5942.75</v>
      </c>
      <c r="I3515" s="7">
        <v>5865.8</v>
      </c>
      <c r="J3515" s="7">
        <v>5892.3</v>
      </c>
      <c r="K3515" s="8">
        <v>-8.6999999999999994E-3</v>
      </c>
    </row>
    <row r="3516" spans="1:11" ht="14.4" x14ac:dyDescent="0.3">
      <c r="A3516" s="4">
        <v>40526</v>
      </c>
      <c r="B3516" s="5" t="str">
        <f t="shared" si="0"/>
        <v>2010</v>
      </c>
      <c r="C3516" s="6" t="str">
        <f t="shared" si="1"/>
        <v>Dec</v>
      </c>
      <c r="D3516" s="6" t="str">
        <f t="shared" si="2"/>
        <v>26</v>
      </c>
      <c r="E3516" s="6">
        <f t="shared" si="3"/>
        <v>51</v>
      </c>
      <c r="F3516" s="6" t="s">
        <v>10</v>
      </c>
      <c r="G3516" s="7">
        <v>5928.7</v>
      </c>
      <c r="H3516" s="7">
        <v>5953.95</v>
      </c>
      <c r="I3516" s="7">
        <v>5888.75</v>
      </c>
      <c r="J3516" s="7">
        <v>5944.1</v>
      </c>
      <c r="K3516" s="8">
        <v>6.1999999999999998E-3</v>
      </c>
    </row>
    <row r="3517" spans="1:11" ht="14.4" x14ac:dyDescent="0.3">
      <c r="A3517" s="4">
        <v>40525</v>
      </c>
      <c r="B3517" s="5" t="str">
        <f t="shared" si="0"/>
        <v>2010</v>
      </c>
      <c r="C3517" s="6" t="str">
        <f t="shared" si="1"/>
        <v>Dec</v>
      </c>
      <c r="D3517" s="6" t="str">
        <f t="shared" si="2"/>
        <v>25</v>
      </c>
      <c r="E3517" s="6">
        <f t="shared" si="3"/>
        <v>51</v>
      </c>
      <c r="F3517" s="6" t="s">
        <v>10</v>
      </c>
      <c r="G3517" s="7">
        <v>5882.65</v>
      </c>
      <c r="H3517" s="7">
        <v>5913.8</v>
      </c>
      <c r="I3517" s="7">
        <v>5795.9</v>
      </c>
      <c r="J3517" s="7">
        <v>5907.65</v>
      </c>
      <c r="K3517" s="8">
        <v>8.6E-3</v>
      </c>
    </row>
    <row r="3518" spans="1:11" ht="14.4" x14ac:dyDescent="0.3">
      <c r="A3518" s="4">
        <v>40522</v>
      </c>
      <c r="B3518" s="5" t="str">
        <f t="shared" si="0"/>
        <v>2010</v>
      </c>
      <c r="C3518" s="6" t="str">
        <f t="shared" si="1"/>
        <v>Dec</v>
      </c>
      <c r="D3518" s="6" t="str">
        <f t="shared" si="2"/>
        <v>22</v>
      </c>
      <c r="E3518" s="6">
        <f t="shared" si="3"/>
        <v>50</v>
      </c>
      <c r="F3518" s="6" t="s">
        <v>10</v>
      </c>
      <c r="G3518" s="7">
        <v>5761</v>
      </c>
      <c r="H3518" s="7">
        <v>5865.5</v>
      </c>
      <c r="I3518" s="7">
        <v>5721.15</v>
      </c>
      <c r="J3518" s="7">
        <v>5857.35</v>
      </c>
      <c r="K3518" s="8">
        <v>1.5800000000000002E-2</v>
      </c>
    </row>
    <row r="3519" spans="1:11" ht="14.4" x14ac:dyDescent="0.3">
      <c r="A3519" s="4">
        <v>40521</v>
      </c>
      <c r="B3519" s="5" t="str">
        <f t="shared" si="0"/>
        <v>2010</v>
      </c>
      <c r="C3519" s="6" t="str">
        <f t="shared" si="1"/>
        <v>Dec</v>
      </c>
      <c r="D3519" s="6" t="str">
        <f t="shared" si="2"/>
        <v>21</v>
      </c>
      <c r="E3519" s="6">
        <f t="shared" si="3"/>
        <v>50</v>
      </c>
      <c r="F3519" s="6" t="s">
        <v>10</v>
      </c>
      <c r="G3519" s="7">
        <v>5924.25</v>
      </c>
      <c r="H3519" s="7">
        <v>5927.3</v>
      </c>
      <c r="I3519" s="7">
        <v>5742.3</v>
      </c>
      <c r="J3519" s="7">
        <v>5766.5</v>
      </c>
      <c r="K3519" s="8">
        <v>-2.3199999999999998E-2</v>
      </c>
    </row>
    <row r="3520" spans="1:11" ht="14.4" x14ac:dyDescent="0.3">
      <c r="A3520" s="4">
        <v>40520</v>
      </c>
      <c r="B3520" s="5" t="str">
        <f t="shared" si="0"/>
        <v>2010</v>
      </c>
      <c r="C3520" s="6" t="str">
        <f t="shared" si="1"/>
        <v>Dec</v>
      </c>
      <c r="D3520" s="6" t="str">
        <f t="shared" si="2"/>
        <v>20</v>
      </c>
      <c r="E3520" s="6">
        <f t="shared" si="3"/>
        <v>50</v>
      </c>
      <c r="F3520" s="6" t="s">
        <v>10</v>
      </c>
      <c r="G3520" s="7">
        <v>5954.4</v>
      </c>
      <c r="H3520" s="7">
        <v>5960</v>
      </c>
      <c r="I3520" s="7">
        <v>5878.6</v>
      </c>
      <c r="J3520" s="7">
        <v>5903.7</v>
      </c>
      <c r="K3520" s="8">
        <v>-1.2200000000000001E-2</v>
      </c>
    </row>
    <row r="3521" spans="1:11" ht="14.4" x14ac:dyDescent="0.3">
      <c r="A3521" s="4">
        <v>40519</v>
      </c>
      <c r="B3521" s="5" t="str">
        <f t="shared" si="0"/>
        <v>2010</v>
      </c>
      <c r="C3521" s="6" t="str">
        <f t="shared" si="1"/>
        <v>Dec</v>
      </c>
      <c r="D3521" s="6" t="str">
        <f t="shared" si="2"/>
        <v>19</v>
      </c>
      <c r="E3521" s="6">
        <f t="shared" si="3"/>
        <v>50</v>
      </c>
      <c r="F3521" s="6" t="s">
        <v>10</v>
      </c>
      <c r="G3521" s="7">
        <v>5995.05</v>
      </c>
      <c r="H3521" s="7">
        <v>6001</v>
      </c>
      <c r="I3521" s="7">
        <v>5939.7</v>
      </c>
      <c r="J3521" s="7">
        <v>5976.55</v>
      </c>
      <c r="K3521" s="8">
        <v>-2.5999999999999999E-3</v>
      </c>
    </row>
    <row r="3522" spans="1:11" ht="14.4" x14ac:dyDescent="0.3">
      <c r="A3522" s="4">
        <v>40518</v>
      </c>
      <c r="B3522" s="5" t="str">
        <f t="shared" si="0"/>
        <v>2010</v>
      </c>
      <c r="C3522" s="6" t="str">
        <f t="shared" si="1"/>
        <v>Dec</v>
      </c>
      <c r="D3522" s="6" t="str">
        <f t="shared" si="2"/>
        <v>18</v>
      </c>
      <c r="E3522" s="6">
        <f t="shared" si="3"/>
        <v>50</v>
      </c>
      <c r="F3522" s="6" t="s">
        <v>10</v>
      </c>
      <c r="G3522" s="7">
        <v>6033.65</v>
      </c>
      <c r="H3522" s="7">
        <v>6069.45</v>
      </c>
      <c r="I3522" s="7">
        <v>5981.7</v>
      </c>
      <c r="J3522" s="7">
        <v>5992.25</v>
      </c>
      <c r="K3522" s="8">
        <v>-1E-4</v>
      </c>
    </row>
    <row r="3523" spans="1:11" ht="14.4" x14ac:dyDescent="0.3">
      <c r="A3523" s="4">
        <v>40515</v>
      </c>
      <c r="B3523" s="5" t="str">
        <f t="shared" si="0"/>
        <v>2010</v>
      </c>
      <c r="C3523" s="6" t="str">
        <f t="shared" si="1"/>
        <v>Dec</v>
      </c>
      <c r="D3523" s="6" t="str">
        <f t="shared" si="2"/>
        <v>15</v>
      </c>
      <c r="E3523" s="6">
        <f t="shared" si="3"/>
        <v>49</v>
      </c>
      <c r="F3523" s="6" t="s">
        <v>10</v>
      </c>
      <c r="G3523" s="7">
        <v>6013.35</v>
      </c>
      <c r="H3523" s="7">
        <v>6025.4</v>
      </c>
      <c r="I3523" s="7">
        <v>5964.25</v>
      </c>
      <c r="J3523" s="7">
        <v>5992.8</v>
      </c>
      <c r="K3523" s="8">
        <v>-3.0999999999999999E-3</v>
      </c>
    </row>
    <row r="3524" spans="1:11" ht="14.4" x14ac:dyDescent="0.3">
      <c r="A3524" s="4">
        <v>40514</v>
      </c>
      <c r="B3524" s="5" t="str">
        <f t="shared" si="0"/>
        <v>2010</v>
      </c>
      <c r="C3524" s="6" t="str">
        <f t="shared" si="1"/>
        <v>Dec</v>
      </c>
      <c r="D3524" s="6" t="str">
        <f t="shared" si="2"/>
        <v>14</v>
      </c>
      <c r="E3524" s="6">
        <f t="shared" si="3"/>
        <v>49</v>
      </c>
      <c r="F3524" s="6" t="s">
        <v>10</v>
      </c>
      <c r="G3524" s="7">
        <v>6023.05</v>
      </c>
      <c r="H3524" s="7">
        <v>6029.5</v>
      </c>
      <c r="I3524" s="7">
        <v>5980.6</v>
      </c>
      <c r="J3524" s="7">
        <v>6011.7</v>
      </c>
      <c r="K3524" s="8">
        <v>8.5000000000000006E-3</v>
      </c>
    </row>
    <row r="3525" spans="1:11" ht="14.4" x14ac:dyDescent="0.3">
      <c r="A3525" s="4">
        <v>40513</v>
      </c>
      <c r="B3525" s="5" t="str">
        <f t="shared" si="0"/>
        <v>2010</v>
      </c>
      <c r="C3525" s="6" t="str">
        <f t="shared" si="1"/>
        <v>Dec</v>
      </c>
      <c r="D3525" s="6" t="str">
        <f t="shared" si="2"/>
        <v>13</v>
      </c>
      <c r="E3525" s="6">
        <f t="shared" si="3"/>
        <v>49</v>
      </c>
      <c r="F3525" s="6" t="s">
        <v>10</v>
      </c>
      <c r="G3525" s="7">
        <v>5871</v>
      </c>
      <c r="H3525" s="7">
        <v>5971</v>
      </c>
      <c r="I3525" s="7">
        <v>5865.55</v>
      </c>
      <c r="J3525" s="7">
        <v>5960.9</v>
      </c>
      <c r="K3525" s="8">
        <v>1.67E-2</v>
      </c>
    </row>
    <row r="3526" spans="1:11" ht="14.4" x14ac:dyDescent="0.3">
      <c r="A3526" s="4">
        <v>40512</v>
      </c>
      <c r="B3526" s="5" t="str">
        <f t="shared" si="0"/>
        <v>2010</v>
      </c>
      <c r="C3526" s="6" t="str">
        <f t="shared" si="1"/>
        <v>Nov</v>
      </c>
      <c r="D3526" s="6" t="str">
        <f t="shared" si="2"/>
        <v>12</v>
      </c>
      <c r="E3526" s="6">
        <f t="shared" si="3"/>
        <v>49</v>
      </c>
      <c r="F3526" s="6" t="s">
        <v>10</v>
      </c>
      <c r="G3526" s="7">
        <v>5811.6</v>
      </c>
      <c r="H3526" s="7">
        <v>5892.25</v>
      </c>
      <c r="I3526" s="7">
        <v>5768.35</v>
      </c>
      <c r="J3526" s="7">
        <v>5862.7</v>
      </c>
      <c r="K3526" s="8">
        <v>5.5999999999999999E-3</v>
      </c>
    </row>
    <row r="3527" spans="1:11" ht="14.4" x14ac:dyDescent="0.3">
      <c r="A3527" s="4">
        <v>40511</v>
      </c>
      <c r="B3527" s="5" t="str">
        <f t="shared" si="0"/>
        <v>2010</v>
      </c>
      <c r="C3527" s="6" t="str">
        <f t="shared" si="1"/>
        <v>Nov</v>
      </c>
      <c r="D3527" s="6" t="str">
        <f t="shared" si="2"/>
        <v>11</v>
      </c>
      <c r="E3527" s="6">
        <f t="shared" si="3"/>
        <v>49</v>
      </c>
      <c r="F3527" s="6" t="s">
        <v>10</v>
      </c>
      <c r="G3527" s="7">
        <v>5789.95</v>
      </c>
      <c r="H3527" s="7">
        <v>5843.15</v>
      </c>
      <c r="I3527" s="7">
        <v>5754.7</v>
      </c>
      <c r="J3527" s="7">
        <v>5830</v>
      </c>
      <c r="K3527" s="8">
        <v>1.3599999999999999E-2</v>
      </c>
    </row>
    <row r="3528" spans="1:11" ht="14.4" x14ac:dyDescent="0.3">
      <c r="A3528" s="4">
        <v>40508</v>
      </c>
      <c r="B3528" s="5" t="str">
        <f t="shared" si="0"/>
        <v>2010</v>
      </c>
      <c r="C3528" s="6" t="str">
        <f t="shared" si="1"/>
        <v>Nov</v>
      </c>
      <c r="D3528" s="6" t="str">
        <f t="shared" si="2"/>
        <v>08</v>
      </c>
      <c r="E3528" s="6">
        <f t="shared" si="3"/>
        <v>48</v>
      </c>
      <c r="F3528" s="6" t="s">
        <v>10</v>
      </c>
      <c r="G3528" s="7">
        <v>5828.55</v>
      </c>
      <c r="H3528" s="7">
        <v>5838.5</v>
      </c>
      <c r="I3528" s="7">
        <v>5690.35</v>
      </c>
      <c r="J3528" s="7">
        <v>5751.95</v>
      </c>
      <c r="K3528" s="8">
        <v>-8.2000000000000007E-3</v>
      </c>
    </row>
    <row r="3529" spans="1:11" ht="14.4" x14ac:dyDescent="0.3">
      <c r="A3529" s="4">
        <v>40507</v>
      </c>
      <c r="B3529" s="5" t="str">
        <f t="shared" si="0"/>
        <v>2010</v>
      </c>
      <c r="C3529" s="6" t="str">
        <f t="shared" si="1"/>
        <v>Nov</v>
      </c>
      <c r="D3529" s="6" t="str">
        <f t="shared" si="2"/>
        <v>07</v>
      </c>
      <c r="E3529" s="6">
        <f t="shared" si="3"/>
        <v>48</v>
      </c>
      <c r="F3529" s="6" t="s">
        <v>10</v>
      </c>
      <c r="G3529" s="7">
        <v>5883.95</v>
      </c>
      <c r="H3529" s="7">
        <v>5907.1</v>
      </c>
      <c r="I3529" s="7">
        <v>5780.35</v>
      </c>
      <c r="J3529" s="7">
        <v>5799.75</v>
      </c>
      <c r="K3529" s="8">
        <v>-1.1299999999999999E-2</v>
      </c>
    </row>
    <row r="3530" spans="1:11" ht="14.4" x14ac:dyDescent="0.3">
      <c r="A3530" s="4">
        <v>40506</v>
      </c>
      <c r="B3530" s="5" t="str">
        <f t="shared" si="0"/>
        <v>2010</v>
      </c>
      <c r="C3530" s="6" t="str">
        <f t="shared" si="1"/>
        <v>Nov</v>
      </c>
      <c r="D3530" s="6" t="str">
        <f t="shared" si="2"/>
        <v>06</v>
      </c>
      <c r="E3530" s="6">
        <f t="shared" si="3"/>
        <v>48</v>
      </c>
      <c r="F3530" s="6" t="s">
        <v>10</v>
      </c>
      <c r="G3530" s="7">
        <v>5946.8</v>
      </c>
      <c r="H3530" s="7">
        <v>5976.65</v>
      </c>
      <c r="I3530" s="7">
        <v>5833.6</v>
      </c>
      <c r="J3530" s="7">
        <v>5865.75</v>
      </c>
      <c r="K3530" s="8">
        <v>-1.1599999999999999E-2</v>
      </c>
    </row>
    <row r="3531" spans="1:11" ht="14.4" x14ac:dyDescent="0.3">
      <c r="A3531" s="4">
        <v>40505</v>
      </c>
      <c r="B3531" s="5" t="str">
        <f t="shared" si="0"/>
        <v>2010</v>
      </c>
      <c r="C3531" s="6" t="str">
        <f t="shared" si="1"/>
        <v>Nov</v>
      </c>
      <c r="D3531" s="6" t="str">
        <f t="shared" si="2"/>
        <v>05</v>
      </c>
      <c r="E3531" s="6">
        <f t="shared" si="3"/>
        <v>48</v>
      </c>
      <c r="F3531" s="6" t="s">
        <v>10</v>
      </c>
      <c r="G3531" s="7">
        <v>5971.55</v>
      </c>
      <c r="H3531" s="7">
        <v>5973.35</v>
      </c>
      <c r="I3531" s="7">
        <v>5824.95</v>
      </c>
      <c r="J3531" s="7">
        <v>5934.75</v>
      </c>
      <c r="K3531" s="8">
        <v>-1.2500000000000001E-2</v>
      </c>
    </row>
    <row r="3532" spans="1:11" ht="14.4" x14ac:dyDescent="0.3">
      <c r="A3532" s="4">
        <v>40504</v>
      </c>
      <c r="B3532" s="5" t="str">
        <f t="shared" si="0"/>
        <v>2010</v>
      </c>
      <c r="C3532" s="6" t="str">
        <f t="shared" si="1"/>
        <v>Nov</v>
      </c>
      <c r="D3532" s="6" t="str">
        <f t="shared" si="2"/>
        <v>04</v>
      </c>
      <c r="E3532" s="6">
        <f t="shared" si="3"/>
        <v>48</v>
      </c>
      <c r="F3532" s="6" t="s">
        <v>10</v>
      </c>
      <c r="G3532" s="7">
        <v>5920.9</v>
      </c>
      <c r="H3532" s="7">
        <v>6020.25</v>
      </c>
      <c r="I3532" s="7">
        <v>5905.15</v>
      </c>
      <c r="J3532" s="7">
        <v>6010</v>
      </c>
      <c r="K3532" s="8">
        <v>2.0299999999999999E-2</v>
      </c>
    </row>
    <row r="3533" spans="1:11" ht="14.4" x14ac:dyDescent="0.3">
      <c r="A3533" s="4">
        <v>40501</v>
      </c>
      <c r="B3533" s="5" t="str">
        <f t="shared" si="0"/>
        <v>2010</v>
      </c>
      <c r="C3533" s="6" t="str">
        <f t="shared" si="1"/>
        <v>Nov</v>
      </c>
      <c r="D3533" s="6" t="str">
        <f t="shared" si="2"/>
        <v>01</v>
      </c>
      <c r="E3533" s="6">
        <f t="shared" si="3"/>
        <v>47</v>
      </c>
      <c r="F3533" s="6" t="s">
        <v>10</v>
      </c>
      <c r="G3533" s="7">
        <v>6011.3</v>
      </c>
      <c r="H3533" s="7">
        <v>6013.25</v>
      </c>
      <c r="I3533" s="7">
        <v>5863.95</v>
      </c>
      <c r="J3533" s="7">
        <v>5890.3</v>
      </c>
      <c r="K3533" s="8">
        <v>-1.8100000000000002E-2</v>
      </c>
    </row>
    <row r="3534" spans="1:11" ht="14.4" x14ac:dyDescent="0.3">
      <c r="A3534" s="4">
        <v>40500</v>
      </c>
      <c r="B3534" s="5" t="str">
        <f t="shared" si="0"/>
        <v>2010</v>
      </c>
      <c r="C3534" s="6" t="str">
        <f t="shared" si="1"/>
        <v>Nov</v>
      </c>
      <c r="D3534" s="6" t="str">
        <f t="shared" si="2"/>
        <v>00</v>
      </c>
      <c r="E3534" s="6">
        <f t="shared" si="3"/>
        <v>47</v>
      </c>
      <c r="F3534" s="6" t="s">
        <v>10</v>
      </c>
      <c r="G3534" s="7">
        <v>6075.95</v>
      </c>
      <c r="H3534" s="7">
        <v>6076.2</v>
      </c>
      <c r="I3534" s="7">
        <v>5906.75</v>
      </c>
      <c r="J3534" s="7">
        <v>5998.8</v>
      </c>
      <c r="K3534" s="8">
        <v>1.6999999999999999E-3</v>
      </c>
    </row>
    <row r="3535" spans="1:11" ht="14.4" x14ac:dyDescent="0.3">
      <c r="A3535" s="4">
        <v>40498</v>
      </c>
      <c r="B3535" s="5" t="str">
        <f t="shared" si="0"/>
        <v>2010</v>
      </c>
      <c r="C3535" s="6" t="str">
        <f t="shared" si="1"/>
        <v>Nov</v>
      </c>
      <c r="D3535" s="6" t="str">
        <f t="shared" si="2"/>
        <v>98</v>
      </c>
      <c r="E3535" s="6">
        <f t="shared" si="3"/>
        <v>47</v>
      </c>
      <c r="F3535" s="6" t="s">
        <v>10</v>
      </c>
      <c r="G3535" s="7">
        <v>6143.45</v>
      </c>
      <c r="H3535" s="7">
        <v>6144.05</v>
      </c>
      <c r="I3535" s="7">
        <v>5970.6</v>
      </c>
      <c r="J3535" s="7">
        <v>5988.7</v>
      </c>
      <c r="K3535" s="8">
        <v>-2.1700000000000001E-2</v>
      </c>
    </row>
    <row r="3536" spans="1:11" ht="14.4" x14ac:dyDescent="0.3">
      <c r="A3536" s="4">
        <v>40497</v>
      </c>
      <c r="B3536" s="5" t="str">
        <f t="shared" si="0"/>
        <v>2010</v>
      </c>
      <c r="C3536" s="6" t="str">
        <f t="shared" si="1"/>
        <v>Nov</v>
      </c>
      <c r="D3536" s="6" t="str">
        <f t="shared" si="2"/>
        <v>97</v>
      </c>
      <c r="E3536" s="6">
        <f t="shared" si="3"/>
        <v>47</v>
      </c>
      <c r="F3536" s="6" t="s">
        <v>10</v>
      </c>
      <c r="G3536" s="7">
        <v>6079.9</v>
      </c>
      <c r="H3536" s="7">
        <v>6128.75</v>
      </c>
      <c r="I3536" s="7">
        <v>6039.4</v>
      </c>
      <c r="J3536" s="7">
        <v>6121.6</v>
      </c>
      <c r="K3536" s="8">
        <v>8.2000000000000007E-3</v>
      </c>
    </row>
    <row r="3537" spans="1:11" ht="14.4" x14ac:dyDescent="0.3">
      <c r="A3537" s="4">
        <v>40494</v>
      </c>
      <c r="B3537" s="5" t="str">
        <f t="shared" si="0"/>
        <v>2010</v>
      </c>
      <c r="C3537" s="6" t="str">
        <f t="shared" si="1"/>
        <v>Nov</v>
      </c>
      <c r="D3537" s="6" t="str">
        <f t="shared" si="2"/>
        <v>94</v>
      </c>
      <c r="E3537" s="6">
        <f t="shared" si="3"/>
        <v>46</v>
      </c>
      <c r="F3537" s="6" t="s">
        <v>10</v>
      </c>
      <c r="G3537" s="7">
        <v>6182.3</v>
      </c>
      <c r="H3537" s="7">
        <v>6202.5</v>
      </c>
      <c r="I3537" s="7">
        <v>6056.75</v>
      </c>
      <c r="J3537" s="7">
        <v>6071.65</v>
      </c>
      <c r="K3537" s="8">
        <v>-1.9800000000000002E-2</v>
      </c>
    </row>
    <row r="3538" spans="1:11" ht="14.4" x14ac:dyDescent="0.3">
      <c r="A3538" s="4">
        <v>40493</v>
      </c>
      <c r="B3538" s="5" t="str">
        <f t="shared" si="0"/>
        <v>2010</v>
      </c>
      <c r="C3538" s="6" t="str">
        <f t="shared" si="1"/>
        <v>Nov</v>
      </c>
      <c r="D3538" s="6" t="str">
        <f t="shared" si="2"/>
        <v>93</v>
      </c>
      <c r="E3538" s="6">
        <f t="shared" si="3"/>
        <v>46</v>
      </c>
      <c r="F3538" s="6" t="s">
        <v>10</v>
      </c>
      <c r="G3538" s="7">
        <v>6286.35</v>
      </c>
      <c r="H3538" s="7">
        <v>6296.55</v>
      </c>
      <c r="I3538" s="7">
        <v>6179.5</v>
      </c>
      <c r="J3538" s="7">
        <v>6194.25</v>
      </c>
      <c r="K3538" s="8">
        <v>-1.2999999999999999E-2</v>
      </c>
    </row>
    <row r="3539" spans="1:11" ht="14.4" x14ac:dyDescent="0.3">
      <c r="A3539" s="4">
        <v>40492</v>
      </c>
      <c r="B3539" s="5" t="str">
        <f t="shared" si="0"/>
        <v>2010</v>
      </c>
      <c r="C3539" s="6" t="str">
        <f t="shared" si="1"/>
        <v>Nov</v>
      </c>
      <c r="D3539" s="6" t="str">
        <f t="shared" si="2"/>
        <v>92</v>
      </c>
      <c r="E3539" s="6">
        <f t="shared" si="3"/>
        <v>46</v>
      </c>
      <c r="F3539" s="6" t="s">
        <v>10</v>
      </c>
      <c r="G3539" s="7">
        <v>6303.2</v>
      </c>
      <c r="H3539" s="7">
        <v>6307.65</v>
      </c>
      <c r="I3539" s="7">
        <v>6269.25</v>
      </c>
      <c r="J3539" s="7">
        <v>6275.7</v>
      </c>
      <c r="K3539" s="8">
        <v>-4.1000000000000003E-3</v>
      </c>
    </row>
    <row r="3540" spans="1:11" ht="14.4" x14ac:dyDescent="0.3">
      <c r="A3540" s="4">
        <v>40491</v>
      </c>
      <c r="B3540" s="5" t="str">
        <f t="shared" si="0"/>
        <v>2010</v>
      </c>
      <c r="C3540" s="6" t="str">
        <f t="shared" si="1"/>
        <v>Nov</v>
      </c>
      <c r="D3540" s="6" t="str">
        <f t="shared" si="2"/>
        <v>91</v>
      </c>
      <c r="E3540" s="6">
        <f t="shared" si="3"/>
        <v>46</v>
      </c>
      <c r="F3540" s="6" t="s">
        <v>10</v>
      </c>
      <c r="G3540" s="7">
        <v>6281</v>
      </c>
      <c r="H3540" s="7">
        <v>6310.9</v>
      </c>
      <c r="I3540" s="7">
        <v>6243.55</v>
      </c>
      <c r="J3540" s="7">
        <v>6301.55</v>
      </c>
      <c r="K3540" s="8">
        <v>4.4999999999999997E-3</v>
      </c>
    </row>
    <row r="3541" spans="1:11" ht="14.4" x14ac:dyDescent="0.3">
      <c r="A3541" s="4">
        <v>40490</v>
      </c>
      <c r="B3541" s="5" t="str">
        <f t="shared" si="0"/>
        <v>2010</v>
      </c>
      <c r="C3541" s="6" t="str">
        <f t="shared" si="1"/>
        <v>Nov</v>
      </c>
      <c r="D3541" s="6" t="str">
        <f t="shared" si="2"/>
        <v>90</v>
      </c>
      <c r="E3541" s="6">
        <f t="shared" si="3"/>
        <v>46</v>
      </c>
      <c r="F3541" s="6" t="s">
        <v>10</v>
      </c>
      <c r="G3541" s="7">
        <v>6335.25</v>
      </c>
      <c r="H3541" s="7">
        <v>6335.9</v>
      </c>
      <c r="I3541" s="7">
        <v>6265.35</v>
      </c>
      <c r="J3541" s="7">
        <v>6273.2</v>
      </c>
      <c r="K3541" s="8">
        <v>-6.1999999999999998E-3</v>
      </c>
    </row>
    <row r="3542" spans="1:11" ht="14.4" x14ac:dyDescent="0.3">
      <c r="A3542" s="4">
        <v>40487</v>
      </c>
      <c r="B3542" s="5" t="str">
        <f t="shared" si="0"/>
        <v>2010</v>
      </c>
      <c r="C3542" s="6" t="str">
        <f t="shared" si="1"/>
        <v>Nov</v>
      </c>
      <c r="D3542" s="6" t="str">
        <f t="shared" si="2"/>
        <v>87</v>
      </c>
      <c r="E3542" s="6">
        <f t="shared" si="3"/>
        <v>45</v>
      </c>
      <c r="F3542" s="6" t="s">
        <v>10</v>
      </c>
      <c r="G3542" s="7">
        <v>6321.85</v>
      </c>
      <c r="H3542" s="7">
        <v>6338.5</v>
      </c>
      <c r="I3542" s="7">
        <v>6303.1</v>
      </c>
      <c r="J3542" s="7">
        <v>6312.45</v>
      </c>
      <c r="K3542" s="8">
        <v>4.8999999999999998E-3</v>
      </c>
    </row>
    <row r="3543" spans="1:11" ht="14.4" x14ac:dyDescent="0.3">
      <c r="A3543" s="4">
        <v>40486</v>
      </c>
      <c r="B3543" s="5" t="str">
        <f t="shared" si="0"/>
        <v>2010</v>
      </c>
      <c r="C3543" s="6" t="str">
        <f t="shared" si="1"/>
        <v>Nov</v>
      </c>
      <c r="D3543" s="6" t="str">
        <f t="shared" si="2"/>
        <v>86</v>
      </c>
      <c r="E3543" s="6">
        <f t="shared" si="3"/>
        <v>45</v>
      </c>
      <c r="F3543" s="6" t="s">
        <v>10</v>
      </c>
      <c r="G3543" s="7">
        <v>6209.6</v>
      </c>
      <c r="H3543" s="7">
        <v>6290.15</v>
      </c>
      <c r="I3543" s="7">
        <v>6199.35</v>
      </c>
      <c r="J3543" s="7">
        <v>6281.8</v>
      </c>
      <c r="K3543" s="8">
        <v>1.9699999999999999E-2</v>
      </c>
    </row>
    <row r="3544" spans="1:11" ht="14.4" x14ac:dyDescent="0.3">
      <c r="A3544" s="4">
        <v>40485</v>
      </c>
      <c r="B3544" s="5" t="str">
        <f t="shared" si="0"/>
        <v>2010</v>
      </c>
      <c r="C3544" s="6" t="str">
        <f t="shared" si="1"/>
        <v>Nov</v>
      </c>
      <c r="D3544" s="6" t="str">
        <f t="shared" si="2"/>
        <v>85</v>
      </c>
      <c r="E3544" s="6">
        <f t="shared" si="3"/>
        <v>45</v>
      </c>
      <c r="F3544" s="6" t="s">
        <v>10</v>
      </c>
      <c r="G3544" s="7">
        <v>6150.6</v>
      </c>
      <c r="H3544" s="7">
        <v>6182.5</v>
      </c>
      <c r="I3544" s="7">
        <v>6146.8</v>
      </c>
      <c r="J3544" s="7">
        <v>6160.5</v>
      </c>
      <c r="K3544" s="8">
        <v>6.7999999999999996E-3</v>
      </c>
    </row>
    <row r="3545" spans="1:11" ht="14.4" x14ac:dyDescent="0.3">
      <c r="A3545" s="4">
        <v>40484</v>
      </c>
      <c r="B3545" s="5" t="str">
        <f t="shared" si="0"/>
        <v>2010</v>
      </c>
      <c r="C3545" s="6" t="str">
        <f t="shared" si="1"/>
        <v>Nov</v>
      </c>
      <c r="D3545" s="6" t="str">
        <f t="shared" si="2"/>
        <v>84</v>
      </c>
      <c r="E3545" s="6">
        <f t="shared" si="3"/>
        <v>45</v>
      </c>
      <c r="F3545" s="6" t="s">
        <v>10</v>
      </c>
      <c r="G3545" s="7">
        <v>6127.55</v>
      </c>
      <c r="H3545" s="7">
        <v>6138.1</v>
      </c>
      <c r="I3545" s="7">
        <v>6094.4</v>
      </c>
      <c r="J3545" s="7">
        <v>6119</v>
      </c>
      <c r="K3545" s="8">
        <v>2.0000000000000001E-4</v>
      </c>
    </row>
    <row r="3546" spans="1:11" ht="14.4" x14ac:dyDescent="0.3">
      <c r="A3546" s="4">
        <v>40483</v>
      </c>
      <c r="B3546" s="5" t="str">
        <f t="shared" si="0"/>
        <v>2010</v>
      </c>
      <c r="C3546" s="6" t="str">
        <f t="shared" si="1"/>
        <v>Nov</v>
      </c>
      <c r="D3546" s="6" t="str">
        <f t="shared" si="2"/>
        <v>83</v>
      </c>
      <c r="E3546" s="6">
        <f t="shared" si="3"/>
        <v>45</v>
      </c>
      <c r="F3546" s="6" t="s">
        <v>10</v>
      </c>
      <c r="G3546" s="7">
        <v>6092.3</v>
      </c>
      <c r="H3546" s="7">
        <v>6132.4</v>
      </c>
      <c r="I3546" s="7">
        <v>6084.75</v>
      </c>
      <c r="J3546" s="7">
        <v>6117.55</v>
      </c>
      <c r="K3546" s="8">
        <v>1.66E-2</v>
      </c>
    </row>
    <row r="3547" spans="1:11" ht="14.4" x14ac:dyDescent="0.3">
      <c r="A3547" s="4">
        <v>40480</v>
      </c>
      <c r="B3547" s="5" t="str">
        <f t="shared" si="0"/>
        <v>2010</v>
      </c>
      <c r="C3547" s="6" t="str">
        <f t="shared" si="1"/>
        <v>Oct</v>
      </c>
      <c r="D3547" s="6" t="str">
        <f t="shared" si="2"/>
        <v>80</v>
      </c>
      <c r="E3547" s="6">
        <f t="shared" si="3"/>
        <v>44</v>
      </c>
      <c r="F3547" s="6" t="s">
        <v>10</v>
      </c>
      <c r="G3547" s="7">
        <v>6021.15</v>
      </c>
      <c r="H3547" s="7">
        <v>6032.65</v>
      </c>
      <c r="I3547" s="7">
        <v>5937.1</v>
      </c>
      <c r="J3547" s="7">
        <v>6017.7</v>
      </c>
      <c r="K3547" s="8">
        <v>5.0000000000000001E-3</v>
      </c>
    </row>
    <row r="3548" spans="1:11" ht="14.4" x14ac:dyDescent="0.3">
      <c r="A3548" s="4">
        <v>40479</v>
      </c>
      <c r="B3548" s="5" t="str">
        <f t="shared" si="0"/>
        <v>2010</v>
      </c>
      <c r="C3548" s="6" t="str">
        <f t="shared" si="1"/>
        <v>Oct</v>
      </c>
      <c r="D3548" s="6" t="str">
        <f t="shared" si="2"/>
        <v>79</v>
      </c>
      <c r="E3548" s="6">
        <f t="shared" si="3"/>
        <v>44</v>
      </c>
      <c r="F3548" s="6" t="s">
        <v>10</v>
      </c>
      <c r="G3548" s="7">
        <v>6039.95</v>
      </c>
      <c r="H3548" s="7">
        <v>6071.1</v>
      </c>
      <c r="I3548" s="7">
        <v>5968.1</v>
      </c>
      <c r="J3548" s="7">
        <v>5987.7</v>
      </c>
      <c r="K3548" s="8">
        <v>-4.1000000000000003E-3</v>
      </c>
    </row>
    <row r="3549" spans="1:11" ht="14.4" x14ac:dyDescent="0.3">
      <c r="A3549" s="4">
        <v>40478</v>
      </c>
      <c r="B3549" s="5" t="str">
        <f t="shared" si="0"/>
        <v>2010</v>
      </c>
      <c r="C3549" s="6" t="str">
        <f t="shared" si="1"/>
        <v>Oct</v>
      </c>
      <c r="D3549" s="6" t="str">
        <f t="shared" si="2"/>
        <v>78</v>
      </c>
      <c r="E3549" s="6">
        <f t="shared" si="3"/>
        <v>44</v>
      </c>
      <c r="F3549" s="6" t="s">
        <v>10</v>
      </c>
      <c r="G3549" s="7">
        <v>6075.45</v>
      </c>
      <c r="H3549" s="7">
        <v>6075.95</v>
      </c>
      <c r="I3549" s="7">
        <v>5987.55</v>
      </c>
      <c r="J3549" s="7">
        <v>6012.65</v>
      </c>
      <c r="K3549" s="8">
        <v>-1.14E-2</v>
      </c>
    </row>
    <row r="3550" spans="1:11" ht="14.4" x14ac:dyDescent="0.3">
      <c r="A3550" s="4">
        <v>40477</v>
      </c>
      <c r="B3550" s="5" t="str">
        <f t="shared" si="0"/>
        <v>2010</v>
      </c>
      <c r="C3550" s="6" t="str">
        <f t="shared" si="1"/>
        <v>Oct</v>
      </c>
      <c r="D3550" s="6" t="str">
        <f t="shared" si="2"/>
        <v>77</v>
      </c>
      <c r="E3550" s="6">
        <f t="shared" si="3"/>
        <v>44</v>
      </c>
      <c r="F3550" s="6" t="s">
        <v>10</v>
      </c>
      <c r="G3550" s="7">
        <v>6116.3</v>
      </c>
      <c r="H3550" s="7">
        <v>6120.25</v>
      </c>
      <c r="I3550" s="7">
        <v>6074.65</v>
      </c>
      <c r="J3550" s="7">
        <v>6082</v>
      </c>
      <c r="K3550" s="8">
        <v>-3.8999999999999998E-3</v>
      </c>
    </row>
    <row r="3551" spans="1:11" ht="14.4" x14ac:dyDescent="0.3">
      <c r="A3551" s="4">
        <v>40476</v>
      </c>
      <c r="B3551" s="5" t="str">
        <f t="shared" si="0"/>
        <v>2010</v>
      </c>
      <c r="C3551" s="6" t="str">
        <f t="shared" si="1"/>
        <v>Oct</v>
      </c>
      <c r="D3551" s="6" t="str">
        <f t="shared" si="2"/>
        <v>76</v>
      </c>
      <c r="E3551" s="6">
        <f t="shared" si="3"/>
        <v>44</v>
      </c>
      <c r="F3551" s="6" t="s">
        <v>10</v>
      </c>
      <c r="G3551" s="7">
        <v>6101.25</v>
      </c>
      <c r="H3551" s="7">
        <v>6151.3</v>
      </c>
      <c r="I3551" s="7">
        <v>6094.6</v>
      </c>
      <c r="J3551" s="7">
        <v>6105.8</v>
      </c>
      <c r="K3551" s="8">
        <v>6.6E-3</v>
      </c>
    </row>
    <row r="3552" spans="1:11" ht="14.4" x14ac:dyDescent="0.3">
      <c r="A3552" s="4">
        <v>40473</v>
      </c>
      <c r="B3552" s="5" t="str">
        <f t="shared" si="0"/>
        <v>2010</v>
      </c>
      <c r="C3552" s="6" t="str">
        <f t="shared" si="1"/>
        <v>Oct</v>
      </c>
      <c r="D3552" s="6" t="str">
        <f t="shared" si="2"/>
        <v>73</v>
      </c>
      <c r="E3552" s="6">
        <f t="shared" si="3"/>
        <v>43</v>
      </c>
      <c r="F3552" s="6" t="s">
        <v>10</v>
      </c>
      <c r="G3552" s="7">
        <v>6113.4</v>
      </c>
      <c r="H3552" s="7">
        <v>6121.1</v>
      </c>
      <c r="I3552" s="7">
        <v>6041.35</v>
      </c>
      <c r="J3552" s="7">
        <v>6066.05</v>
      </c>
      <c r="K3552" s="8">
        <v>-5.7999999999999996E-3</v>
      </c>
    </row>
    <row r="3553" spans="1:11" ht="14.4" x14ac:dyDescent="0.3">
      <c r="A3553" s="4">
        <v>40472</v>
      </c>
      <c r="B3553" s="5" t="str">
        <f t="shared" si="0"/>
        <v>2010</v>
      </c>
      <c r="C3553" s="6" t="str">
        <f t="shared" si="1"/>
        <v>Oct</v>
      </c>
      <c r="D3553" s="6" t="str">
        <f t="shared" si="2"/>
        <v>72</v>
      </c>
      <c r="E3553" s="6">
        <f t="shared" si="3"/>
        <v>43</v>
      </c>
      <c r="F3553" s="6" t="s">
        <v>10</v>
      </c>
      <c r="G3553" s="7">
        <v>6008.9</v>
      </c>
      <c r="H3553" s="7">
        <v>6113.5</v>
      </c>
      <c r="I3553" s="7">
        <v>5984.9</v>
      </c>
      <c r="J3553" s="7">
        <v>6101.5</v>
      </c>
      <c r="K3553" s="8">
        <v>0.02</v>
      </c>
    </row>
    <row r="3554" spans="1:11" ht="14.4" x14ac:dyDescent="0.3">
      <c r="A3554" s="4">
        <v>40471</v>
      </c>
      <c r="B3554" s="5" t="str">
        <f t="shared" si="0"/>
        <v>2010</v>
      </c>
      <c r="C3554" s="6" t="str">
        <f t="shared" si="1"/>
        <v>Oct</v>
      </c>
      <c r="D3554" s="6" t="str">
        <f t="shared" si="2"/>
        <v>71</v>
      </c>
      <c r="E3554" s="6">
        <f t="shared" si="3"/>
        <v>43</v>
      </c>
      <c r="F3554" s="6" t="s">
        <v>10</v>
      </c>
      <c r="G3554" s="7">
        <v>6002.95</v>
      </c>
      <c r="H3554" s="7">
        <v>6038.1</v>
      </c>
      <c r="I3554" s="7">
        <v>5966.75</v>
      </c>
      <c r="J3554" s="7">
        <v>5982.1</v>
      </c>
      <c r="K3554" s="8">
        <v>-7.4999999999999997E-3</v>
      </c>
    </row>
    <row r="3555" spans="1:11" ht="14.4" x14ac:dyDescent="0.3">
      <c r="A3555" s="4">
        <v>40470</v>
      </c>
      <c r="B3555" s="5" t="str">
        <f t="shared" si="0"/>
        <v>2010</v>
      </c>
      <c r="C3555" s="6" t="str">
        <f t="shared" si="1"/>
        <v>Oct</v>
      </c>
      <c r="D3555" s="6" t="str">
        <f t="shared" si="2"/>
        <v>70</v>
      </c>
      <c r="E3555" s="6">
        <f t="shared" si="3"/>
        <v>43</v>
      </c>
      <c r="F3555" s="6" t="s">
        <v>10</v>
      </c>
      <c r="G3555" s="7">
        <v>6114.45</v>
      </c>
      <c r="H3555" s="7">
        <v>6127.05</v>
      </c>
      <c r="I3555" s="7">
        <v>6008.15</v>
      </c>
      <c r="J3555" s="7">
        <v>6027.3</v>
      </c>
      <c r="K3555" s="8">
        <v>-8.0000000000000002E-3</v>
      </c>
    </row>
    <row r="3556" spans="1:11" ht="14.4" x14ac:dyDescent="0.3">
      <c r="A3556" s="4">
        <v>40469</v>
      </c>
      <c r="B3556" s="5" t="str">
        <f t="shared" si="0"/>
        <v>2010</v>
      </c>
      <c r="C3556" s="6" t="str">
        <f t="shared" si="1"/>
        <v>Oct</v>
      </c>
      <c r="D3556" s="6" t="str">
        <f t="shared" si="2"/>
        <v>69</v>
      </c>
      <c r="E3556" s="6">
        <f t="shared" si="3"/>
        <v>43</v>
      </c>
      <c r="F3556" s="6" t="s">
        <v>10</v>
      </c>
      <c r="G3556" s="7">
        <v>6112.75</v>
      </c>
      <c r="H3556" s="7">
        <v>6115.1</v>
      </c>
      <c r="I3556" s="7">
        <v>5985.1</v>
      </c>
      <c r="J3556" s="7">
        <v>6075.95</v>
      </c>
      <c r="K3556" s="8">
        <v>2.2000000000000001E-3</v>
      </c>
    </row>
    <row r="3557" spans="1:11" ht="14.4" x14ac:dyDescent="0.3">
      <c r="A3557" s="4">
        <v>40466</v>
      </c>
      <c r="B3557" s="5" t="str">
        <f t="shared" si="0"/>
        <v>2010</v>
      </c>
      <c r="C3557" s="6" t="str">
        <f t="shared" si="1"/>
        <v>Oct</v>
      </c>
      <c r="D3557" s="6" t="str">
        <f t="shared" si="2"/>
        <v>66</v>
      </c>
      <c r="E3557" s="6">
        <f t="shared" si="3"/>
        <v>42</v>
      </c>
      <c r="F3557" s="6" t="s">
        <v>10</v>
      </c>
      <c r="G3557" s="7">
        <v>6175.9</v>
      </c>
      <c r="H3557" s="7">
        <v>6200.6</v>
      </c>
      <c r="I3557" s="7">
        <v>6050.35</v>
      </c>
      <c r="J3557" s="7">
        <v>6062.65</v>
      </c>
      <c r="K3557" s="8">
        <v>-1.8599999999999998E-2</v>
      </c>
    </row>
    <row r="3558" spans="1:11" ht="14.4" x14ac:dyDescent="0.3">
      <c r="A3558" s="4">
        <v>40465</v>
      </c>
      <c r="B3558" s="5" t="str">
        <f t="shared" si="0"/>
        <v>2010</v>
      </c>
      <c r="C3558" s="6" t="str">
        <f t="shared" si="1"/>
        <v>Oct</v>
      </c>
      <c r="D3558" s="6" t="str">
        <f t="shared" si="2"/>
        <v>65</v>
      </c>
      <c r="E3558" s="6">
        <f t="shared" si="3"/>
        <v>42</v>
      </c>
      <c r="F3558" s="6" t="s">
        <v>10</v>
      </c>
      <c r="G3558" s="7">
        <v>6234.3</v>
      </c>
      <c r="H3558" s="7">
        <v>6284.1</v>
      </c>
      <c r="I3558" s="7">
        <v>6157.9</v>
      </c>
      <c r="J3558" s="7">
        <v>6177.35</v>
      </c>
      <c r="K3558" s="8">
        <v>-9.1000000000000004E-3</v>
      </c>
    </row>
    <row r="3559" spans="1:11" ht="14.4" x14ac:dyDescent="0.3">
      <c r="A3559" s="4">
        <v>40464</v>
      </c>
      <c r="B3559" s="5" t="str">
        <f t="shared" si="0"/>
        <v>2010</v>
      </c>
      <c r="C3559" s="6" t="str">
        <f t="shared" si="1"/>
        <v>Oct</v>
      </c>
      <c r="D3559" s="6" t="str">
        <f t="shared" si="2"/>
        <v>64</v>
      </c>
      <c r="E3559" s="6">
        <f t="shared" si="3"/>
        <v>42</v>
      </c>
      <c r="F3559" s="6" t="s">
        <v>10</v>
      </c>
      <c r="G3559" s="7">
        <v>6091.45</v>
      </c>
      <c r="H3559" s="7">
        <v>6240.25</v>
      </c>
      <c r="I3559" s="7">
        <v>6089.75</v>
      </c>
      <c r="J3559" s="7">
        <v>6233.9</v>
      </c>
      <c r="K3559" s="8">
        <v>2.35E-2</v>
      </c>
    </row>
    <row r="3560" spans="1:11" ht="14.4" x14ac:dyDescent="0.3">
      <c r="A3560" s="4">
        <v>40463</v>
      </c>
      <c r="B3560" s="5" t="str">
        <f t="shared" si="0"/>
        <v>2010</v>
      </c>
      <c r="C3560" s="6" t="str">
        <f t="shared" si="1"/>
        <v>Oct</v>
      </c>
      <c r="D3560" s="6" t="str">
        <f t="shared" si="2"/>
        <v>63</v>
      </c>
      <c r="E3560" s="6">
        <f t="shared" si="3"/>
        <v>42</v>
      </c>
      <c r="F3560" s="6" t="s">
        <v>10</v>
      </c>
      <c r="G3560" s="7">
        <v>6135.95</v>
      </c>
      <c r="H3560" s="7">
        <v>6144.95</v>
      </c>
      <c r="I3560" s="7">
        <v>6057.95</v>
      </c>
      <c r="J3560" s="7">
        <v>6090.9</v>
      </c>
      <c r="K3560" s="8">
        <v>-7.3000000000000001E-3</v>
      </c>
    </row>
    <row r="3561" spans="1:11" ht="14.4" x14ac:dyDescent="0.3">
      <c r="A3561" s="4">
        <v>40462</v>
      </c>
      <c r="B3561" s="5" t="str">
        <f t="shared" si="0"/>
        <v>2010</v>
      </c>
      <c r="C3561" s="6" t="str">
        <f t="shared" si="1"/>
        <v>Oct</v>
      </c>
      <c r="D3561" s="6" t="str">
        <f t="shared" si="2"/>
        <v>62</v>
      </c>
      <c r="E3561" s="6">
        <f t="shared" si="3"/>
        <v>42</v>
      </c>
      <c r="F3561" s="6" t="s">
        <v>10</v>
      </c>
      <c r="G3561" s="7">
        <v>6105.95</v>
      </c>
      <c r="H3561" s="7">
        <v>6187.75</v>
      </c>
      <c r="I3561" s="7">
        <v>6105.95</v>
      </c>
      <c r="J3561" s="7">
        <v>6135.85</v>
      </c>
      <c r="K3561" s="8">
        <v>5.3E-3</v>
      </c>
    </row>
    <row r="3562" spans="1:11" ht="14.4" x14ac:dyDescent="0.3">
      <c r="A3562" s="4">
        <v>40459</v>
      </c>
      <c r="B3562" s="5" t="str">
        <f t="shared" si="0"/>
        <v>2010</v>
      </c>
      <c r="C3562" s="6" t="str">
        <f t="shared" si="1"/>
        <v>Oct</v>
      </c>
      <c r="D3562" s="6" t="str">
        <f t="shared" si="2"/>
        <v>59</v>
      </c>
      <c r="E3562" s="6">
        <f t="shared" si="3"/>
        <v>41</v>
      </c>
      <c r="F3562" s="6" t="s">
        <v>10</v>
      </c>
      <c r="G3562" s="7">
        <v>6121.4</v>
      </c>
      <c r="H3562" s="7">
        <v>6148.6</v>
      </c>
      <c r="I3562" s="7">
        <v>6067</v>
      </c>
      <c r="J3562" s="7">
        <v>6103.45</v>
      </c>
      <c r="K3562" s="8">
        <v>-2.8E-3</v>
      </c>
    </row>
    <row r="3563" spans="1:11" ht="14.4" x14ac:dyDescent="0.3">
      <c r="A3563" s="4">
        <v>40458</v>
      </c>
      <c r="B3563" s="5" t="str">
        <f t="shared" si="0"/>
        <v>2010</v>
      </c>
      <c r="C3563" s="6" t="str">
        <f t="shared" si="1"/>
        <v>Oct</v>
      </c>
      <c r="D3563" s="6" t="str">
        <f t="shared" si="2"/>
        <v>58</v>
      </c>
      <c r="E3563" s="6">
        <f t="shared" si="3"/>
        <v>41</v>
      </c>
      <c r="F3563" s="6" t="s">
        <v>10</v>
      </c>
      <c r="G3563" s="7">
        <v>6186.85</v>
      </c>
      <c r="H3563" s="7">
        <v>6199.45</v>
      </c>
      <c r="I3563" s="7">
        <v>6107.5</v>
      </c>
      <c r="J3563" s="7">
        <v>6120.3</v>
      </c>
      <c r="K3563" s="8">
        <v>-1.0699999999999999E-2</v>
      </c>
    </row>
    <row r="3564" spans="1:11" ht="14.4" x14ac:dyDescent="0.3">
      <c r="A3564" s="4">
        <v>40457</v>
      </c>
      <c r="B3564" s="5" t="str">
        <f t="shared" si="0"/>
        <v>2010</v>
      </c>
      <c r="C3564" s="6" t="str">
        <f t="shared" si="1"/>
        <v>Oct</v>
      </c>
      <c r="D3564" s="6" t="str">
        <f t="shared" si="2"/>
        <v>57</v>
      </c>
      <c r="E3564" s="6">
        <f t="shared" si="3"/>
        <v>41</v>
      </c>
      <c r="F3564" s="6" t="s">
        <v>10</v>
      </c>
      <c r="G3564" s="7">
        <v>6150.95</v>
      </c>
      <c r="H3564" s="7">
        <v>6223.4</v>
      </c>
      <c r="I3564" s="7">
        <v>6148.6</v>
      </c>
      <c r="J3564" s="7">
        <v>6186.45</v>
      </c>
      <c r="K3564" s="8">
        <v>6.6E-3</v>
      </c>
    </row>
    <row r="3565" spans="1:11" ht="14.4" x14ac:dyDescent="0.3">
      <c r="A3565" s="4">
        <v>40456</v>
      </c>
      <c r="B3565" s="5" t="str">
        <f t="shared" si="0"/>
        <v>2010</v>
      </c>
      <c r="C3565" s="6" t="str">
        <f t="shared" si="1"/>
        <v>Oct</v>
      </c>
      <c r="D3565" s="6" t="str">
        <f t="shared" si="2"/>
        <v>56</v>
      </c>
      <c r="E3565" s="6">
        <f t="shared" si="3"/>
        <v>41</v>
      </c>
      <c r="F3565" s="6" t="s">
        <v>10</v>
      </c>
      <c r="G3565" s="7">
        <v>6159.45</v>
      </c>
      <c r="H3565" s="7">
        <v>6188.35</v>
      </c>
      <c r="I3565" s="7">
        <v>6118.05</v>
      </c>
      <c r="J3565" s="7">
        <v>6145.8</v>
      </c>
      <c r="K3565" s="8">
        <v>-2.2000000000000001E-3</v>
      </c>
    </row>
    <row r="3566" spans="1:11" ht="14.4" x14ac:dyDescent="0.3">
      <c r="A3566" s="4">
        <v>40455</v>
      </c>
      <c r="B3566" s="5" t="str">
        <f t="shared" si="0"/>
        <v>2010</v>
      </c>
      <c r="C3566" s="6" t="str">
        <f t="shared" si="1"/>
        <v>Oct</v>
      </c>
      <c r="D3566" s="6" t="str">
        <f t="shared" si="2"/>
        <v>55</v>
      </c>
      <c r="E3566" s="6">
        <f t="shared" si="3"/>
        <v>41</v>
      </c>
      <c r="F3566" s="6" t="s">
        <v>10</v>
      </c>
      <c r="G3566" s="7">
        <v>6144.7</v>
      </c>
      <c r="H3566" s="7">
        <v>6222.1</v>
      </c>
      <c r="I3566" s="7">
        <v>6144.7</v>
      </c>
      <c r="J3566" s="7">
        <v>6159.45</v>
      </c>
      <c r="K3566" s="8">
        <v>2.5999999999999999E-3</v>
      </c>
    </row>
    <row r="3567" spans="1:11" ht="14.4" x14ac:dyDescent="0.3">
      <c r="A3567" s="4">
        <v>40452</v>
      </c>
      <c r="B3567" s="5" t="str">
        <f t="shared" si="0"/>
        <v>2010</v>
      </c>
      <c r="C3567" s="6" t="str">
        <f t="shared" si="1"/>
        <v>Oct</v>
      </c>
      <c r="D3567" s="6" t="str">
        <f t="shared" si="2"/>
        <v>52</v>
      </c>
      <c r="E3567" s="6">
        <f t="shared" si="3"/>
        <v>40</v>
      </c>
      <c r="F3567" s="6" t="s">
        <v>10</v>
      </c>
      <c r="G3567" s="7">
        <v>6030.3</v>
      </c>
      <c r="H3567" s="7">
        <v>6153.1</v>
      </c>
      <c r="I3567" s="7">
        <v>6030.3</v>
      </c>
      <c r="J3567" s="7">
        <v>6143.4</v>
      </c>
      <c r="K3567" s="8">
        <v>1.8800000000000001E-2</v>
      </c>
    </row>
    <row r="3568" spans="1:11" ht="14.4" x14ac:dyDescent="0.3">
      <c r="A3568" s="4">
        <v>40451</v>
      </c>
      <c r="B3568" s="5" t="str">
        <f t="shared" si="0"/>
        <v>2010</v>
      </c>
      <c r="C3568" s="6" t="str">
        <f t="shared" si="1"/>
        <v>Sep</v>
      </c>
      <c r="D3568" s="6" t="str">
        <f t="shared" si="2"/>
        <v>51</v>
      </c>
      <c r="E3568" s="6">
        <f t="shared" si="3"/>
        <v>40</v>
      </c>
      <c r="F3568" s="6" t="s">
        <v>10</v>
      </c>
      <c r="G3568" s="7">
        <v>5991.35</v>
      </c>
      <c r="H3568" s="7">
        <v>6048.45</v>
      </c>
      <c r="I3568" s="7">
        <v>5963.6</v>
      </c>
      <c r="J3568" s="7">
        <v>6029.95</v>
      </c>
      <c r="K3568" s="8">
        <v>6.4999999999999997E-3</v>
      </c>
    </row>
    <row r="3569" spans="1:11" ht="14.4" x14ac:dyDescent="0.3">
      <c r="A3569" s="4">
        <v>40450</v>
      </c>
      <c r="B3569" s="5" t="str">
        <f t="shared" si="0"/>
        <v>2010</v>
      </c>
      <c r="C3569" s="6" t="str">
        <f t="shared" si="1"/>
        <v>Sep</v>
      </c>
      <c r="D3569" s="6" t="str">
        <f t="shared" si="2"/>
        <v>50</v>
      </c>
      <c r="E3569" s="6">
        <f t="shared" si="3"/>
        <v>40</v>
      </c>
      <c r="F3569" s="6" t="s">
        <v>10</v>
      </c>
      <c r="G3569" s="7">
        <v>6029.15</v>
      </c>
      <c r="H3569" s="7">
        <v>6071.55</v>
      </c>
      <c r="I3569" s="7">
        <v>5979.65</v>
      </c>
      <c r="J3569" s="7">
        <v>5991.3</v>
      </c>
      <c r="K3569" s="8">
        <v>-6.3E-3</v>
      </c>
    </row>
    <row r="3570" spans="1:11" ht="14.4" x14ac:dyDescent="0.3">
      <c r="A3570" s="4">
        <v>40449</v>
      </c>
      <c r="B3570" s="5" t="str">
        <f t="shared" si="0"/>
        <v>2010</v>
      </c>
      <c r="C3570" s="6" t="str">
        <f t="shared" si="1"/>
        <v>Sep</v>
      </c>
      <c r="D3570" s="6" t="str">
        <f t="shared" si="2"/>
        <v>49</v>
      </c>
      <c r="E3570" s="6">
        <f t="shared" si="3"/>
        <v>40</v>
      </c>
      <c r="F3570" s="6" t="s">
        <v>10</v>
      </c>
      <c r="G3570" s="7">
        <v>6036.05</v>
      </c>
      <c r="H3570" s="7">
        <v>6049.8</v>
      </c>
      <c r="I3570" s="7">
        <v>5991.3</v>
      </c>
      <c r="J3570" s="7">
        <v>6029.5</v>
      </c>
      <c r="K3570" s="8">
        <v>-1E-3</v>
      </c>
    </row>
    <row r="3571" spans="1:11" ht="14.4" x14ac:dyDescent="0.3">
      <c r="A3571" s="4">
        <v>40448</v>
      </c>
      <c r="B3571" s="5" t="str">
        <f t="shared" si="0"/>
        <v>2010</v>
      </c>
      <c r="C3571" s="6" t="str">
        <f t="shared" si="1"/>
        <v>Sep</v>
      </c>
      <c r="D3571" s="6" t="str">
        <f t="shared" si="2"/>
        <v>48</v>
      </c>
      <c r="E3571" s="6">
        <f t="shared" si="3"/>
        <v>40</v>
      </c>
      <c r="F3571" s="6" t="s">
        <v>10</v>
      </c>
      <c r="G3571" s="7">
        <v>6018.3</v>
      </c>
      <c r="H3571" s="7">
        <v>6073.5</v>
      </c>
      <c r="I3571" s="7">
        <v>6018.3</v>
      </c>
      <c r="J3571" s="7">
        <v>6035.65</v>
      </c>
      <c r="K3571" s="8">
        <v>2.8999999999999998E-3</v>
      </c>
    </row>
    <row r="3572" spans="1:11" ht="14.4" x14ac:dyDescent="0.3">
      <c r="A3572" s="4">
        <v>40445</v>
      </c>
      <c r="B3572" s="5" t="str">
        <f t="shared" si="0"/>
        <v>2010</v>
      </c>
      <c r="C3572" s="6" t="str">
        <f t="shared" si="1"/>
        <v>Sep</v>
      </c>
      <c r="D3572" s="6" t="str">
        <f t="shared" si="2"/>
        <v>45</v>
      </c>
      <c r="E3572" s="6">
        <f t="shared" si="3"/>
        <v>39</v>
      </c>
      <c r="F3572" s="6" t="s">
        <v>10</v>
      </c>
      <c r="G3572" s="7">
        <v>5959.45</v>
      </c>
      <c r="H3572" s="7">
        <v>6029.1</v>
      </c>
      <c r="I3572" s="7">
        <v>5951.2</v>
      </c>
      <c r="J3572" s="7">
        <v>6018.3</v>
      </c>
      <c r="K3572" s="8">
        <v>9.9000000000000008E-3</v>
      </c>
    </row>
    <row r="3573" spans="1:11" ht="14.4" x14ac:dyDescent="0.3">
      <c r="A3573" s="4">
        <v>40444</v>
      </c>
      <c r="B3573" s="5" t="str">
        <f t="shared" si="0"/>
        <v>2010</v>
      </c>
      <c r="C3573" s="6" t="str">
        <f t="shared" si="1"/>
        <v>Sep</v>
      </c>
      <c r="D3573" s="6" t="str">
        <f t="shared" si="2"/>
        <v>44</v>
      </c>
      <c r="E3573" s="6">
        <f t="shared" si="3"/>
        <v>39</v>
      </c>
      <c r="F3573" s="6" t="s">
        <v>10</v>
      </c>
      <c r="G3573" s="7">
        <v>5991.05</v>
      </c>
      <c r="H3573" s="7">
        <v>6006.8</v>
      </c>
      <c r="I3573" s="7">
        <v>5932.4</v>
      </c>
      <c r="J3573" s="7">
        <v>5959.55</v>
      </c>
      <c r="K3573" s="8">
        <v>-5.1999999999999998E-3</v>
      </c>
    </row>
    <row r="3574" spans="1:11" ht="14.4" x14ac:dyDescent="0.3">
      <c r="A3574" s="4">
        <v>40443</v>
      </c>
      <c r="B3574" s="5" t="str">
        <f t="shared" si="0"/>
        <v>2010</v>
      </c>
      <c r="C3574" s="6" t="str">
        <f t="shared" si="1"/>
        <v>Sep</v>
      </c>
      <c r="D3574" s="6" t="str">
        <f t="shared" si="2"/>
        <v>43</v>
      </c>
      <c r="E3574" s="6">
        <f t="shared" si="3"/>
        <v>39</v>
      </c>
      <c r="F3574" s="6" t="s">
        <v>10</v>
      </c>
      <c r="G3574" s="7">
        <v>6008.4</v>
      </c>
      <c r="H3574" s="7">
        <v>6037.4</v>
      </c>
      <c r="I3574" s="7">
        <v>5946.45</v>
      </c>
      <c r="J3574" s="7">
        <v>5991</v>
      </c>
      <c r="K3574" s="8">
        <v>-3.0000000000000001E-3</v>
      </c>
    </row>
    <row r="3575" spans="1:11" ht="14.4" x14ac:dyDescent="0.3">
      <c r="A3575" s="4">
        <v>40442</v>
      </c>
      <c r="B3575" s="5" t="str">
        <f t="shared" si="0"/>
        <v>2010</v>
      </c>
      <c r="C3575" s="6" t="str">
        <f t="shared" si="1"/>
        <v>Sep</v>
      </c>
      <c r="D3575" s="6" t="str">
        <f t="shared" si="2"/>
        <v>42</v>
      </c>
      <c r="E3575" s="6">
        <f t="shared" si="3"/>
        <v>39</v>
      </c>
      <c r="F3575" s="6" t="s">
        <v>10</v>
      </c>
      <c r="G3575" s="7">
        <v>5980.5</v>
      </c>
      <c r="H3575" s="7">
        <v>6032.8</v>
      </c>
      <c r="I3575" s="7">
        <v>5961.85</v>
      </c>
      <c r="J3575" s="7">
        <v>6009.05</v>
      </c>
      <c r="K3575" s="8">
        <v>4.7999999999999996E-3</v>
      </c>
    </row>
    <row r="3576" spans="1:11" ht="14.4" x14ac:dyDescent="0.3">
      <c r="A3576" s="4">
        <v>40441</v>
      </c>
      <c r="B3576" s="5" t="str">
        <f t="shared" si="0"/>
        <v>2010</v>
      </c>
      <c r="C3576" s="6" t="str">
        <f t="shared" si="1"/>
        <v>Sep</v>
      </c>
      <c r="D3576" s="6" t="str">
        <f t="shared" si="2"/>
        <v>41</v>
      </c>
      <c r="E3576" s="6">
        <f t="shared" si="3"/>
        <v>39</v>
      </c>
      <c r="F3576" s="6" t="s">
        <v>10</v>
      </c>
      <c r="G3576" s="7">
        <v>5885.05</v>
      </c>
      <c r="H3576" s="7">
        <v>5989.5</v>
      </c>
      <c r="I3576" s="7">
        <v>5885.05</v>
      </c>
      <c r="J3576" s="7">
        <v>5980.45</v>
      </c>
      <c r="K3576" s="8">
        <v>1.6199999999999999E-2</v>
      </c>
    </row>
    <row r="3577" spans="1:11" ht="14.4" x14ac:dyDescent="0.3">
      <c r="A3577" s="4">
        <v>40438</v>
      </c>
      <c r="B3577" s="5" t="str">
        <f t="shared" si="0"/>
        <v>2010</v>
      </c>
      <c r="C3577" s="6" t="str">
        <f t="shared" si="1"/>
        <v>Sep</v>
      </c>
      <c r="D3577" s="6" t="str">
        <f t="shared" si="2"/>
        <v>38</v>
      </c>
      <c r="E3577" s="6">
        <f t="shared" si="3"/>
        <v>38</v>
      </c>
      <c r="F3577" s="6" t="s">
        <v>10</v>
      </c>
      <c r="G3577" s="7">
        <v>5828.7</v>
      </c>
      <c r="H3577" s="7">
        <v>5898.4</v>
      </c>
      <c r="I3577" s="7">
        <v>5828.7</v>
      </c>
      <c r="J3577" s="7">
        <v>5884.95</v>
      </c>
      <c r="K3577" s="8">
        <v>9.7000000000000003E-3</v>
      </c>
    </row>
    <row r="3578" spans="1:11" ht="14.4" x14ac:dyDescent="0.3">
      <c r="A3578" s="4">
        <v>40437</v>
      </c>
      <c r="B3578" s="5" t="str">
        <f t="shared" si="0"/>
        <v>2010</v>
      </c>
      <c r="C3578" s="6" t="str">
        <f t="shared" si="1"/>
        <v>Sep</v>
      </c>
      <c r="D3578" s="6" t="str">
        <f t="shared" si="2"/>
        <v>37</v>
      </c>
      <c r="E3578" s="6">
        <f t="shared" si="3"/>
        <v>38</v>
      </c>
      <c r="F3578" s="6" t="s">
        <v>10</v>
      </c>
      <c r="G3578" s="7">
        <v>5861.1</v>
      </c>
      <c r="H3578" s="7">
        <v>5901.65</v>
      </c>
      <c r="I3578" s="7">
        <v>5815.8</v>
      </c>
      <c r="J3578" s="7">
        <v>5828.7</v>
      </c>
      <c r="K3578" s="8">
        <v>-5.4999999999999997E-3</v>
      </c>
    </row>
    <row r="3579" spans="1:11" ht="14.4" x14ac:dyDescent="0.3">
      <c r="A3579" s="4">
        <v>40436</v>
      </c>
      <c r="B3579" s="5" t="str">
        <f t="shared" si="0"/>
        <v>2010</v>
      </c>
      <c r="C3579" s="6" t="str">
        <f t="shared" si="1"/>
        <v>Sep</v>
      </c>
      <c r="D3579" s="6" t="str">
        <f t="shared" si="2"/>
        <v>36</v>
      </c>
      <c r="E3579" s="6">
        <f t="shared" si="3"/>
        <v>38</v>
      </c>
      <c r="F3579" s="6" t="s">
        <v>10</v>
      </c>
      <c r="G3579" s="7">
        <v>5795.25</v>
      </c>
      <c r="H3579" s="7">
        <v>5869.45</v>
      </c>
      <c r="I3579" s="7">
        <v>5792.2</v>
      </c>
      <c r="J3579" s="7">
        <v>5860.95</v>
      </c>
      <c r="K3579" s="8">
        <v>1.1299999999999999E-2</v>
      </c>
    </row>
    <row r="3580" spans="1:11" ht="14.4" x14ac:dyDescent="0.3">
      <c r="A3580" s="4">
        <v>40435</v>
      </c>
      <c r="B3580" s="5" t="str">
        <f t="shared" si="0"/>
        <v>2010</v>
      </c>
      <c r="C3580" s="6" t="str">
        <f t="shared" si="1"/>
        <v>Sep</v>
      </c>
      <c r="D3580" s="6" t="str">
        <f t="shared" si="2"/>
        <v>35</v>
      </c>
      <c r="E3580" s="6">
        <f t="shared" si="3"/>
        <v>38</v>
      </c>
      <c r="F3580" s="6" t="s">
        <v>10</v>
      </c>
      <c r="G3580" s="7">
        <v>5760.3</v>
      </c>
      <c r="H3580" s="7">
        <v>5838.45</v>
      </c>
      <c r="I3580" s="7">
        <v>5760.3</v>
      </c>
      <c r="J3580" s="7">
        <v>5795.55</v>
      </c>
      <c r="K3580" s="8">
        <v>6.1999999999999998E-3</v>
      </c>
    </row>
    <row r="3581" spans="1:11" ht="14.4" x14ac:dyDescent="0.3">
      <c r="A3581" s="4">
        <v>40434</v>
      </c>
      <c r="B3581" s="5" t="str">
        <f t="shared" si="0"/>
        <v>2010</v>
      </c>
      <c r="C3581" s="6" t="str">
        <f t="shared" si="1"/>
        <v>Sep</v>
      </c>
      <c r="D3581" s="6" t="str">
        <f t="shared" si="2"/>
        <v>34</v>
      </c>
      <c r="E3581" s="6">
        <f t="shared" si="3"/>
        <v>38</v>
      </c>
      <c r="F3581" s="6" t="s">
        <v>10</v>
      </c>
      <c r="G3581" s="7">
        <v>5639.2</v>
      </c>
      <c r="H3581" s="7">
        <v>5770.6</v>
      </c>
      <c r="I3581" s="7">
        <v>5639.2</v>
      </c>
      <c r="J3581" s="7">
        <v>5760</v>
      </c>
      <c r="K3581" s="8">
        <v>2.1299999999999999E-2</v>
      </c>
    </row>
    <row r="3582" spans="1:11" ht="14.4" x14ac:dyDescent="0.3">
      <c r="A3582" s="4">
        <v>40430</v>
      </c>
      <c r="B3582" s="5" t="str">
        <f t="shared" si="0"/>
        <v>2010</v>
      </c>
      <c r="C3582" s="6" t="str">
        <f t="shared" si="1"/>
        <v>Sep</v>
      </c>
      <c r="D3582" s="6" t="str">
        <f t="shared" si="2"/>
        <v>30</v>
      </c>
      <c r="E3582" s="6">
        <f t="shared" si="3"/>
        <v>37</v>
      </c>
      <c r="F3582" s="6" t="s">
        <v>10</v>
      </c>
      <c r="G3582" s="7">
        <v>5608.3</v>
      </c>
      <c r="H3582" s="7">
        <v>5647.45</v>
      </c>
      <c r="I3582" s="7">
        <v>5608.1</v>
      </c>
      <c r="J3582" s="7">
        <v>5640.05</v>
      </c>
      <c r="K3582" s="8">
        <v>5.7000000000000002E-3</v>
      </c>
    </row>
    <row r="3583" spans="1:11" ht="14.4" x14ac:dyDescent="0.3">
      <c r="A3583" s="4">
        <v>40429</v>
      </c>
      <c r="B3583" s="5" t="str">
        <f t="shared" si="0"/>
        <v>2010</v>
      </c>
      <c r="C3583" s="6" t="str">
        <f t="shared" si="1"/>
        <v>Sep</v>
      </c>
      <c r="D3583" s="6" t="str">
        <f t="shared" si="2"/>
        <v>29</v>
      </c>
      <c r="E3583" s="6">
        <f t="shared" si="3"/>
        <v>37</v>
      </c>
      <c r="F3583" s="6" t="s">
        <v>10</v>
      </c>
      <c r="G3583" s="7">
        <v>5604.25</v>
      </c>
      <c r="H3583" s="7">
        <v>5625.3</v>
      </c>
      <c r="I3583" s="7">
        <v>5567.75</v>
      </c>
      <c r="J3583" s="7">
        <v>5607.85</v>
      </c>
      <c r="K3583" s="8">
        <v>6.9999999999999999E-4</v>
      </c>
    </row>
    <row r="3584" spans="1:11" ht="14.4" x14ac:dyDescent="0.3">
      <c r="A3584" s="4">
        <v>40428</v>
      </c>
      <c r="B3584" s="5" t="str">
        <f t="shared" si="0"/>
        <v>2010</v>
      </c>
      <c r="C3584" s="6" t="str">
        <f t="shared" si="1"/>
        <v>Sep</v>
      </c>
      <c r="D3584" s="6" t="str">
        <f t="shared" si="2"/>
        <v>28</v>
      </c>
      <c r="E3584" s="6">
        <f t="shared" si="3"/>
        <v>37</v>
      </c>
      <c r="F3584" s="6" t="s">
        <v>10</v>
      </c>
      <c r="G3584" s="7">
        <v>5575.9</v>
      </c>
      <c r="H3584" s="7">
        <v>5625.5</v>
      </c>
      <c r="I3584" s="7">
        <v>5571.65</v>
      </c>
      <c r="J3584" s="7">
        <v>5604</v>
      </c>
      <c r="K3584" s="8">
        <v>4.8999999999999998E-3</v>
      </c>
    </row>
    <row r="3585" spans="1:11" ht="14.4" x14ac:dyDescent="0.3">
      <c r="A3585" s="4">
        <v>40427</v>
      </c>
      <c r="B3585" s="5" t="str">
        <f t="shared" si="0"/>
        <v>2010</v>
      </c>
      <c r="C3585" s="6" t="str">
        <f t="shared" si="1"/>
        <v>Sep</v>
      </c>
      <c r="D3585" s="6" t="str">
        <f t="shared" si="2"/>
        <v>27</v>
      </c>
      <c r="E3585" s="6">
        <f t="shared" si="3"/>
        <v>37</v>
      </c>
      <c r="F3585" s="6" t="s">
        <v>10</v>
      </c>
      <c r="G3585" s="7">
        <v>5479.55</v>
      </c>
      <c r="H3585" s="7">
        <v>5589.4</v>
      </c>
      <c r="I3585" s="7">
        <v>5479.55</v>
      </c>
      <c r="J3585" s="7">
        <v>5576.95</v>
      </c>
      <c r="K3585" s="8">
        <v>1.78E-2</v>
      </c>
    </row>
    <row r="3586" spans="1:11" ht="14.4" x14ac:dyDescent="0.3">
      <c r="A3586" s="4">
        <v>40424</v>
      </c>
      <c r="B3586" s="5" t="str">
        <f t="shared" si="0"/>
        <v>2010</v>
      </c>
      <c r="C3586" s="6" t="str">
        <f t="shared" si="1"/>
        <v>Sep</v>
      </c>
      <c r="D3586" s="6" t="str">
        <f t="shared" si="2"/>
        <v>24</v>
      </c>
      <c r="E3586" s="6">
        <f t="shared" si="3"/>
        <v>36</v>
      </c>
      <c r="F3586" s="6" t="s">
        <v>10</v>
      </c>
      <c r="G3586" s="7">
        <v>5486.3</v>
      </c>
      <c r="H3586" s="7">
        <v>5510.4</v>
      </c>
      <c r="I3586" s="7">
        <v>5473.65</v>
      </c>
      <c r="J3586" s="7">
        <v>5479.4</v>
      </c>
      <c r="K3586" s="8">
        <v>-1.1999999999999999E-3</v>
      </c>
    </row>
    <row r="3587" spans="1:11" ht="14.4" x14ac:dyDescent="0.3">
      <c r="A3587" s="4">
        <v>40423</v>
      </c>
      <c r="B3587" s="5" t="str">
        <f t="shared" si="0"/>
        <v>2010</v>
      </c>
      <c r="C3587" s="6" t="str">
        <f t="shared" si="1"/>
        <v>Sep</v>
      </c>
      <c r="D3587" s="6" t="str">
        <f t="shared" si="2"/>
        <v>23</v>
      </c>
      <c r="E3587" s="6">
        <f t="shared" si="3"/>
        <v>36</v>
      </c>
      <c r="F3587" s="6" t="s">
        <v>10</v>
      </c>
      <c r="G3587" s="7">
        <v>5471.9</v>
      </c>
      <c r="H3587" s="7">
        <v>5513.95</v>
      </c>
      <c r="I3587" s="7">
        <v>5471.85</v>
      </c>
      <c r="J3587" s="7">
        <v>5486.15</v>
      </c>
      <c r="K3587" s="8">
        <v>2.5999999999999999E-3</v>
      </c>
    </row>
    <row r="3588" spans="1:11" ht="14.4" x14ac:dyDescent="0.3">
      <c r="A3588" s="4">
        <v>40422</v>
      </c>
      <c r="B3588" s="5" t="str">
        <f t="shared" si="0"/>
        <v>2010</v>
      </c>
      <c r="C3588" s="6" t="str">
        <f t="shared" si="1"/>
        <v>Sep</v>
      </c>
      <c r="D3588" s="6" t="str">
        <f t="shared" si="2"/>
        <v>22</v>
      </c>
      <c r="E3588" s="6">
        <f t="shared" si="3"/>
        <v>36</v>
      </c>
      <c r="F3588" s="6" t="s">
        <v>10</v>
      </c>
      <c r="G3588" s="7">
        <v>5403.05</v>
      </c>
      <c r="H3588" s="7">
        <v>5478.6</v>
      </c>
      <c r="I3588" s="7">
        <v>5403.05</v>
      </c>
      <c r="J3588" s="7">
        <v>5471.85</v>
      </c>
      <c r="K3588" s="8">
        <v>1.29E-2</v>
      </c>
    </row>
    <row r="3589" spans="1:11" ht="14.4" x14ac:dyDescent="0.3">
      <c r="A3589" s="4">
        <v>40421</v>
      </c>
      <c r="B3589" s="5" t="str">
        <f t="shared" si="0"/>
        <v>2010</v>
      </c>
      <c r="C3589" s="6" t="str">
        <f t="shared" si="1"/>
        <v>Aug</v>
      </c>
      <c r="D3589" s="6" t="str">
        <f t="shared" si="2"/>
        <v>21</v>
      </c>
      <c r="E3589" s="6">
        <f t="shared" si="3"/>
        <v>36</v>
      </c>
      <c r="F3589" s="6" t="s">
        <v>10</v>
      </c>
      <c r="G3589" s="7">
        <v>5413.55</v>
      </c>
      <c r="H3589" s="7">
        <v>5413.9</v>
      </c>
      <c r="I3589" s="7">
        <v>5348.9</v>
      </c>
      <c r="J3589" s="7">
        <v>5402.4</v>
      </c>
      <c r="K3589" s="8">
        <v>-2.3999999999999998E-3</v>
      </c>
    </row>
    <row r="3590" spans="1:11" ht="14.4" x14ac:dyDescent="0.3">
      <c r="A3590" s="4">
        <v>40420</v>
      </c>
      <c r="B3590" s="5" t="str">
        <f t="shared" si="0"/>
        <v>2010</v>
      </c>
      <c r="C3590" s="6" t="str">
        <f t="shared" si="1"/>
        <v>Aug</v>
      </c>
      <c r="D3590" s="6" t="str">
        <f t="shared" si="2"/>
        <v>20</v>
      </c>
      <c r="E3590" s="6">
        <f t="shared" si="3"/>
        <v>36</v>
      </c>
      <c r="F3590" s="6" t="s">
        <v>10</v>
      </c>
      <c r="G3590" s="7">
        <v>5408.9</v>
      </c>
      <c r="H3590" s="7">
        <v>5469</v>
      </c>
      <c r="I3590" s="7">
        <v>5390.35</v>
      </c>
      <c r="J3590" s="7">
        <v>5415.45</v>
      </c>
      <c r="K3590" s="8">
        <v>1.1999999999999999E-3</v>
      </c>
    </row>
    <row r="3591" spans="1:11" ht="14.4" x14ac:dyDescent="0.3">
      <c r="A3591" s="4">
        <v>40417</v>
      </c>
      <c r="B3591" s="5" t="str">
        <f t="shared" si="0"/>
        <v>2010</v>
      </c>
      <c r="C3591" s="6" t="str">
        <f t="shared" si="1"/>
        <v>Aug</v>
      </c>
      <c r="D3591" s="6" t="str">
        <f t="shared" si="2"/>
        <v>17</v>
      </c>
      <c r="E3591" s="6">
        <f t="shared" si="3"/>
        <v>35</v>
      </c>
      <c r="F3591" s="6" t="s">
        <v>10</v>
      </c>
      <c r="G3591" s="7">
        <v>5489.6</v>
      </c>
      <c r="H3591" s="7">
        <v>5495.2</v>
      </c>
      <c r="I3591" s="7">
        <v>5391.95</v>
      </c>
      <c r="J3591" s="7">
        <v>5408.7</v>
      </c>
      <c r="K3591" s="8">
        <v>-1.26E-2</v>
      </c>
    </row>
    <row r="3592" spans="1:11" ht="14.4" x14ac:dyDescent="0.3">
      <c r="A3592" s="4">
        <v>40416</v>
      </c>
      <c r="B3592" s="5" t="str">
        <f t="shared" si="0"/>
        <v>2010</v>
      </c>
      <c r="C3592" s="6" t="str">
        <f t="shared" si="1"/>
        <v>Aug</v>
      </c>
      <c r="D3592" s="6" t="str">
        <f t="shared" si="2"/>
        <v>16</v>
      </c>
      <c r="E3592" s="6">
        <f t="shared" si="3"/>
        <v>35</v>
      </c>
      <c r="F3592" s="6" t="s">
        <v>10</v>
      </c>
      <c r="G3592" s="7">
        <v>5462.1</v>
      </c>
      <c r="H3592" s="7">
        <v>5486.55</v>
      </c>
      <c r="I3592" s="7">
        <v>5454.7</v>
      </c>
      <c r="J3592" s="7">
        <v>5477.9</v>
      </c>
      <c r="K3592" s="8">
        <v>2.8E-3</v>
      </c>
    </row>
    <row r="3593" spans="1:11" ht="14.4" x14ac:dyDescent="0.3">
      <c r="A3593" s="4">
        <v>40415</v>
      </c>
      <c r="B3593" s="5" t="str">
        <f t="shared" si="0"/>
        <v>2010</v>
      </c>
      <c r="C3593" s="6" t="str">
        <f t="shared" si="1"/>
        <v>Aug</v>
      </c>
      <c r="D3593" s="6" t="str">
        <f t="shared" si="2"/>
        <v>15</v>
      </c>
      <c r="E3593" s="6">
        <f t="shared" si="3"/>
        <v>35</v>
      </c>
      <c r="F3593" s="6" t="s">
        <v>10</v>
      </c>
      <c r="G3593" s="7">
        <v>5505.3</v>
      </c>
      <c r="H3593" s="7">
        <v>5506.15</v>
      </c>
      <c r="I3593" s="7">
        <v>5452.55</v>
      </c>
      <c r="J3593" s="7">
        <v>5462.35</v>
      </c>
      <c r="K3593" s="8">
        <v>-7.7999999999999996E-3</v>
      </c>
    </row>
    <row r="3594" spans="1:11" ht="14.4" x14ac:dyDescent="0.3">
      <c r="A3594" s="4">
        <v>40414</v>
      </c>
      <c r="B3594" s="5" t="str">
        <f t="shared" si="0"/>
        <v>2010</v>
      </c>
      <c r="C3594" s="6" t="str">
        <f t="shared" si="1"/>
        <v>Aug</v>
      </c>
      <c r="D3594" s="6" t="str">
        <f t="shared" si="2"/>
        <v>14</v>
      </c>
      <c r="E3594" s="6">
        <f t="shared" si="3"/>
        <v>35</v>
      </c>
      <c r="F3594" s="6" t="s">
        <v>10</v>
      </c>
      <c r="G3594" s="7">
        <v>5541.1</v>
      </c>
      <c r="H3594" s="7">
        <v>5547.25</v>
      </c>
      <c r="I3594" s="7">
        <v>5488.45</v>
      </c>
      <c r="J3594" s="7">
        <v>5505.1</v>
      </c>
      <c r="K3594" s="8">
        <v>-6.8999999999999999E-3</v>
      </c>
    </row>
    <row r="3595" spans="1:11" ht="14.4" x14ac:dyDescent="0.3">
      <c r="A3595" s="4">
        <v>40413</v>
      </c>
      <c r="B3595" s="5" t="str">
        <f t="shared" si="0"/>
        <v>2010</v>
      </c>
      <c r="C3595" s="6" t="str">
        <f t="shared" si="1"/>
        <v>Aug</v>
      </c>
      <c r="D3595" s="6" t="str">
        <f t="shared" si="2"/>
        <v>13</v>
      </c>
      <c r="E3595" s="6">
        <f t="shared" si="3"/>
        <v>35</v>
      </c>
      <c r="F3595" s="6" t="s">
        <v>10</v>
      </c>
      <c r="G3595" s="7">
        <v>5531.15</v>
      </c>
      <c r="H3595" s="7">
        <v>5549.8</v>
      </c>
      <c r="I3595" s="7">
        <v>5519.4</v>
      </c>
      <c r="J3595" s="7">
        <v>5543.5</v>
      </c>
      <c r="K3595" s="8">
        <v>2.3E-3</v>
      </c>
    </row>
    <row r="3596" spans="1:11" ht="14.4" x14ac:dyDescent="0.3">
      <c r="A3596" s="4">
        <v>40410</v>
      </c>
      <c r="B3596" s="5" t="str">
        <f t="shared" si="0"/>
        <v>2010</v>
      </c>
      <c r="C3596" s="6" t="str">
        <f t="shared" si="1"/>
        <v>Aug</v>
      </c>
      <c r="D3596" s="6" t="str">
        <f t="shared" si="2"/>
        <v>10</v>
      </c>
      <c r="E3596" s="6">
        <f t="shared" si="3"/>
        <v>34</v>
      </c>
      <c r="F3596" s="6" t="s">
        <v>10</v>
      </c>
      <c r="G3596" s="7">
        <v>5540.8</v>
      </c>
      <c r="H3596" s="7">
        <v>5546.6</v>
      </c>
      <c r="I3596" s="7">
        <v>5513.35</v>
      </c>
      <c r="J3596" s="7">
        <v>5530.65</v>
      </c>
      <c r="K3596" s="8">
        <v>-1.6999999999999999E-3</v>
      </c>
    </row>
    <row r="3597" spans="1:11" ht="14.4" x14ac:dyDescent="0.3">
      <c r="A3597" s="4">
        <v>40409</v>
      </c>
      <c r="B3597" s="5" t="str">
        <f t="shared" si="0"/>
        <v>2010</v>
      </c>
      <c r="C3597" s="6" t="str">
        <f t="shared" si="1"/>
        <v>Aug</v>
      </c>
      <c r="D3597" s="6" t="str">
        <f t="shared" si="2"/>
        <v>09</v>
      </c>
      <c r="E3597" s="6">
        <f t="shared" si="3"/>
        <v>34</v>
      </c>
      <c r="F3597" s="6" t="s">
        <v>10</v>
      </c>
      <c r="G3597" s="7">
        <v>5478.25</v>
      </c>
      <c r="H3597" s="7">
        <v>5544.7</v>
      </c>
      <c r="I3597" s="7">
        <v>5478.1</v>
      </c>
      <c r="J3597" s="7">
        <v>5540.2</v>
      </c>
      <c r="K3597" s="8">
        <v>1.11E-2</v>
      </c>
    </row>
    <row r="3598" spans="1:11" ht="14.4" x14ac:dyDescent="0.3">
      <c r="A3598" s="4">
        <v>40408</v>
      </c>
      <c r="B3598" s="5" t="str">
        <f t="shared" si="0"/>
        <v>2010</v>
      </c>
      <c r="C3598" s="6" t="str">
        <f t="shared" si="1"/>
        <v>Aug</v>
      </c>
      <c r="D3598" s="6" t="str">
        <f t="shared" si="2"/>
        <v>08</v>
      </c>
      <c r="E3598" s="6">
        <f t="shared" si="3"/>
        <v>34</v>
      </c>
      <c r="F3598" s="6" t="s">
        <v>10</v>
      </c>
      <c r="G3598" s="7">
        <v>5416.25</v>
      </c>
      <c r="H3598" s="7">
        <v>5487.95</v>
      </c>
      <c r="I3598" s="7">
        <v>5416.25</v>
      </c>
      <c r="J3598" s="7">
        <v>5479.15</v>
      </c>
      <c r="K3598" s="8">
        <v>1.2E-2</v>
      </c>
    </row>
    <row r="3599" spans="1:11" ht="14.4" x14ac:dyDescent="0.3">
      <c r="A3599" s="4">
        <v>40407</v>
      </c>
      <c r="B3599" s="5" t="str">
        <f t="shared" si="0"/>
        <v>2010</v>
      </c>
      <c r="C3599" s="6" t="str">
        <f t="shared" si="1"/>
        <v>Aug</v>
      </c>
      <c r="D3599" s="6" t="str">
        <f t="shared" si="2"/>
        <v>07</v>
      </c>
      <c r="E3599" s="6">
        <f t="shared" si="3"/>
        <v>34</v>
      </c>
      <c r="F3599" s="6" t="s">
        <v>10</v>
      </c>
      <c r="G3599" s="7">
        <v>5422.15</v>
      </c>
      <c r="H3599" s="7">
        <v>5443.55</v>
      </c>
      <c r="I3599" s="7">
        <v>5408.8</v>
      </c>
      <c r="J3599" s="7">
        <v>5414.15</v>
      </c>
      <c r="K3599" s="8">
        <v>-8.0000000000000004E-4</v>
      </c>
    </row>
    <row r="3600" spans="1:11" ht="14.4" x14ac:dyDescent="0.3">
      <c r="A3600" s="4">
        <v>40406</v>
      </c>
      <c r="B3600" s="5" t="str">
        <f t="shared" si="0"/>
        <v>2010</v>
      </c>
      <c r="C3600" s="6" t="str">
        <f t="shared" si="1"/>
        <v>Aug</v>
      </c>
      <c r="D3600" s="6" t="str">
        <f t="shared" si="2"/>
        <v>06</v>
      </c>
      <c r="E3600" s="6">
        <f t="shared" si="3"/>
        <v>34</v>
      </c>
      <c r="F3600" s="6" t="s">
        <v>10</v>
      </c>
      <c r="G3600" s="7">
        <v>5452.1</v>
      </c>
      <c r="H3600" s="7">
        <v>5465.25</v>
      </c>
      <c r="I3600" s="7">
        <v>5397.4</v>
      </c>
      <c r="J3600" s="7">
        <v>5418.3</v>
      </c>
      <c r="K3600" s="8">
        <v>-6.1999999999999998E-3</v>
      </c>
    </row>
    <row r="3601" spans="1:11" ht="14.4" x14ac:dyDescent="0.3">
      <c r="A3601" s="4">
        <v>40403</v>
      </c>
      <c r="B3601" s="5" t="str">
        <f t="shared" si="0"/>
        <v>2010</v>
      </c>
      <c r="C3601" s="6" t="str">
        <f t="shared" si="1"/>
        <v>Aug</v>
      </c>
      <c r="D3601" s="6" t="str">
        <f t="shared" si="2"/>
        <v>03</v>
      </c>
      <c r="E3601" s="6">
        <f t="shared" si="3"/>
        <v>33</v>
      </c>
      <c r="F3601" s="6" t="s">
        <v>10</v>
      </c>
      <c r="G3601" s="7">
        <v>5420.65</v>
      </c>
      <c r="H3601" s="7">
        <v>5476.5</v>
      </c>
      <c r="I3601" s="7">
        <v>5415.5</v>
      </c>
      <c r="J3601" s="7">
        <v>5452.1</v>
      </c>
      <c r="K3601" s="8">
        <v>6.6E-3</v>
      </c>
    </row>
    <row r="3602" spans="1:11" ht="14.4" x14ac:dyDescent="0.3">
      <c r="A3602" s="4">
        <v>40402</v>
      </c>
      <c r="B3602" s="5" t="str">
        <f t="shared" si="0"/>
        <v>2010</v>
      </c>
      <c r="C3602" s="6" t="str">
        <f t="shared" si="1"/>
        <v>Aug</v>
      </c>
      <c r="D3602" s="6" t="str">
        <f t="shared" si="2"/>
        <v>02</v>
      </c>
      <c r="E3602" s="6">
        <f t="shared" si="3"/>
        <v>33</v>
      </c>
      <c r="F3602" s="6" t="s">
        <v>10</v>
      </c>
      <c r="G3602" s="7">
        <v>5418.7</v>
      </c>
      <c r="H3602" s="7">
        <v>5431.1</v>
      </c>
      <c r="I3602" s="7">
        <v>5372.45</v>
      </c>
      <c r="J3602" s="7">
        <v>5416.45</v>
      </c>
      <c r="K3602" s="8">
        <v>-8.0000000000000004E-4</v>
      </c>
    </row>
    <row r="3603" spans="1:11" ht="14.4" x14ac:dyDescent="0.3">
      <c r="A3603" s="4">
        <v>40401</v>
      </c>
      <c r="B3603" s="5" t="str">
        <f t="shared" si="0"/>
        <v>2010</v>
      </c>
      <c r="C3603" s="6" t="str">
        <f t="shared" si="1"/>
        <v>Aug</v>
      </c>
      <c r="D3603" s="6" t="str">
        <f t="shared" si="2"/>
        <v>01</v>
      </c>
      <c r="E3603" s="6">
        <f t="shared" si="3"/>
        <v>33</v>
      </c>
      <c r="F3603" s="6" t="s">
        <v>10</v>
      </c>
      <c r="G3603" s="7">
        <v>5460.7</v>
      </c>
      <c r="H3603" s="7">
        <v>5474.6</v>
      </c>
      <c r="I3603" s="7">
        <v>5412</v>
      </c>
      <c r="J3603" s="7">
        <v>5420.6</v>
      </c>
      <c r="K3603" s="8">
        <v>-7.3000000000000001E-3</v>
      </c>
    </row>
    <row r="3604" spans="1:11" ht="14.4" x14ac:dyDescent="0.3">
      <c r="A3604" s="4">
        <v>40400</v>
      </c>
      <c r="B3604" s="5" t="str">
        <f t="shared" si="0"/>
        <v>2010</v>
      </c>
      <c r="C3604" s="6" t="str">
        <f t="shared" si="1"/>
        <v>Aug</v>
      </c>
      <c r="D3604" s="6" t="str">
        <f t="shared" si="2"/>
        <v>00</v>
      </c>
      <c r="E3604" s="6">
        <f t="shared" si="3"/>
        <v>33</v>
      </c>
      <c r="F3604" s="6" t="s">
        <v>10</v>
      </c>
      <c r="G3604" s="7">
        <v>5486.8</v>
      </c>
      <c r="H3604" s="7">
        <v>5491.45</v>
      </c>
      <c r="I3604" s="7">
        <v>5445.35</v>
      </c>
      <c r="J3604" s="7">
        <v>5460.7</v>
      </c>
      <c r="K3604" s="8">
        <v>-4.5999999999999999E-3</v>
      </c>
    </row>
    <row r="3605" spans="1:11" ht="14.4" x14ac:dyDescent="0.3">
      <c r="A3605" s="4">
        <v>40399</v>
      </c>
      <c r="B3605" s="5" t="str">
        <f t="shared" si="0"/>
        <v>2010</v>
      </c>
      <c r="C3605" s="6" t="str">
        <f t="shared" si="1"/>
        <v>Aug</v>
      </c>
      <c r="D3605" s="6" t="str">
        <f t="shared" si="2"/>
        <v>99</v>
      </c>
      <c r="E3605" s="6">
        <f t="shared" si="3"/>
        <v>33</v>
      </c>
      <c r="F3605" s="6" t="s">
        <v>10</v>
      </c>
      <c r="G3605" s="7">
        <v>5439.8</v>
      </c>
      <c r="H3605" s="7">
        <v>5492.3</v>
      </c>
      <c r="I3605" s="7">
        <v>5433.25</v>
      </c>
      <c r="J3605" s="7">
        <v>5486.15</v>
      </c>
      <c r="K3605" s="8">
        <v>8.6E-3</v>
      </c>
    </row>
    <row r="3606" spans="1:11" ht="14.4" x14ac:dyDescent="0.3">
      <c r="A3606" s="4">
        <v>40396</v>
      </c>
      <c r="B3606" s="5" t="str">
        <f t="shared" si="0"/>
        <v>2010</v>
      </c>
      <c r="C3606" s="6" t="str">
        <f t="shared" si="1"/>
        <v>Aug</v>
      </c>
      <c r="D3606" s="6" t="str">
        <f t="shared" si="2"/>
        <v>96</v>
      </c>
      <c r="E3606" s="6">
        <f t="shared" si="3"/>
        <v>32</v>
      </c>
      <c r="F3606" s="6" t="s">
        <v>10</v>
      </c>
      <c r="G3606" s="7">
        <v>5448.25</v>
      </c>
      <c r="H3606" s="7">
        <v>5471.9</v>
      </c>
      <c r="I3606" s="7">
        <v>5431.35</v>
      </c>
      <c r="J3606" s="7">
        <v>5439.25</v>
      </c>
      <c r="K3606" s="8">
        <v>-1.4E-3</v>
      </c>
    </row>
    <row r="3607" spans="1:11" ht="14.4" x14ac:dyDescent="0.3">
      <c r="A3607" s="4">
        <v>40395</v>
      </c>
      <c r="B3607" s="5" t="str">
        <f t="shared" si="0"/>
        <v>2010</v>
      </c>
      <c r="C3607" s="6" t="str">
        <f t="shared" si="1"/>
        <v>Aug</v>
      </c>
      <c r="D3607" s="6" t="str">
        <f t="shared" si="2"/>
        <v>95</v>
      </c>
      <c r="E3607" s="6">
        <f t="shared" si="3"/>
        <v>32</v>
      </c>
      <c r="F3607" s="6" t="s">
        <v>10</v>
      </c>
      <c r="G3607" s="7">
        <v>5470.15</v>
      </c>
      <c r="H3607" s="7">
        <v>5487.15</v>
      </c>
      <c r="I3607" s="7">
        <v>5443.1</v>
      </c>
      <c r="J3607" s="7">
        <v>5447.1</v>
      </c>
      <c r="K3607" s="8">
        <v>-3.8E-3</v>
      </c>
    </row>
    <row r="3608" spans="1:11" ht="14.4" x14ac:dyDescent="0.3">
      <c r="A3608" s="4">
        <v>40394</v>
      </c>
      <c r="B3608" s="5" t="str">
        <f t="shared" si="0"/>
        <v>2010</v>
      </c>
      <c r="C3608" s="6" t="str">
        <f t="shared" si="1"/>
        <v>Aug</v>
      </c>
      <c r="D3608" s="6" t="str">
        <f t="shared" si="2"/>
        <v>94</v>
      </c>
      <c r="E3608" s="6">
        <f t="shared" si="3"/>
        <v>32</v>
      </c>
      <c r="F3608" s="6" t="s">
        <v>10</v>
      </c>
      <c r="G3608" s="7">
        <v>5441.35</v>
      </c>
      <c r="H3608" s="7">
        <v>5481.9</v>
      </c>
      <c r="I3608" s="7">
        <v>5428.4</v>
      </c>
      <c r="J3608" s="7">
        <v>5467.85</v>
      </c>
      <c r="K3608" s="8">
        <v>5.1999999999999998E-3</v>
      </c>
    </row>
    <row r="3609" spans="1:11" ht="14.4" x14ac:dyDescent="0.3">
      <c r="A3609" s="4">
        <v>40393</v>
      </c>
      <c r="B3609" s="5" t="str">
        <f t="shared" si="0"/>
        <v>2010</v>
      </c>
      <c r="C3609" s="6" t="str">
        <f t="shared" si="1"/>
        <v>Aug</v>
      </c>
      <c r="D3609" s="6" t="str">
        <f t="shared" si="2"/>
        <v>93</v>
      </c>
      <c r="E3609" s="6">
        <f t="shared" si="3"/>
        <v>32</v>
      </c>
      <c r="F3609" s="6" t="s">
        <v>10</v>
      </c>
      <c r="G3609" s="7">
        <v>5432.5</v>
      </c>
      <c r="H3609" s="7">
        <v>5459.2</v>
      </c>
      <c r="I3609" s="7">
        <v>5426.4</v>
      </c>
      <c r="J3609" s="7">
        <v>5439.55</v>
      </c>
      <c r="K3609" s="8">
        <v>1.5E-3</v>
      </c>
    </row>
    <row r="3610" spans="1:11" ht="14.4" x14ac:dyDescent="0.3">
      <c r="A3610" s="4">
        <v>40392</v>
      </c>
      <c r="B3610" s="5" t="str">
        <f t="shared" si="0"/>
        <v>2010</v>
      </c>
      <c r="C3610" s="6" t="str">
        <f t="shared" si="1"/>
        <v>Aug</v>
      </c>
      <c r="D3610" s="6" t="str">
        <f t="shared" si="2"/>
        <v>92</v>
      </c>
      <c r="E3610" s="6">
        <f t="shared" si="3"/>
        <v>32</v>
      </c>
      <c r="F3610" s="6" t="s">
        <v>10</v>
      </c>
      <c r="G3610" s="7">
        <v>5369.55</v>
      </c>
      <c r="H3610" s="7">
        <v>5438.85</v>
      </c>
      <c r="I3610" s="7">
        <v>5351.3</v>
      </c>
      <c r="J3610" s="7">
        <v>5431.65</v>
      </c>
      <c r="K3610" s="8">
        <v>1.1900000000000001E-2</v>
      </c>
    </row>
    <row r="3611" spans="1:11" ht="14.4" x14ac:dyDescent="0.3">
      <c r="A3611" s="4">
        <v>40389</v>
      </c>
      <c r="B3611" s="5" t="str">
        <f t="shared" si="0"/>
        <v>2010</v>
      </c>
      <c r="C3611" s="6" t="str">
        <f t="shared" si="1"/>
        <v>Jul</v>
      </c>
      <c r="D3611" s="6" t="str">
        <f t="shared" si="2"/>
        <v>89</v>
      </c>
      <c r="E3611" s="6">
        <f t="shared" si="3"/>
        <v>31</v>
      </c>
      <c r="F3611" s="6" t="s">
        <v>10</v>
      </c>
      <c r="G3611" s="7">
        <v>5408.4</v>
      </c>
      <c r="H3611" s="7">
        <v>5413.25</v>
      </c>
      <c r="I3611" s="7">
        <v>5349.2</v>
      </c>
      <c r="J3611" s="7">
        <v>5367.6</v>
      </c>
      <c r="K3611" s="8">
        <v>-7.6E-3</v>
      </c>
    </row>
    <row r="3612" spans="1:11" ht="14.4" x14ac:dyDescent="0.3">
      <c r="A3612" s="4">
        <v>40388</v>
      </c>
      <c r="B3612" s="5" t="str">
        <f t="shared" si="0"/>
        <v>2010</v>
      </c>
      <c r="C3612" s="6" t="str">
        <f t="shared" si="1"/>
        <v>Jul</v>
      </c>
      <c r="D3612" s="6" t="str">
        <f t="shared" si="2"/>
        <v>88</v>
      </c>
      <c r="E3612" s="6">
        <f t="shared" si="3"/>
        <v>31</v>
      </c>
      <c r="F3612" s="6" t="s">
        <v>10</v>
      </c>
      <c r="G3612" s="7">
        <v>5397.85</v>
      </c>
      <c r="H3612" s="7">
        <v>5415.85</v>
      </c>
      <c r="I3612" s="7">
        <v>5381.55</v>
      </c>
      <c r="J3612" s="7">
        <v>5408.9</v>
      </c>
      <c r="K3612" s="8">
        <v>2.0999999999999999E-3</v>
      </c>
    </row>
    <row r="3613" spans="1:11" ht="14.4" x14ac:dyDescent="0.3">
      <c r="A3613" s="4">
        <v>40387</v>
      </c>
      <c r="B3613" s="5" t="str">
        <f t="shared" si="0"/>
        <v>2010</v>
      </c>
      <c r="C3613" s="6" t="str">
        <f t="shared" si="1"/>
        <v>Jul</v>
      </c>
      <c r="D3613" s="6" t="str">
        <f t="shared" si="2"/>
        <v>87</v>
      </c>
      <c r="E3613" s="6">
        <f t="shared" si="3"/>
        <v>31</v>
      </c>
      <c r="F3613" s="6" t="s">
        <v>10</v>
      </c>
      <c r="G3613" s="7">
        <v>5436.1</v>
      </c>
      <c r="H3613" s="7">
        <v>5447.85</v>
      </c>
      <c r="I3613" s="7">
        <v>5386.25</v>
      </c>
      <c r="J3613" s="7">
        <v>5397.55</v>
      </c>
      <c r="K3613" s="8">
        <v>-6.1000000000000004E-3</v>
      </c>
    </row>
    <row r="3614" spans="1:11" ht="14.4" x14ac:dyDescent="0.3">
      <c r="A3614" s="4">
        <v>40386</v>
      </c>
      <c r="B3614" s="5" t="str">
        <f t="shared" si="0"/>
        <v>2010</v>
      </c>
      <c r="C3614" s="6" t="str">
        <f t="shared" si="1"/>
        <v>Jul</v>
      </c>
      <c r="D3614" s="6" t="str">
        <f t="shared" si="2"/>
        <v>86</v>
      </c>
      <c r="E3614" s="6">
        <f t="shared" si="3"/>
        <v>31</v>
      </c>
      <c r="F3614" s="6" t="s">
        <v>10</v>
      </c>
      <c r="G3614" s="7">
        <v>5420.2</v>
      </c>
      <c r="H3614" s="7">
        <v>5450.95</v>
      </c>
      <c r="I3614" s="7">
        <v>5407.2</v>
      </c>
      <c r="J3614" s="7">
        <v>5430.6</v>
      </c>
      <c r="K3614" s="8">
        <v>2.2000000000000001E-3</v>
      </c>
    </row>
    <row r="3615" spans="1:11" ht="14.4" x14ac:dyDescent="0.3">
      <c r="A3615" s="4">
        <v>40385</v>
      </c>
      <c r="B3615" s="5" t="str">
        <f t="shared" si="0"/>
        <v>2010</v>
      </c>
      <c r="C3615" s="6" t="str">
        <f t="shared" si="1"/>
        <v>Jul</v>
      </c>
      <c r="D3615" s="6" t="str">
        <f t="shared" si="2"/>
        <v>85</v>
      </c>
      <c r="E3615" s="6">
        <f t="shared" si="3"/>
        <v>31</v>
      </c>
      <c r="F3615" s="6" t="s">
        <v>10</v>
      </c>
      <c r="G3615" s="7">
        <v>5446.55</v>
      </c>
      <c r="H3615" s="7">
        <v>5466.25</v>
      </c>
      <c r="I3615" s="7">
        <v>5409.2</v>
      </c>
      <c r="J3615" s="7">
        <v>5418.6</v>
      </c>
      <c r="K3615" s="8">
        <v>-5.5999999999999999E-3</v>
      </c>
    </row>
    <row r="3616" spans="1:11" ht="14.4" x14ac:dyDescent="0.3">
      <c r="A3616" s="4">
        <v>40382</v>
      </c>
      <c r="B3616" s="5" t="str">
        <f t="shared" si="0"/>
        <v>2010</v>
      </c>
      <c r="C3616" s="6" t="str">
        <f t="shared" si="1"/>
        <v>Jul</v>
      </c>
      <c r="D3616" s="6" t="str">
        <f t="shared" si="2"/>
        <v>82</v>
      </c>
      <c r="E3616" s="6">
        <f t="shared" si="3"/>
        <v>30</v>
      </c>
      <c r="F3616" s="6" t="s">
        <v>10</v>
      </c>
      <c r="G3616" s="7">
        <v>5441.9</v>
      </c>
      <c r="H3616" s="7">
        <v>5477.5</v>
      </c>
      <c r="I3616" s="7">
        <v>5435.15</v>
      </c>
      <c r="J3616" s="7">
        <v>5449.1</v>
      </c>
      <c r="K3616" s="8">
        <v>1.2999999999999999E-3</v>
      </c>
    </row>
    <row r="3617" spans="1:11" ht="14.4" x14ac:dyDescent="0.3">
      <c r="A3617" s="4">
        <v>40381</v>
      </c>
      <c r="B3617" s="5" t="str">
        <f t="shared" si="0"/>
        <v>2010</v>
      </c>
      <c r="C3617" s="6" t="str">
        <f t="shared" si="1"/>
        <v>Jul</v>
      </c>
      <c r="D3617" s="6" t="str">
        <f t="shared" si="2"/>
        <v>81</v>
      </c>
      <c r="E3617" s="6">
        <f t="shared" si="3"/>
        <v>30</v>
      </c>
      <c r="F3617" s="6" t="s">
        <v>10</v>
      </c>
      <c r="G3617" s="7">
        <v>5399.15</v>
      </c>
      <c r="H3617" s="7">
        <v>5447.15</v>
      </c>
      <c r="I3617" s="7">
        <v>5372.2</v>
      </c>
      <c r="J3617" s="7">
        <v>5441.95</v>
      </c>
      <c r="K3617" s="8">
        <v>7.9000000000000008E-3</v>
      </c>
    </row>
    <row r="3618" spans="1:11" ht="14.4" x14ac:dyDescent="0.3">
      <c r="A3618" s="4">
        <v>40380</v>
      </c>
      <c r="B3618" s="5" t="str">
        <f t="shared" si="0"/>
        <v>2010</v>
      </c>
      <c r="C3618" s="6" t="str">
        <f t="shared" si="1"/>
        <v>Jul</v>
      </c>
      <c r="D3618" s="6" t="str">
        <f t="shared" si="2"/>
        <v>80</v>
      </c>
      <c r="E3618" s="6">
        <f t="shared" si="3"/>
        <v>30</v>
      </c>
      <c r="F3618" s="6" t="s">
        <v>10</v>
      </c>
      <c r="G3618" s="7">
        <v>5368.85</v>
      </c>
      <c r="H3618" s="7">
        <v>5409.1</v>
      </c>
      <c r="I3618" s="7">
        <v>5368.85</v>
      </c>
      <c r="J3618" s="7">
        <v>5399.35</v>
      </c>
      <c r="K3618" s="8">
        <v>5.7999999999999996E-3</v>
      </c>
    </row>
    <row r="3619" spans="1:11" ht="14.4" x14ac:dyDescent="0.3">
      <c r="A3619" s="4">
        <v>40379</v>
      </c>
      <c r="B3619" s="5" t="str">
        <f t="shared" si="0"/>
        <v>2010</v>
      </c>
      <c r="C3619" s="6" t="str">
        <f t="shared" si="1"/>
        <v>Jul</v>
      </c>
      <c r="D3619" s="6" t="str">
        <f t="shared" si="2"/>
        <v>79</v>
      </c>
      <c r="E3619" s="6">
        <f t="shared" si="3"/>
        <v>30</v>
      </c>
      <c r="F3619" s="6" t="s">
        <v>10</v>
      </c>
      <c r="G3619" s="7">
        <v>5387</v>
      </c>
      <c r="H3619" s="7">
        <v>5416.45</v>
      </c>
      <c r="I3619" s="7">
        <v>5353.6</v>
      </c>
      <c r="J3619" s="7">
        <v>5368</v>
      </c>
      <c r="K3619" s="8">
        <v>-3.3999999999999998E-3</v>
      </c>
    </row>
    <row r="3620" spans="1:11" ht="14.4" x14ac:dyDescent="0.3">
      <c r="A3620" s="4">
        <v>40378</v>
      </c>
      <c r="B3620" s="5" t="str">
        <f t="shared" si="0"/>
        <v>2010</v>
      </c>
      <c r="C3620" s="6" t="str">
        <f t="shared" si="1"/>
        <v>Jul</v>
      </c>
      <c r="D3620" s="6" t="str">
        <f t="shared" si="2"/>
        <v>78</v>
      </c>
      <c r="E3620" s="6">
        <f t="shared" si="3"/>
        <v>30</v>
      </c>
      <c r="F3620" s="6" t="s">
        <v>10</v>
      </c>
      <c r="G3620" s="7">
        <v>5392.7</v>
      </c>
      <c r="H3620" s="7">
        <v>5409.1</v>
      </c>
      <c r="I3620" s="7">
        <v>5361.5</v>
      </c>
      <c r="J3620" s="7">
        <v>5386.45</v>
      </c>
      <c r="K3620" s="8">
        <v>-1.4E-3</v>
      </c>
    </row>
    <row r="3621" spans="1:11" ht="14.4" x14ac:dyDescent="0.3">
      <c r="A3621" s="4">
        <v>40375</v>
      </c>
      <c r="B3621" s="5" t="str">
        <f t="shared" si="0"/>
        <v>2010</v>
      </c>
      <c r="C3621" s="6" t="str">
        <f t="shared" si="1"/>
        <v>Jul</v>
      </c>
      <c r="D3621" s="6" t="str">
        <f t="shared" si="2"/>
        <v>75</v>
      </c>
      <c r="E3621" s="6">
        <f t="shared" si="3"/>
        <v>29</v>
      </c>
      <c r="F3621" s="6" t="s">
        <v>10</v>
      </c>
      <c r="G3621" s="7">
        <v>5376.65</v>
      </c>
      <c r="H3621" s="7">
        <v>5401.35</v>
      </c>
      <c r="I3621" s="7">
        <v>5374.4</v>
      </c>
      <c r="J3621" s="7">
        <v>5393.9</v>
      </c>
      <c r="K3621" s="8">
        <v>2.8E-3</v>
      </c>
    </row>
    <row r="3622" spans="1:11" ht="14.4" x14ac:dyDescent="0.3">
      <c r="A3622" s="4">
        <v>40374</v>
      </c>
      <c r="B3622" s="5" t="str">
        <f t="shared" si="0"/>
        <v>2010</v>
      </c>
      <c r="C3622" s="6" t="str">
        <f t="shared" si="1"/>
        <v>Jul</v>
      </c>
      <c r="D3622" s="6" t="str">
        <f t="shared" si="2"/>
        <v>74</v>
      </c>
      <c r="E3622" s="6">
        <f t="shared" si="3"/>
        <v>29</v>
      </c>
      <c r="F3622" s="6" t="s">
        <v>10</v>
      </c>
      <c r="G3622" s="7">
        <v>5387.1</v>
      </c>
      <c r="H3622" s="7">
        <v>5399.2</v>
      </c>
      <c r="I3622" s="7">
        <v>5360.6</v>
      </c>
      <c r="J3622" s="7">
        <v>5378.75</v>
      </c>
      <c r="K3622" s="8">
        <v>-1.4E-3</v>
      </c>
    </row>
    <row r="3623" spans="1:11" ht="14.4" x14ac:dyDescent="0.3">
      <c r="A3623" s="4">
        <v>40373</v>
      </c>
      <c r="B3623" s="5" t="str">
        <f t="shared" si="0"/>
        <v>2010</v>
      </c>
      <c r="C3623" s="6" t="str">
        <f t="shared" si="1"/>
        <v>Jul</v>
      </c>
      <c r="D3623" s="6" t="str">
        <f t="shared" si="2"/>
        <v>73</v>
      </c>
      <c r="E3623" s="6">
        <f t="shared" si="3"/>
        <v>29</v>
      </c>
      <c r="F3623" s="6" t="s">
        <v>10</v>
      </c>
      <c r="G3623" s="7">
        <v>5402</v>
      </c>
      <c r="H3623" s="7">
        <v>5453.45</v>
      </c>
      <c r="I3623" s="7">
        <v>5371.7</v>
      </c>
      <c r="J3623" s="7">
        <v>5386.15</v>
      </c>
      <c r="K3623" s="8">
        <v>-2.7000000000000001E-3</v>
      </c>
    </row>
    <row r="3624" spans="1:11" ht="14.4" x14ac:dyDescent="0.3">
      <c r="A3624" s="4">
        <v>40372</v>
      </c>
      <c r="B3624" s="5" t="str">
        <f t="shared" si="0"/>
        <v>2010</v>
      </c>
      <c r="C3624" s="6" t="str">
        <f t="shared" si="1"/>
        <v>Jul</v>
      </c>
      <c r="D3624" s="6" t="str">
        <f t="shared" si="2"/>
        <v>72</v>
      </c>
      <c r="E3624" s="6">
        <f t="shared" si="3"/>
        <v>29</v>
      </c>
      <c r="F3624" s="6" t="s">
        <v>10</v>
      </c>
      <c r="G3624" s="7">
        <v>5370.2</v>
      </c>
      <c r="H3624" s="7">
        <v>5406.2</v>
      </c>
      <c r="I3624" s="7">
        <v>5357.85</v>
      </c>
      <c r="J3624" s="7">
        <v>5400.65</v>
      </c>
      <c r="K3624" s="8">
        <v>3.3E-3</v>
      </c>
    </row>
    <row r="3625" spans="1:11" ht="14.4" x14ac:dyDescent="0.3">
      <c r="A3625" s="4">
        <v>40371</v>
      </c>
      <c r="B3625" s="5" t="str">
        <f t="shared" si="0"/>
        <v>2010</v>
      </c>
      <c r="C3625" s="6" t="str">
        <f t="shared" si="1"/>
        <v>Jul</v>
      </c>
      <c r="D3625" s="6" t="str">
        <f t="shared" si="2"/>
        <v>71</v>
      </c>
      <c r="E3625" s="6">
        <f t="shared" si="3"/>
        <v>29</v>
      </c>
      <c r="F3625" s="6" t="s">
        <v>10</v>
      </c>
      <c r="G3625" s="7">
        <v>5352.25</v>
      </c>
      <c r="H3625" s="7">
        <v>5402.7</v>
      </c>
      <c r="I3625" s="7">
        <v>5351.6</v>
      </c>
      <c r="J3625" s="7">
        <v>5383</v>
      </c>
      <c r="K3625" s="8">
        <v>5.7000000000000002E-3</v>
      </c>
    </row>
    <row r="3626" spans="1:11" ht="14.4" x14ac:dyDescent="0.3">
      <c r="A3626" s="4">
        <v>40368</v>
      </c>
      <c r="B3626" s="5" t="str">
        <f t="shared" si="0"/>
        <v>2010</v>
      </c>
      <c r="C3626" s="6" t="str">
        <f t="shared" si="1"/>
        <v>Jul</v>
      </c>
      <c r="D3626" s="6" t="str">
        <f t="shared" si="2"/>
        <v>68</v>
      </c>
      <c r="E3626" s="6">
        <f t="shared" si="3"/>
        <v>28</v>
      </c>
      <c r="F3626" s="6" t="s">
        <v>10</v>
      </c>
      <c r="G3626" s="7">
        <v>5297.2</v>
      </c>
      <c r="H3626" s="7">
        <v>5359.05</v>
      </c>
      <c r="I3626" s="7">
        <v>5297.2</v>
      </c>
      <c r="J3626" s="7">
        <v>5352.45</v>
      </c>
      <c r="K3626" s="8">
        <v>1.0500000000000001E-2</v>
      </c>
    </row>
    <row r="3627" spans="1:11" ht="14.4" x14ac:dyDescent="0.3">
      <c r="A3627" s="4">
        <v>40367</v>
      </c>
      <c r="B3627" s="5" t="str">
        <f t="shared" si="0"/>
        <v>2010</v>
      </c>
      <c r="C3627" s="6" t="str">
        <f t="shared" si="1"/>
        <v>Jul</v>
      </c>
      <c r="D3627" s="6" t="str">
        <f t="shared" si="2"/>
        <v>67</v>
      </c>
      <c r="E3627" s="6">
        <f t="shared" si="3"/>
        <v>28</v>
      </c>
      <c r="F3627" s="6" t="s">
        <v>10</v>
      </c>
      <c r="G3627" s="7">
        <v>5242</v>
      </c>
      <c r="H3627" s="7">
        <v>5320.5</v>
      </c>
      <c r="I3627" s="7">
        <v>5242</v>
      </c>
      <c r="J3627" s="7">
        <v>5296.85</v>
      </c>
      <c r="K3627" s="8">
        <v>1.06E-2</v>
      </c>
    </row>
    <row r="3628" spans="1:11" ht="14.4" x14ac:dyDescent="0.3">
      <c r="A3628" s="4">
        <v>40366</v>
      </c>
      <c r="B3628" s="5" t="str">
        <f t="shared" si="0"/>
        <v>2010</v>
      </c>
      <c r="C3628" s="6" t="str">
        <f t="shared" si="1"/>
        <v>Jul</v>
      </c>
      <c r="D3628" s="6" t="str">
        <f t="shared" si="2"/>
        <v>66</v>
      </c>
      <c r="E3628" s="6">
        <f t="shared" si="3"/>
        <v>28</v>
      </c>
      <c r="F3628" s="6" t="s">
        <v>10</v>
      </c>
      <c r="G3628" s="7">
        <v>5293.1</v>
      </c>
      <c r="H3628" s="7">
        <v>5296.75</v>
      </c>
      <c r="I3628" s="7">
        <v>5233.45</v>
      </c>
      <c r="J3628" s="7">
        <v>5241.1000000000004</v>
      </c>
      <c r="K3628" s="8">
        <v>-9.1000000000000004E-3</v>
      </c>
    </row>
    <row r="3629" spans="1:11" ht="14.4" x14ac:dyDescent="0.3">
      <c r="A3629" s="4">
        <v>40365</v>
      </c>
      <c r="B3629" s="5" t="str">
        <f t="shared" si="0"/>
        <v>2010</v>
      </c>
      <c r="C3629" s="6" t="str">
        <f t="shared" si="1"/>
        <v>Jul</v>
      </c>
      <c r="D3629" s="6" t="str">
        <f t="shared" si="2"/>
        <v>65</v>
      </c>
      <c r="E3629" s="6">
        <f t="shared" si="3"/>
        <v>28</v>
      </c>
      <c r="F3629" s="6" t="s">
        <v>10</v>
      </c>
      <c r="G3629" s="7">
        <v>5236.1000000000004</v>
      </c>
      <c r="H3629" s="7">
        <v>5297.45</v>
      </c>
      <c r="I3629" s="7">
        <v>5231.5</v>
      </c>
      <c r="J3629" s="7">
        <v>5289.05</v>
      </c>
      <c r="K3629" s="8">
        <v>1.0200000000000001E-2</v>
      </c>
    </row>
    <row r="3630" spans="1:11" ht="14.4" x14ac:dyDescent="0.3">
      <c r="A3630" s="4">
        <v>40364</v>
      </c>
      <c r="B3630" s="5" t="str">
        <f t="shared" si="0"/>
        <v>2010</v>
      </c>
      <c r="C3630" s="6" t="str">
        <f t="shared" si="1"/>
        <v>Jul</v>
      </c>
      <c r="D3630" s="6" t="str">
        <f t="shared" si="2"/>
        <v>64</v>
      </c>
      <c r="E3630" s="6">
        <f t="shared" si="3"/>
        <v>28</v>
      </c>
      <c r="F3630" s="6" t="s">
        <v>10</v>
      </c>
      <c r="G3630" s="7">
        <v>5237</v>
      </c>
      <c r="H3630" s="7">
        <v>5252.75</v>
      </c>
      <c r="I3630" s="7">
        <v>5225.8500000000004</v>
      </c>
      <c r="J3630" s="7">
        <v>5235.8999999999996</v>
      </c>
      <c r="K3630" s="8">
        <v>-2.0000000000000001E-4</v>
      </c>
    </row>
    <row r="3631" spans="1:11" ht="14.4" x14ac:dyDescent="0.3">
      <c r="A3631" s="4">
        <v>40361</v>
      </c>
      <c r="B3631" s="5" t="str">
        <f t="shared" si="0"/>
        <v>2010</v>
      </c>
      <c r="C3631" s="6" t="str">
        <f t="shared" si="1"/>
        <v>Jul</v>
      </c>
      <c r="D3631" s="6" t="str">
        <f t="shared" si="2"/>
        <v>61</v>
      </c>
      <c r="E3631" s="6">
        <f t="shared" si="3"/>
        <v>27</v>
      </c>
      <c r="F3631" s="6" t="s">
        <v>10</v>
      </c>
      <c r="G3631" s="7">
        <v>5251.25</v>
      </c>
      <c r="H3631" s="7">
        <v>5277.25</v>
      </c>
      <c r="I3631" s="7">
        <v>5225.6000000000004</v>
      </c>
      <c r="J3631" s="7">
        <v>5237.1000000000004</v>
      </c>
      <c r="K3631" s="8">
        <v>-2.7000000000000001E-3</v>
      </c>
    </row>
    <row r="3632" spans="1:11" ht="14.4" x14ac:dyDescent="0.3">
      <c r="A3632" s="4">
        <v>40360</v>
      </c>
      <c r="B3632" s="5" t="str">
        <f t="shared" si="0"/>
        <v>2010</v>
      </c>
      <c r="C3632" s="6" t="str">
        <f t="shared" si="1"/>
        <v>Jul</v>
      </c>
      <c r="D3632" s="6" t="str">
        <f t="shared" si="2"/>
        <v>60</v>
      </c>
      <c r="E3632" s="6">
        <f t="shared" si="3"/>
        <v>27</v>
      </c>
      <c r="F3632" s="6" t="s">
        <v>10</v>
      </c>
      <c r="G3632" s="7">
        <v>5312.05</v>
      </c>
      <c r="H3632" s="7">
        <v>5312.55</v>
      </c>
      <c r="I3632" s="7">
        <v>5232.1000000000004</v>
      </c>
      <c r="J3632" s="7">
        <v>5251.4</v>
      </c>
      <c r="K3632" s="8">
        <v>-1.15E-2</v>
      </c>
    </row>
    <row r="3633" spans="1:11" ht="14.4" x14ac:dyDescent="0.3">
      <c r="A3633" s="4">
        <v>40359</v>
      </c>
      <c r="B3633" s="5" t="str">
        <f t="shared" si="0"/>
        <v>2010</v>
      </c>
      <c r="C3633" s="6" t="str">
        <f t="shared" si="1"/>
        <v>Jun</v>
      </c>
      <c r="D3633" s="6" t="str">
        <f t="shared" si="2"/>
        <v>59</v>
      </c>
      <c r="E3633" s="6">
        <f t="shared" si="3"/>
        <v>27</v>
      </c>
      <c r="F3633" s="6" t="s">
        <v>10</v>
      </c>
      <c r="G3633" s="7">
        <v>5254.25</v>
      </c>
      <c r="H3633" s="7">
        <v>5320.35</v>
      </c>
      <c r="I3633" s="7">
        <v>5210</v>
      </c>
      <c r="J3633" s="7">
        <v>5312.5</v>
      </c>
      <c r="K3633" s="8">
        <v>1.0699999999999999E-2</v>
      </c>
    </row>
    <row r="3634" spans="1:11" ht="14.4" x14ac:dyDescent="0.3">
      <c r="A3634" s="4">
        <v>40358</v>
      </c>
      <c r="B3634" s="5" t="str">
        <f t="shared" si="0"/>
        <v>2010</v>
      </c>
      <c r="C3634" s="6" t="str">
        <f t="shared" si="1"/>
        <v>Jun</v>
      </c>
      <c r="D3634" s="6" t="str">
        <f t="shared" si="2"/>
        <v>58</v>
      </c>
      <c r="E3634" s="6">
        <f t="shared" si="3"/>
        <v>27</v>
      </c>
      <c r="F3634" s="6" t="s">
        <v>10</v>
      </c>
      <c r="G3634" s="7">
        <v>5333.55</v>
      </c>
      <c r="H3634" s="7">
        <v>5334.15</v>
      </c>
      <c r="I3634" s="7">
        <v>5235.8</v>
      </c>
      <c r="J3634" s="7">
        <v>5256.15</v>
      </c>
      <c r="K3634" s="8">
        <v>-1.4500000000000001E-2</v>
      </c>
    </row>
    <row r="3635" spans="1:11" ht="14.4" x14ac:dyDescent="0.3">
      <c r="A3635" s="4">
        <v>40357</v>
      </c>
      <c r="B3635" s="5" t="str">
        <f t="shared" si="0"/>
        <v>2010</v>
      </c>
      <c r="C3635" s="6" t="str">
        <f t="shared" si="1"/>
        <v>Jun</v>
      </c>
      <c r="D3635" s="6" t="str">
        <f t="shared" si="2"/>
        <v>57</v>
      </c>
      <c r="E3635" s="6">
        <f t="shared" si="3"/>
        <v>27</v>
      </c>
      <c r="F3635" s="6" t="s">
        <v>10</v>
      </c>
      <c r="G3635" s="7">
        <v>5271.1</v>
      </c>
      <c r="H3635" s="7">
        <v>5339.45</v>
      </c>
      <c r="I3635" s="7">
        <v>5270.75</v>
      </c>
      <c r="J3635" s="7">
        <v>5333.5</v>
      </c>
      <c r="K3635" s="8">
        <v>1.2200000000000001E-2</v>
      </c>
    </row>
    <row r="3636" spans="1:11" ht="14.4" x14ac:dyDescent="0.3">
      <c r="A3636" s="4">
        <v>40354</v>
      </c>
      <c r="B3636" s="5" t="str">
        <f t="shared" si="0"/>
        <v>2010</v>
      </c>
      <c r="C3636" s="6" t="str">
        <f t="shared" si="1"/>
        <v>Jun</v>
      </c>
      <c r="D3636" s="6" t="str">
        <f t="shared" si="2"/>
        <v>54</v>
      </c>
      <c r="E3636" s="6">
        <f t="shared" si="3"/>
        <v>26</v>
      </c>
      <c r="F3636" s="6" t="s">
        <v>10</v>
      </c>
      <c r="G3636" s="7">
        <v>5320.5</v>
      </c>
      <c r="H3636" s="7">
        <v>5320.5</v>
      </c>
      <c r="I3636" s="7">
        <v>5259.9</v>
      </c>
      <c r="J3636" s="7">
        <v>5269.05</v>
      </c>
      <c r="K3636" s="8">
        <v>-9.7000000000000003E-3</v>
      </c>
    </row>
    <row r="3637" spans="1:11" ht="14.4" x14ac:dyDescent="0.3">
      <c r="A3637" s="4">
        <v>40353</v>
      </c>
      <c r="B3637" s="5" t="str">
        <f t="shared" si="0"/>
        <v>2010</v>
      </c>
      <c r="C3637" s="6" t="str">
        <f t="shared" si="1"/>
        <v>Jun</v>
      </c>
      <c r="D3637" s="6" t="str">
        <f t="shared" si="2"/>
        <v>53</v>
      </c>
      <c r="E3637" s="6">
        <f t="shared" si="3"/>
        <v>26</v>
      </c>
      <c r="F3637" s="6" t="s">
        <v>10</v>
      </c>
      <c r="G3637" s="7">
        <v>5323.25</v>
      </c>
      <c r="H3637" s="7">
        <v>5348.3</v>
      </c>
      <c r="I3637" s="7">
        <v>5284.55</v>
      </c>
      <c r="J3637" s="7">
        <v>5320.6</v>
      </c>
      <c r="K3637" s="8">
        <v>-5.0000000000000001E-4</v>
      </c>
    </row>
    <row r="3638" spans="1:11" ht="14.4" x14ac:dyDescent="0.3">
      <c r="A3638" s="4">
        <v>40352</v>
      </c>
      <c r="B3638" s="5" t="str">
        <f t="shared" si="0"/>
        <v>2010</v>
      </c>
      <c r="C3638" s="6" t="str">
        <f t="shared" si="1"/>
        <v>Jun</v>
      </c>
      <c r="D3638" s="6" t="str">
        <f t="shared" si="2"/>
        <v>52</v>
      </c>
      <c r="E3638" s="6">
        <f t="shared" si="3"/>
        <v>26</v>
      </c>
      <c r="F3638" s="6" t="s">
        <v>10</v>
      </c>
      <c r="G3638" s="7">
        <v>5316.15</v>
      </c>
      <c r="H3638" s="7">
        <v>5333.3</v>
      </c>
      <c r="I3638" s="7">
        <v>5288.15</v>
      </c>
      <c r="J3638" s="7">
        <v>5323.15</v>
      </c>
      <c r="K3638" s="8">
        <v>1.1999999999999999E-3</v>
      </c>
    </row>
    <row r="3639" spans="1:11" ht="14.4" x14ac:dyDescent="0.3">
      <c r="A3639" s="4">
        <v>40351</v>
      </c>
      <c r="B3639" s="5" t="str">
        <f t="shared" si="0"/>
        <v>2010</v>
      </c>
      <c r="C3639" s="6" t="str">
        <f t="shared" si="1"/>
        <v>Jun</v>
      </c>
      <c r="D3639" s="6" t="str">
        <f t="shared" si="2"/>
        <v>51</v>
      </c>
      <c r="E3639" s="6">
        <f t="shared" si="3"/>
        <v>26</v>
      </c>
      <c r="F3639" s="6" t="s">
        <v>10</v>
      </c>
      <c r="G3639" s="7">
        <v>5353.95</v>
      </c>
      <c r="H3639" s="7">
        <v>5354.35</v>
      </c>
      <c r="I3639" s="7">
        <v>5311.05</v>
      </c>
      <c r="J3639" s="7">
        <v>5316.55</v>
      </c>
      <c r="K3639" s="8">
        <v>-6.8999999999999999E-3</v>
      </c>
    </row>
    <row r="3640" spans="1:11" ht="14.4" x14ac:dyDescent="0.3">
      <c r="A3640" s="4">
        <v>40350</v>
      </c>
      <c r="B3640" s="5" t="str">
        <f t="shared" si="0"/>
        <v>2010</v>
      </c>
      <c r="C3640" s="6" t="str">
        <f t="shared" si="1"/>
        <v>Jun</v>
      </c>
      <c r="D3640" s="6" t="str">
        <f t="shared" si="2"/>
        <v>50</v>
      </c>
      <c r="E3640" s="6">
        <f t="shared" si="3"/>
        <v>26</v>
      </c>
      <c r="F3640" s="6" t="s">
        <v>10</v>
      </c>
      <c r="G3640" s="7">
        <v>5266.5</v>
      </c>
      <c r="H3640" s="7">
        <v>5366.75</v>
      </c>
      <c r="I3640" s="7">
        <v>5266.5</v>
      </c>
      <c r="J3640" s="7">
        <v>5353.3</v>
      </c>
      <c r="K3640" s="8">
        <v>1.72E-2</v>
      </c>
    </row>
    <row r="3641" spans="1:11" ht="14.4" x14ac:dyDescent="0.3">
      <c r="A3641" s="4">
        <v>40347</v>
      </c>
      <c r="B3641" s="5" t="str">
        <f t="shared" si="0"/>
        <v>2010</v>
      </c>
      <c r="C3641" s="6" t="str">
        <f t="shared" si="1"/>
        <v>Jun</v>
      </c>
      <c r="D3641" s="6" t="str">
        <f t="shared" si="2"/>
        <v>47</v>
      </c>
      <c r="E3641" s="6">
        <f t="shared" si="3"/>
        <v>25</v>
      </c>
      <c r="F3641" s="6" t="s">
        <v>10</v>
      </c>
      <c r="G3641" s="7">
        <v>5274.95</v>
      </c>
      <c r="H3641" s="7">
        <v>5302.3</v>
      </c>
      <c r="I3641" s="7">
        <v>5245.5</v>
      </c>
      <c r="J3641" s="7">
        <v>5262.6</v>
      </c>
      <c r="K3641" s="8">
        <v>-2.3E-3</v>
      </c>
    </row>
    <row r="3642" spans="1:11" ht="14.4" x14ac:dyDescent="0.3">
      <c r="A3642" s="4">
        <v>40346</v>
      </c>
      <c r="B3642" s="5" t="str">
        <f t="shared" si="0"/>
        <v>2010</v>
      </c>
      <c r="C3642" s="6" t="str">
        <f t="shared" si="1"/>
        <v>Jun</v>
      </c>
      <c r="D3642" s="6" t="str">
        <f t="shared" si="2"/>
        <v>46</v>
      </c>
      <c r="E3642" s="6">
        <f t="shared" si="3"/>
        <v>25</v>
      </c>
      <c r="F3642" s="6" t="s">
        <v>10</v>
      </c>
      <c r="G3642" s="7">
        <v>5233.6499999999996</v>
      </c>
      <c r="H3642" s="7">
        <v>5285.55</v>
      </c>
      <c r="I3642" s="7">
        <v>5206.55</v>
      </c>
      <c r="J3642" s="7">
        <v>5274.85</v>
      </c>
      <c r="K3642" s="8">
        <v>7.9000000000000008E-3</v>
      </c>
    </row>
    <row r="3643" spans="1:11" ht="14.4" x14ac:dyDescent="0.3">
      <c r="A3643" s="4">
        <v>40345</v>
      </c>
      <c r="B3643" s="5" t="str">
        <f t="shared" si="0"/>
        <v>2010</v>
      </c>
      <c r="C3643" s="6" t="str">
        <f t="shared" si="1"/>
        <v>Jun</v>
      </c>
      <c r="D3643" s="6" t="str">
        <f t="shared" si="2"/>
        <v>45</v>
      </c>
      <c r="E3643" s="6">
        <f t="shared" si="3"/>
        <v>25</v>
      </c>
      <c r="F3643" s="6" t="s">
        <v>10</v>
      </c>
      <c r="G3643" s="7">
        <v>5225.05</v>
      </c>
      <c r="H3643" s="7">
        <v>5255.65</v>
      </c>
      <c r="I3643" s="7">
        <v>5214.8999999999996</v>
      </c>
      <c r="J3643" s="7">
        <v>5233.3500000000004</v>
      </c>
      <c r="K3643" s="8">
        <v>2.0999999999999999E-3</v>
      </c>
    </row>
    <row r="3644" spans="1:11" ht="14.4" x14ac:dyDescent="0.3">
      <c r="A3644" s="4">
        <v>40344</v>
      </c>
      <c r="B3644" s="5" t="str">
        <f t="shared" si="0"/>
        <v>2010</v>
      </c>
      <c r="C3644" s="6" t="str">
        <f t="shared" si="1"/>
        <v>Jun</v>
      </c>
      <c r="D3644" s="6" t="str">
        <f t="shared" si="2"/>
        <v>44</v>
      </c>
      <c r="E3644" s="6">
        <f t="shared" si="3"/>
        <v>25</v>
      </c>
      <c r="F3644" s="6" t="s">
        <v>10</v>
      </c>
      <c r="G3644" s="7">
        <v>5201.3</v>
      </c>
      <c r="H3644" s="7">
        <v>5231.45</v>
      </c>
      <c r="I3644" s="7">
        <v>5171.05</v>
      </c>
      <c r="J3644" s="7">
        <v>5222.3500000000004</v>
      </c>
      <c r="K3644" s="8">
        <v>4.7000000000000002E-3</v>
      </c>
    </row>
    <row r="3645" spans="1:11" ht="14.4" x14ac:dyDescent="0.3">
      <c r="A3645" s="4">
        <v>40343</v>
      </c>
      <c r="B3645" s="5" t="str">
        <f t="shared" si="0"/>
        <v>2010</v>
      </c>
      <c r="C3645" s="6" t="str">
        <f t="shared" si="1"/>
        <v>Jun</v>
      </c>
      <c r="D3645" s="6" t="str">
        <f t="shared" si="2"/>
        <v>43</v>
      </c>
      <c r="E3645" s="6">
        <f t="shared" si="3"/>
        <v>25</v>
      </c>
      <c r="F3645" s="6" t="s">
        <v>10</v>
      </c>
      <c r="G3645" s="7">
        <v>5120.1499999999996</v>
      </c>
      <c r="H3645" s="7">
        <v>5201.25</v>
      </c>
      <c r="I3645" s="7">
        <v>5120.1499999999996</v>
      </c>
      <c r="J3645" s="7">
        <v>5197.7</v>
      </c>
      <c r="K3645" s="8">
        <v>1.5299999999999999E-2</v>
      </c>
    </row>
    <row r="3646" spans="1:11" ht="14.4" x14ac:dyDescent="0.3">
      <c r="A3646" s="4">
        <v>40340</v>
      </c>
      <c r="B3646" s="5" t="str">
        <f t="shared" si="0"/>
        <v>2010</v>
      </c>
      <c r="C3646" s="6" t="str">
        <f t="shared" si="1"/>
        <v>Jun</v>
      </c>
      <c r="D3646" s="6" t="str">
        <f t="shared" si="2"/>
        <v>40</v>
      </c>
      <c r="E3646" s="6">
        <f t="shared" si="3"/>
        <v>24</v>
      </c>
      <c r="F3646" s="6" t="s">
        <v>10</v>
      </c>
      <c r="G3646" s="7">
        <v>5078.75</v>
      </c>
      <c r="H3646" s="7">
        <v>5139.05</v>
      </c>
      <c r="I3646" s="7">
        <v>5078.75</v>
      </c>
      <c r="J3646" s="7">
        <v>5119.3500000000004</v>
      </c>
      <c r="K3646" s="8">
        <v>8.0000000000000002E-3</v>
      </c>
    </row>
    <row r="3647" spans="1:11" ht="14.4" x14ac:dyDescent="0.3">
      <c r="A3647" s="4">
        <v>40339</v>
      </c>
      <c r="B3647" s="5" t="str">
        <f t="shared" si="0"/>
        <v>2010</v>
      </c>
      <c r="C3647" s="6" t="str">
        <f t="shared" si="1"/>
        <v>Jun</v>
      </c>
      <c r="D3647" s="6" t="str">
        <f t="shared" si="2"/>
        <v>39</v>
      </c>
      <c r="E3647" s="6">
        <f t="shared" si="3"/>
        <v>24</v>
      </c>
      <c r="F3647" s="6" t="s">
        <v>10</v>
      </c>
      <c r="G3647" s="7">
        <v>4999.6000000000004</v>
      </c>
      <c r="H3647" s="7">
        <v>5085.2</v>
      </c>
      <c r="I3647" s="7">
        <v>4997.6000000000004</v>
      </c>
      <c r="J3647" s="7">
        <v>5078.6000000000004</v>
      </c>
      <c r="K3647" s="8">
        <v>1.5699999999999999E-2</v>
      </c>
    </row>
    <row r="3648" spans="1:11" ht="14.4" x14ac:dyDescent="0.3">
      <c r="A3648" s="4">
        <v>40338</v>
      </c>
      <c r="B3648" s="5" t="str">
        <f t="shared" si="0"/>
        <v>2010</v>
      </c>
      <c r="C3648" s="6" t="str">
        <f t="shared" si="1"/>
        <v>Jun</v>
      </c>
      <c r="D3648" s="6" t="str">
        <f t="shared" si="2"/>
        <v>38</v>
      </c>
      <c r="E3648" s="6">
        <f t="shared" si="3"/>
        <v>24</v>
      </c>
      <c r="F3648" s="6" t="s">
        <v>10</v>
      </c>
      <c r="G3648" s="7">
        <v>4985.05</v>
      </c>
      <c r="H3648" s="7">
        <v>5050.6000000000004</v>
      </c>
      <c r="I3648" s="7">
        <v>4980.1000000000004</v>
      </c>
      <c r="J3648" s="7">
        <v>5000.3</v>
      </c>
      <c r="K3648" s="8">
        <v>2.5999999999999999E-3</v>
      </c>
    </row>
    <row r="3649" spans="1:11" ht="14.4" x14ac:dyDescent="0.3">
      <c r="A3649" s="4">
        <v>40337</v>
      </c>
      <c r="B3649" s="5" t="str">
        <f t="shared" si="0"/>
        <v>2010</v>
      </c>
      <c r="C3649" s="6" t="str">
        <f t="shared" si="1"/>
        <v>Jun</v>
      </c>
      <c r="D3649" s="6" t="str">
        <f t="shared" si="2"/>
        <v>37</v>
      </c>
      <c r="E3649" s="6">
        <f t="shared" si="3"/>
        <v>24</v>
      </c>
      <c r="F3649" s="6" t="s">
        <v>10</v>
      </c>
      <c r="G3649" s="7">
        <v>5036.7</v>
      </c>
      <c r="H3649" s="7">
        <v>5071.3500000000004</v>
      </c>
      <c r="I3649" s="7">
        <v>4967.3</v>
      </c>
      <c r="J3649" s="7">
        <v>4987.1000000000004</v>
      </c>
      <c r="K3649" s="8">
        <v>-9.2999999999999992E-3</v>
      </c>
    </row>
    <row r="3650" spans="1:11" ht="14.4" x14ac:dyDescent="0.3">
      <c r="A3650" s="4">
        <v>40336</v>
      </c>
      <c r="B3650" s="5" t="str">
        <f t="shared" si="0"/>
        <v>2010</v>
      </c>
      <c r="C3650" s="6" t="str">
        <f t="shared" si="1"/>
        <v>Jun</v>
      </c>
      <c r="D3650" s="6" t="str">
        <f t="shared" si="2"/>
        <v>36</v>
      </c>
      <c r="E3650" s="6">
        <f t="shared" si="3"/>
        <v>24</v>
      </c>
      <c r="F3650" s="6" t="s">
        <v>10</v>
      </c>
      <c r="G3650" s="7">
        <v>5132.95</v>
      </c>
      <c r="H3650" s="7">
        <v>5132.95</v>
      </c>
      <c r="I3650" s="7">
        <v>5004.25</v>
      </c>
      <c r="J3650" s="7">
        <v>5034</v>
      </c>
      <c r="K3650" s="8">
        <v>-1.9800000000000002E-2</v>
      </c>
    </row>
    <row r="3651" spans="1:11" ht="14.4" x14ac:dyDescent="0.3">
      <c r="A3651" s="4">
        <v>40333</v>
      </c>
      <c r="B3651" s="5" t="str">
        <f t="shared" si="0"/>
        <v>2010</v>
      </c>
      <c r="C3651" s="6" t="str">
        <f t="shared" si="1"/>
        <v>Jun</v>
      </c>
      <c r="D3651" s="6" t="str">
        <f t="shared" si="2"/>
        <v>33</v>
      </c>
      <c r="E3651" s="6">
        <f t="shared" si="3"/>
        <v>23</v>
      </c>
      <c r="F3651" s="6" t="s">
        <v>10</v>
      </c>
      <c r="G3651" s="7">
        <v>5112.6000000000004</v>
      </c>
      <c r="H3651" s="7">
        <v>5147.8999999999996</v>
      </c>
      <c r="I3651" s="7">
        <v>5091.6000000000004</v>
      </c>
      <c r="J3651" s="7">
        <v>5135.5</v>
      </c>
      <c r="K3651" s="8">
        <v>4.8999999999999998E-3</v>
      </c>
    </row>
    <row r="3652" spans="1:11" ht="14.4" x14ac:dyDescent="0.3">
      <c r="A3652" s="4">
        <v>40332</v>
      </c>
      <c r="B3652" s="5" t="str">
        <f t="shared" si="0"/>
        <v>2010</v>
      </c>
      <c r="C3652" s="6" t="str">
        <f t="shared" si="1"/>
        <v>Jun</v>
      </c>
      <c r="D3652" s="6" t="str">
        <f t="shared" si="2"/>
        <v>32</v>
      </c>
      <c r="E3652" s="6">
        <f t="shared" si="3"/>
        <v>23</v>
      </c>
      <c r="F3652" s="6" t="s">
        <v>10</v>
      </c>
      <c r="G3652" s="7">
        <v>5020.1499999999996</v>
      </c>
      <c r="H3652" s="7">
        <v>5125.7</v>
      </c>
      <c r="I3652" s="7">
        <v>5020.1499999999996</v>
      </c>
      <c r="J3652" s="7">
        <v>5110.5</v>
      </c>
      <c r="K3652" s="8">
        <v>1.8100000000000002E-2</v>
      </c>
    </row>
    <row r="3653" spans="1:11" ht="14.4" x14ac:dyDescent="0.3">
      <c r="A3653" s="4">
        <v>40331</v>
      </c>
      <c r="B3653" s="5" t="str">
        <f t="shared" si="0"/>
        <v>2010</v>
      </c>
      <c r="C3653" s="6" t="str">
        <f t="shared" si="1"/>
        <v>Jun</v>
      </c>
      <c r="D3653" s="6" t="str">
        <f t="shared" si="2"/>
        <v>31</v>
      </c>
      <c r="E3653" s="6">
        <f t="shared" si="3"/>
        <v>23</v>
      </c>
      <c r="F3653" s="6" t="s">
        <v>10</v>
      </c>
      <c r="G3653" s="7">
        <v>4970.75</v>
      </c>
      <c r="H3653" s="7">
        <v>5031.2</v>
      </c>
      <c r="I3653" s="7">
        <v>4967.05</v>
      </c>
      <c r="J3653" s="7">
        <v>5019.8500000000004</v>
      </c>
      <c r="K3653" s="8">
        <v>0.01</v>
      </c>
    </row>
    <row r="3654" spans="1:11" ht="14.4" x14ac:dyDescent="0.3">
      <c r="A3654" s="4">
        <v>40330</v>
      </c>
      <c r="B3654" s="5" t="str">
        <f t="shared" si="0"/>
        <v>2010</v>
      </c>
      <c r="C3654" s="6" t="str">
        <f t="shared" si="1"/>
        <v>Jun</v>
      </c>
      <c r="D3654" s="6" t="str">
        <f t="shared" si="2"/>
        <v>30</v>
      </c>
      <c r="E3654" s="6">
        <f t="shared" si="3"/>
        <v>23</v>
      </c>
      <c r="F3654" s="6" t="s">
        <v>10</v>
      </c>
      <c r="G3654" s="7">
        <v>5086.25</v>
      </c>
      <c r="H3654" s="7">
        <v>5086.95</v>
      </c>
      <c r="I3654" s="7">
        <v>4961.05</v>
      </c>
      <c r="J3654" s="7">
        <v>4970.2</v>
      </c>
      <c r="K3654" s="8">
        <v>-2.2800000000000001E-2</v>
      </c>
    </row>
    <row r="3655" spans="1:11" ht="14.4" x14ac:dyDescent="0.3">
      <c r="A3655" s="4">
        <v>40329</v>
      </c>
      <c r="B3655" s="5" t="str">
        <f t="shared" si="0"/>
        <v>2010</v>
      </c>
      <c r="C3655" s="6" t="str">
        <f t="shared" si="1"/>
        <v>May</v>
      </c>
      <c r="D3655" s="6" t="str">
        <f t="shared" si="2"/>
        <v>29</v>
      </c>
      <c r="E3655" s="6">
        <f t="shared" si="3"/>
        <v>23</v>
      </c>
      <c r="F3655" s="6" t="s">
        <v>10</v>
      </c>
      <c r="G3655" s="7">
        <v>5076.1000000000004</v>
      </c>
      <c r="H3655" s="7">
        <v>5097.6000000000004</v>
      </c>
      <c r="I3655" s="7">
        <v>5038.55</v>
      </c>
      <c r="J3655" s="7">
        <v>5086.3</v>
      </c>
      <c r="K3655" s="8">
        <v>3.8999999999999998E-3</v>
      </c>
    </row>
    <row r="3656" spans="1:11" ht="14.4" x14ac:dyDescent="0.3">
      <c r="A3656" s="4">
        <v>40326</v>
      </c>
      <c r="B3656" s="5" t="str">
        <f t="shared" si="0"/>
        <v>2010</v>
      </c>
      <c r="C3656" s="6" t="str">
        <f t="shared" si="1"/>
        <v>May</v>
      </c>
      <c r="D3656" s="6" t="str">
        <f t="shared" si="2"/>
        <v>26</v>
      </c>
      <c r="E3656" s="6">
        <f t="shared" si="3"/>
        <v>22</v>
      </c>
      <c r="F3656" s="6" t="s">
        <v>10</v>
      </c>
      <c r="G3656" s="7">
        <v>5005.6000000000004</v>
      </c>
      <c r="H3656" s="7">
        <v>5077.25</v>
      </c>
      <c r="I3656" s="7">
        <v>5005.6000000000004</v>
      </c>
      <c r="J3656" s="7">
        <v>5066.55</v>
      </c>
      <c r="K3656" s="8">
        <v>1.2699999999999999E-2</v>
      </c>
    </row>
    <row r="3657" spans="1:11" ht="14.4" x14ac:dyDescent="0.3">
      <c r="A3657" s="4">
        <v>40325</v>
      </c>
      <c r="B3657" s="5" t="str">
        <f t="shared" si="0"/>
        <v>2010</v>
      </c>
      <c r="C3657" s="6" t="str">
        <f t="shared" si="1"/>
        <v>May</v>
      </c>
      <c r="D3657" s="6" t="str">
        <f t="shared" si="2"/>
        <v>25</v>
      </c>
      <c r="E3657" s="6">
        <f t="shared" si="3"/>
        <v>22</v>
      </c>
      <c r="F3657" s="6" t="s">
        <v>10</v>
      </c>
      <c r="G3657" s="7">
        <v>4915.1499999999996</v>
      </c>
      <c r="H3657" s="7">
        <v>5016.6000000000004</v>
      </c>
      <c r="I3657" s="7">
        <v>4897.6000000000004</v>
      </c>
      <c r="J3657" s="7">
        <v>5003.1000000000004</v>
      </c>
      <c r="K3657" s="8">
        <v>1.7399999999999999E-2</v>
      </c>
    </row>
    <row r="3658" spans="1:11" ht="14.4" x14ac:dyDescent="0.3">
      <c r="A3658" s="4">
        <v>40324</v>
      </c>
      <c r="B3658" s="5" t="str">
        <f t="shared" si="0"/>
        <v>2010</v>
      </c>
      <c r="C3658" s="6" t="str">
        <f t="shared" si="1"/>
        <v>May</v>
      </c>
      <c r="D3658" s="6" t="str">
        <f t="shared" si="2"/>
        <v>24</v>
      </c>
      <c r="E3658" s="6">
        <f t="shared" si="3"/>
        <v>22</v>
      </c>
      <c r="F3658" s="6" t="s">
        <v>10</v>
      </c>
      <c r="G3658" s="7">
        <v>4807.3</v>
      </c>
      <c r="H3658" s="7">
        <v>4925.45</v>
      </c>
      <c r="I3658" s="7">
        <v>4807.3</v>
      </c>
      <c r="J3658" s="7">
        <v>4917.3999999999996</v>
      </c>
      <c r="K3658" s="8">
        <v>2.3E-2</v>
      </c>
    </row>
    <row r="3659" spans="1:11" ht="14.4" x14ac:dyDescent="0.3">
      <c r="A3659" s="4">
        <v>40323</v>
      </c>
      <c r="B3659" s="5" t="str">
        <f t="shared" si="0"/>
        <v>2010</v>
      </c>
      <c r="C3659" s="6" t="str">
        <f t="shared" si="1"/>
        <v>May</v>
      </c>
      <c r="D3659" s="6" t="str">
        <f t="shared" si="2"/>
        <v>23</v>
      </c>
      <c r="E3659" s="6">
        <f t="shared" si="3"/>
        <v>22</v>
      </c>
      <c r="F3659" s="6" t="s">
        <v>10</v>
      </c>
      <c r="G3659" s="7">
        <v>4945.3</v>
      </c>
      <c r="H3659" s="7">
        <v>4946.6000000000004</v>
      </c>
      <c r="I3659" s="7">
        <v>4786.45</v>
      </c>
      <c r="J3659" s="7">
        <v>4806.75</v>
      </c>
      <c r="K3659" s="8">
        <v>-2.7799999999999998E-2</v>
      </c>
    </row>
    <row r="3660" spans="1:11" ht="14.4" x14ac:dyDescent="0.3">
      <c r="A3660" s="4">
        <v>40322</v>
      </c>
      <c r="B3660" s="5" t="str">
        <f t="shared" si="0"/>
        <v>2010</v>
      </c>
      <c r="C3660" s="6" t="str">
        <f t="shared" si="1"/>
        <v>May</v>
      </c>
      <c r="D3660" s="6" t="str">
        <f t="shared" si="2"/>
        <v>22</v>
      </c>
      <c r="E3660" s="6">
        <f t="shared" si="3"/>
        <v>22</v>
      </c>
      <c r="F3660" s="6" t="s">
        <v>10</v>
      </c>
      <c r="G3660" s="7">
        <v>4944.3</v>
      </c>
      <c r="H3660" s="7">
        <v>5029.55</v>
      </c>
      <c r="I3660" s="7">
        <v>4923.45</v>
      </c>
      <c r="J3660" s="7">
        <v>4943.95</v>
      </c>
      <c r="K3660" s="8">
        <v>2.5999999999999999E-3</v>
      </c>
    </row>
    <row r="3661" spans="1:11" ht="14.4" x14ac:dyDescent="0.3">
      <c r="A3661" s="4">
        <v>40319</v>
      </c>
      <c r="B3661" s="5" t="str">
        <f t="shared" si="0"/>
        <v>2010</v>
      </c>
      <c r="C3661" s="6" t="str">
        <f t="shared" si="1"/>
        <v>May</v>
      </c>
      <c r="D3661" s="6" t="str">
        <f t="shared" si="2"/>
        <v>19</v>
      </c>
      <c r="E3661" s="6">
        <f t="shared" si="3"/>
        <v>21</v>
      </c>
      <c r="F3661" s="6" t="s">
        <v>10</v>
      </c>
      <c r="G3661" s="7">
        <v>4946.7</v>
      </c>
      <c r="H3661" s="7">
        <v>4946.7</v>
      </c>
      <c r="I3661" s="7">
        <v>4842.3</v>
      </c>
      <c r="J3661" s="7">
        <v>4931.1499999999996</v>
      </c>
      <c r="K3661" s="8">
        <v>-3.3E-3</v>
      </c>
    </row>
    <row r="3662" spans="1:11" ht="14.4" x14ac:dyDescent="0.3">
      <c r="A3662" s="4">
        <v>40318</v>
      </c>
      <c r="B3662" s="5" t="str">
        <f t="shared" si="0"/>
        <v>2010</v>
      </c>
      <c r="C3662" s="6" t="str">
        <f t="shared" si="1"/>
        <v>May</v>
      </c>
      <c r="D3662" s="6" t="str">
        <f t="shared" si="2"/>
        <v>18</v>
      </c>
      <c r="E3662" s="6">
        <f t="shared" si="3"/>
        <v>21</v>
      </c>
      <c r="F3662" s="6" t="s">
        <v>10</v>
      </c>
      <c r="G3662" s="7">
        <v>4924.3</v>
      </c>
      <c r="H3662" s="7">
        <v>4980.25</v>
      </c>
      <c r="I3662" s="7">
        <v>4924.3</v>
      </c>
      <c r="J3662" s="7">
        <v>4947.6000000000004</v>
      </c>
      <c r="K3662" s="8">
        <v>5.7000000000000002E-3</v>
      </c>
    </row>
    <row r="3663" spans="1:11" ht="14.4" x14ac:dyDescent="0.3">
      <c r="A3663" s="4">
        <v>40317</v>
      </c>
      <c r="B3663" s="5" t="str">
        <f t="shared" si="0"/>
        <v>2010</v>
      </c>
      <c r="C3663" s="6" t="str">
        <f t="shared" si="1"/>
        <v>May</v>
      </c>
      <c r="D3663" s="6" t="str">
        <f t="shared" si="2"/>
        <v>17</v>
      </c>
      <c r="E3663" s="6">
        <f t="shared" si="3"/>
        <v>21</v>
      </c>
      <c r="F3663" s="6" t="s">
        <v>10</v>
      </c>
      <c r="G3663" s="7">
        <v>5065.1000000000004</v>
      </c>
      <c r="H3663" s="7">
        <v>5065.1000000000004</v>
      </c>
      <c r="I3663" s="7">
        <v>4908.1499999999996</v>
      </c>
      <c r="J3663" s="7">
        <v>4919.6499999999996</v>
      </c>
      <c r="K3663" s="8">
        <v>-2.8899999999999999E-2</v>
      </c>
    </row>
    <row r="3664" spans="1:11" ht="14.4" x14ac:dyDescent="0.3">
      <c r="A3664" s="4">
        <v>40316</v>
      </c>
      <c r="B3664" s="5" t="str">
        <f t="shared" si="0"/>
        <v>2010</v>
      </c>
      <c r="C3664" s="6" t="str">
        <f t="shared" si="1"/>
        <v>May</v>
      </c>
      <c r="D3664" s="6" t="str">
        <f t="shared" si="2"/>
        <v>16</v>
      </c>
      <c r="E3664" s="6">
        <f t="shared" si="3"/>
        <v>21</v>
      </c>
      <c r="F3664" s="6" t="s">
        <v>10</v>
      </c>
      <c r="G3664" s="7">
        <v>5059.55</v>
      </c>
      <c r="H3664" s="7">
        <v>5105.2</v>
      </c>
      <c r="I3664" s="7">
        <v>5024.25</v>
      </c>
      <c r="J3664" s="7">
        <v>5066.2</v>
      </c>
      <c r="K3664" s="8">
        <v>1.1999999999999999E-3</v>
      </c>
    </row>
    <row r="3665" spans="1:11" ht="14.4" x14ac:dyDescent="0.3">
      <c r="A3665" s="4">
        <v>40315</v>
      </c>
      <c r="B3665" s="5" t="str">
        <f t="shared" si="0"/>
        <v>2010</v>
      </c>
      <c r="C3665" s="6" t="str">
        <f t="shared" si="1"/>
        <v>May</v>
      </c>
      <c r="D3665" s="6" t="str">
        <f t="shared" si="2"/>
        <v>15</v>
      </c>
      <c r="E3665" s="6">
        <f t="shared" si="3"/>
        <v>21</v>
      </c>
      <c r="F3665" s="6" t="s">
        <v>10</v>
      </c>
      <c r="G3665" s="7">
        <v>5093.8999999999996</v>
      </c>
      <c r="H3665" s="7">
        <v>5094.55</v>
      </c>
      <c r="I3665" s="7">
        <v>4966.25</v>
      </c>
      <c r="J3665" s="7">
        <v>5059.8999999999996</v>
      </c>
      <c r="K3665" s="8">
        <v>-6.6E-3</v>
      </c>
    </row>
    <row r="3666" spans="1:11" ht="14.4" x14ac:dyDescent="0.3">
      <c r="A3666" s="4">
        <v>40312</v>
      </c>
      <c r="B3666" s="5" t="str">
        <f t="shared" si="0"/>
        <v>2010</v>
      </c>
      <c r="C3666" s="6" t="str">
        <f t="shared" si="1"/>
        <v>May</v>
      </c>
      <c r="D3666" s="6" t="str">
        <f t="shared" si="2"/>
        <v>12</v>
      </c>
      <c r="E3666" s="6">
        <f t="shared" si="3"/>
        <v>20</v>
      </c>
      <c r="F3666" s="6" t="s">
        <v>10</v>
      </c>
      <c r="G3666" s="7">
        <v>5180.55</v>
      </c>
      <c r="H3666" s="7">
        <v>5192.75</v>
      </c>
      <c r="I3666" s="7">
        <v>5070.95</v>
      </c>
      <c r="J3666" s="7">
        <v>5093.5</v>
      </c>
      <c r="K3666" s="8">
        <v>-1.6500000000000001E-2</v>
      </c>
    </row>
    <row r="3667" spans="1:11" ht="14.4" x14ac:dyDescent="0.3">
      <c r="A3667" s="4">
        <v>40311</v>
      </c>
      <c r="B3667" s="5" t="str">
        <f t="shared" si="0"/>
        <v>2010</v>
      </c>
      <c r="C3667" s="6" t="str">
        <f t="shared" si="1"/>
        <v>May</v>
      </c>
      <c r="D3667" s="6" t="str">
        <f t="shared" si="2"/>
        <v>11</v>
      </c>
      <c r="E3667" s="6">
        <f t="shared" si="3"/>
        <v>20</v>
      </c>
      <c r="F3667" s="6" t="s">
        <v>10</v>
      </c>
      <c r="G3667" s="7">
        <v>5157.55</v>
      </c>
      <c r="H3667" s="7">
        <v>5212.7</v>
      </c>
      <c r="I3667" s="7">
        <v>5147.95</v>
      </c>
      <c r="J3667" s="7">
        <v>5178.8999999999996</v>
      </c>
      <c r="K3667" s="8">
        <v>4.3E-3</v>
      </c>
    </row>
    <row r="3668" spans="1:11" ht="14.4" x14ac:dyDescent="0.3">
      <c r="A3668" s="4">
        <v>40310</v>
      </c>
      <c r="B3668" s="5" t="str">
        <f t="shared" si="0"/>
        <v>2010</v>
      </c>
      <c r="C3668" s="6" t="str">
        <f t="shared" si="1"/>
        <v>May</v>
      </c>
      <c r="D3668" s="6" t="str">
        <f t="shared" si="2"/>
        <v>10</v>
      </c>
      <c r="E3668" s="6">
        <f t="shared" si="3"/>
        <v>20</v>
      </c>
      <c r="F3668" s="6" t="s">
        <v>10</v>
      </c>
      <c r="G3668" s="7">
        <v>5133.75</v>
      </c>
      <c r="H3668" s="7">
        <v>5172.8500000000004</v>
      </c>
      <c r="I3668" s="7">
        <v>5098.8</v>
      </c>
      <c r="J3668" s="7">
        <v>5156.6499999999996</v>
      </c>
      <c r="K3668" s="8">
        <v>4.0000000000000001E-3</v>
      </c>
    </row>
    <row r="3669" spans="1:11" ht="14.4" x14ac:dyDescent="0.3">
      <c r="A3669" s="4">
        <v>40309</v>
      </c>
      <c r="B3669" s="5" t="str">
        <f t="shared" si="0"/>
        <v>2010</v>
      </c>
      <c r="C3669" s="6" t="str">
        <f t="shared" si="1"/>
        <v>May</v>
      </c>
      <c r="D3669" s="6" t="str">
        <f t="shared" si="2"/>
        <v>09</v>
      </c>
      <c r="E3669" s="6">
        <f t="shared" si="3"/>
        <v>20</v>
      </c>
      <c r="F3669" s="6" t="s">
        <v>10</v>
      </c>
      <c r="G3669" s="7">
        <v>5189.75</v>
      </c>
      <c r="H3669" s="7">
        <v>5206.7</v>
      </c>
      <c r="I3669" s="7">
        <v>5126.5</v>
      </c>
      <c r="J3669" s="7">
        <v>5136.1499999999996</v>
      </c>
      <c r="K3669" s="8">
        <v>-1.11E-2</v>
      </c>
    </row>
    <row r="3670" spans="1:11" ht="14.4" x14ac:dyDescent="0.3">
      <c r="A3670" s="4">
        <v>40308</v>
      </c>
      <c r="B3670" s="5" t="str">
        <f t="shared" si="0"/>
        <v>2010</v>
      </c>
      <c r="C3670" s="6" t="str">
        <f t="shared" si="1"/>
        <v>May</v>
      </c>
      <c r="D3670" s="6" t="str">
        <f t="shared" si="2"/>
        <v>08</v>
      </c>
      <c r="E3670" s="6">
        <f t="shared" si="3"/>
        <v>20</v>
      </c>
      <c r="F3670" s="6" t="s">
        <v>10</v>
      </c>
      <c r="G3670" s="7">
        <v>5026.6000000000004</v>
      </c>
      <c r="H3670" s="7">
        <v>5203.3</v>
      </c>
      <c r="I3670" s="7">
        <v>5026.6000000000004</v>
      </c>
      <c r="J3670" s="7">
        <v>5193.6000000000004</v>
      </c>
      <c r="K3670" s="8">
        <v>3.5000000000000003E-2</v>
      </c>
    </row>
    <row r="3671" spans="1:11" ht="14.4" x14ac:dyDescent="0.3">
      <c r="A3671" s="4">
        <v>40305</v>
      </c>
      <c r="B3671" s="5" t="str">
        <f t="shared" si="0"/>
        <v>2010</v>
      </c>
      <c r="C3671" s="6" t="str">
        <f t="shared" si="1"/>
        <v>May</v>
      </c>
      <c r="D3671" s="6" t="str">
        <f t="shared" si="2"/>
        <v>05</v>
      </c>
      <c r="E3671" s="6">
        <f t="shared" si="3"/>
        <v>19</v>
      </c>
      <c r="F3671" s="6" t="s">
        <v>10</v>
      </c>
      <c r="G3671" s="7">
        <v>5072.3</v>
      </c>
      <c r="H3671" s="7">
        <v>5085.6499999999996</v>
      </c>
      <c r="I3671" s="7">
        <v>4984.6000000000004</v>
      </c>
      <c r="J3671" s="7">
        <v>5018.05</v>
      </c>
      <c r="K3671" s="8">
        <v>-1.43E-2</v>
      </c>
    </row>
    <row r="3672" spans="1:11" ht="14.4" x14ac:dyDescent="0.3">
      <c r="A3672" s="4">
        <v>40304</v>
      </c>
      <c r="B3672" s="5" t="str">
        <f t="shared" si="0"/>
        <v>2010</v>
      </c>
      <c r="C3672" s="6" t="str">
        <f t="shared" si="1"/>
        <v>May</v>
      </c>
      <c r="D3672" s="6" t="str">
        <f t="shared" si="2"/>
        <v>04</v>
      </c>
      <c r="E3672" s="6">
        <f t="shared" si="3"/>
        <v>19</v>
      </c>
      <c r="F3672" s="6" t="s">
        <v>10</v>
      </c>
      <c r="G3672" s="7">
        <v>5124.3999999999996</v>
      </c>
      <c r="H3672" s="7">
        <v>5124.8999999999996</v>
      </c>
      <c r="I3672" s="7">
        <v>5037.75</v>
      </c>
      <c r="J3672" s="7">
        <v>5090.8500000000004</v>
      </c>
      <c r="K3672" s="8">
        <v>-6.6E-3</v>
      </c>
    </row>
    <row r="3673" spans="1:11" ht="14.4" x14ac:dyDescent="0.3">
      <c r="A3673" s="4">
        <v>40303</v>
      </c>
      <c r="B3673" s="5" t="str">
        <f t="shared" si="0"/>
        <v>2010</v>
      </c>
      <c r="C3673" s="6" t="str">
        <f t="shared" si="1"/>
        <v>May</v>
      </c>
      <c r="D3673" s="6" t="str">
        <f t="shared" si="2"/>
        <v>03</v>
      </c>
      <c r="E3673" s="6">
        <f t="shared" si="3"/>
        <v>19</v>
      </c>
      <c r="F3673" s="6" t="s">
        <v>10</v>
      </c>
      <c r="G3673" s="7">
        <v>5148.3500000000004</v>
      </c>
      <c r="H3673" s="7">
        <v>5148.3500000000004</v>
      </c>
      <c r="I3673" s="7">
        <v>5056.5</v>
      </c>
      <c r="J3673" s="7">
        <v>5124.8999999999996</v>
      </c>
      <c r="K3673" s="8">
        <v>-4.5999999999999999E-3</v>
      </c>
    </row>
    <row r="3674" spans="1:11" ht="14.4" x14ac:dyDescent="0.3">
      <c r="A3674" s="4">
        <v>40302</v>
      </c>
      <c r="B3674" s="5" t="str">
        <f t="shared" si="0"/>
        <v>2010</v>
      </c>
      <c r="C3674" s="6" t="str">
        <f t="shared" si="1"/>
        <v>May</v>
      </c>
      <c r="D3674" s="6" t="str">
        <f t="shared" si="2"/>
        <v>02</v>
      </c>
      <c r="E3674" s="6">
        <f t="shared" si="3"/>
        <v>19</v>
      </c>
      <c r="F3674" s="6" t="s">
        <v>10</v>
      </c>
      <c r="G3674" s="7">
        <v>5223.8999999999996</v>
      </c>
      <c r="H3674" s="7">
        <v>5250.15</v>
      </c>
      <c r="I3674" s="7">
        <v>5134.8500000000004</v>
      </c>
      <c r="J3674" s="7">
        <v>5148.5</v>
      </c>
      <c r="K3674" s="8">
        <v>-1.4200000000000001E-2</v>
      </c>
    </row>
    <row r="3675" spans="1:11" ht="14.4" x14ac:dyDescent="0.3">
      <c r="A3675" s="4">
        <v>40301</v>
      </c>
      <c r="B3675" s="5" t="str">
        <f t="shared" si="0"/>
        <v>2010</v>
      </c>
      <c r="C3675" s="6" t="str">
        <f t="shared" si="1"/>
        <v>May</v>
      </c>
      <c r="D3675" s="6" t="str">
        <f t="shared" si="2"/>
        <v>01</v>
      </c>
      <c r="E3675" s="6">
        <f t="shared" si="3"/>
        <v>19</v>
      </c>
      <c r="F3675" s="6" t="s">
        <v>10</v>
      </c>
      <c r="G3675" s="7">
        <v>5278.4</v>
      </c>
      <c r="H3675" s="7">
        <v>5278.7</v>
      </c>
      <c r="I3675" s="7">
        <v>5210.05</v>
      </c>
      <c r="J3675" s="7">
        <v>5222.75</v>
      </c>
      <c r="K3675" s="8">
        <v>-1.0500000000000001E-2</v>
      </c>
    </row>
    <row r="3676" spans="1:11" ht="14.4" x14ac:dyDescent="0.3">
      <c r="A3676" s="4">
        <v>40298</v>
      </c>
      <c r="B3676" s="5" t="str">
        <f t="shared" si="0"/>
        <v>2010</v>
      </c>
      <c r="C3676" s="6" t="str">
        <f t="shared" si="1"/>
        <v>Apr</v>
      </c>
      <c r="D3676" s="6" t="str">
        <f t="shared" si="2"/>
        <v>98</v>
      </c>
      <c r="E3676" s="6">
        <f t="shared" si="3"/>
        <v>18</v>
      </c>
      <c r="F3676" s="6" t="s">
        <v>10</v>
      </c>
      <c r="G3676" s="7">
        <v>5254.2</v>
      </c>
      <c r="H3676" s="7">
        <v>5294.8</v>
      </c>
      <c r="I3676" s="7">
        <v>5254.2</v>
      </c>
      <c r="J3676" s="7">
        <v>5278</v>
      </c>
      <c r="K3676" s="8">
        <v>4.4999999999999997E-3</v>
      </c>
    </row>
    <row r="3677" spans="1:11" ht="14.4" x14ac:dyDescent="0.3">
      <c r="A3677" s="4">
        <v>40297</v>
      </c>
      <c r="B3677" s="5" t="str">
        <f t="shared" si="0"/>
        <v>2010</v>
      </c>
      <c r="C3677" s="6" t="str">
        <f t="shared" si="1"/>
        <v>Apr</v>
      </c>
      <c r="D3677" s="6" t="str">
        <f t="shared" si="2"/>
        <v>97</v>
      </c>
      <c r="E3677" s="6">
        <f t="shared" si="3"/>
        <v>18</v>
      </c>
      <c r="F3677" s="6" t="s">
        <v>10</v>
      </c>
      <c r="G3677" s="7">
        <v>5215.25</v>
      </c>
      <c r="H3677" s="7">
        <v>5264.75</v>
      </c>
      <c r="I3677" s="7">
        <v>5214.8</v>
      </c>
      <c r="J3677" s="7">
        <v>5254.15</v>
      </c>
      <c r="K3677" s="8">
        <v>7.4000000000000003E-3</v>
      </c>
    </row>
    <row r="3678" spans="1:11" ht="14.4" x14ac:dyDescent="0.3">
      <c r="A3678" s="4">
        <v>40296</v>
      </c>
      <c r="B3678" s="5" t="str">
        <f t="shared" si="0"/>
        <v>2010</v>
      </c>
      <c r="C3678" s="6" t="str">
        <f t="shared" si="1"/>
        <v>Apr</v>
      </c>
      <c r="D3678" s="6" t="str">
        <f t="shared" si="2"/>
        <v>96</v>
      </c>
      <c r="E3678" s="6">
        <f t="shared" si="3"/>
        <v>18</v>
      </c>
      <c r="F3678" s="6" t="s">
        <v>10</v>
      </c>
      <c r="G3678" s="7">
        <v>5308.2</v>
      </c>
      <c r="H3678" s="7">
        <v>5308.25</v>
      </c>
      <c r="I3678" s="7">
        <v>5202.45</v>
      </c>
      <c r="J3678" s="7">
        <v>5215.45</v>
      </c>
      <c r="K3678" s="8">
        <v>-1.7500000000000002E-2</v>
      </c>
    </row>
    <row r="3679" spans="1:11" ht="14.4" x14ac:dyDescent="0.3">
      <c r="A3679" s="4">
        <v>40295</v>
      </c>
      <c r="B3679" s="5" t="str">
        <f t="shared" si="0"/>
        <v>2010</v>
      </c>
      <c r="C3679" s="6" t="str">
        <f t="shared" si="1"/>
        <v>Apr</v>
      </c>
      <c r="D3679" s="6" t="str">
        <f t="shared" si="2"/>
        <v>95</v>
      </c>
      <c r="E3679" s="6">
        <f t="shared" si="3"/>
        <v>18</v>
      </c>
      <c r="F3679" s="6" t="s">
        <v>10</v>
      </c>
      <c r="G3679" s="7">
        <v>5322.1</v>
      </c>
      <c r="H3679" s="7">
        <v>5330.55</v>
      </c>
      <c r="I3679" s="7">
        <v>5301.4</v>
      </c>
      <c r="J3679" s="7">
        <v>5308.35</v>
      </c>
      <c r="K3679" s="8">
        <v>-2.5999999999999999E-3</v>
      </c>
    </row>
    <row r="3680" spans="1:11" ht="14.4" x14ac:dyDescent="0.3">
      <c r="A3680" s="4">
        <v>40294</v>
      </c>
      <c r="B3680" s="5" t="str">
        <f t="shared" si="0"/>
        <v>2010</v>
      </c>
      <c r="C3680" s="6" t="str">
        <f t="shared" si="1"/>
        <v>Apr</v>
      </c>
      <c r="D3680" s="6" t="str">
        <f t="shared" si="2"/>
        <v>94</v>
      </c>
      <c r="E3680" s="6">
        <f t="shared" si="3"/>
        <v>18</v>
      </c>
      <c r="F3680" s="6" t="s">
        <v>10</v>
      </c>
      <c r="G3680" s="7">
        <v>5299.35</v>
      </c>
      <c r="H3680" s="7">
        <v>5342.35</v>
      </c>
      <c r="I3680" s="7">
        <v>5299.35</v>
      </c>
      <c r="J3680" s="7">
        <v>5322.45</v>
      </c>
      <c r="K3680" s="8">
        <v>3.5000000000000001E-3</v>
      </c>
    </row>
    <row r="3681" spans="1:11" ht="14.4" x14ac:dyDescent="0.3">
      <c r="A3681" s="4">
        <v>40291</v>
      </c>
      <c r="B3681" s="5" t="str">
        <f t="shared" si="0"/>
        <v>2010</v>
      </c>
      <c r="C3681" s="6" t="str">
        <f t="shared" si="1"/>
        <v>Apr</v>
      </c>
      <c r="D3681" s="6" t="str">
        <f t="shared" si="2"/>
        <v>91</v>
      </c>
      <c r="E3681" s="6">
        <f t="shared" si="3"/>
        <v>17</v>
      </c>
      <c r="F3681" s="6" t="s">
        <v>10</v>
      </c>
      <c r="G3681" s="7">
        <v>5269.65</v>
      </c>
      <c r="H3681" s="7">
        <v>5311.05</v>
      </c>
      <c r="I3681" s="7">
        <v>5269.65</v>
      </c>
      <c r="J3681" s="7">
        <v>5304.1</v>
      </c>
      <c r="K3681" s="8">
        <v>6.6E-3</v>
      </c>
    </row>
    <row r="3682" spans="1:11" ht="14.4" x14ac:dyDescent="0.3">
      <c r="A3682" s="4">
        <v>40290</v>
      </c>
      <c r="B3682" s="5" t="str">
        <f t="shared" si="0"/>
        <v>2010</v>
      </c>
      <c r="C3682" s="6" t="str">
        <f t="shared" si="1"/>
        <v>Apr</v>
      </c>
      <c r="D3682" s="6" t="str">
        <f t="shared" si="2"/>
        <v>90</v>
      </c>
      <c r="E3682" s="6">
        <f t="shared" si="3"/>
        <v>17</v>
      </c>
      <c r="F3682" s="6" t="s">
        <v>10</v>
      </c>
      <c r="G3682" s="7">
        <v>5248.6</v>
      </c>
      <c r="H3682" s="7">
        <v>5331.8</v>
      </c>
      <c r="I3682" s="7">
        <v>5221.1000000000004</v>
      </c>
      <c r="J3682" s="7">
        <v>5269.35</v>
      </c>
      <c r="K3682" s="8">
        <v>4.7000000000000002E-3</v>
      </c>
    </row>
    <row r="3683" spans="1:11" ht="14.4" x14ac:dyDescent="0.3">
      <c r="A3683" s="4">
        <v>40289</v>
      </c>
      <c r="B3683" s="5" t="str">
        <f t="shared" si="0"/>
        <v>2010</v>
      </c>
      <c r="C3683" s="6" t="str">
        <f t="shared" si="1"/>
        <v>Apr</v>
      </c>
      <c r="D3683" s="6" t="str">
        <f t="shared" si="2"/>
        <v>89</v>
      </c>
      <c r="E3683" s="6">
        <f t="shared" si="3"/>
        <v>17</v>
      </c>
      <c r="F3683" s="6" t="s">
        <v>10</v>
      </c>
      <c r="G3683" s="7">
        <v>5230.3</v>
      </c>
      <c r="H3683" s="7">
        <v>5266.3</v>
      </c>
      <c r="I3683" s="7">
        <v>5230.3</v>
      </c>
      <c r="J3683" s="7">
        <v>5244.9</v>
      </c>
      <c r="K3683" s="8">
        <v>2.8E-3</v>
      </c>
    </row>
    <row r="3684" spans="1:11" ht="14.4" x14ac:dyDescent="0.3">
      <c r="A3684" s="4">
        <v>40288</v>
      </c>
      <c r="B3684" s="5" t="str">
        <f t="shared" si="0"/>
        <v>2010</v>
      </c>
      <c r="C3684" s="6" t="str">
        <f t="shared" si="1"/>
        <v>Apr</v>
      </c>
      <c r="D3684" s="6" t="str">
        <f t="shared" si="2"/>
        <v>88</v>
      </c>
      <c r="E3684" s="6">
        <f t="shared" si="3"/>
        <v>17</v>
      </c>
      <c r="F3684" s="6" t="s">
        <v>10</v>
      </c>
      <c r="G3684" s="7">
        <v>5208.3</v>
      </c>
      <c r="H3684" s="7">
        <v>5257.25</v>
      </c>
      <c r="I3684" s="7">
        <v>5208.3</v>
      </c>
      <c r="J3684" s="7">
        <v>5230.1000000000004</v>
      </c>
      <c r="K3684" s="8">
        <v>5.1000000000000004E-3</v>
      </c>
    </row>
    <row r="3685" spans="1:11" ht="14.4" x14ac:dyDescent="0.3">
      <c r="A3685" s="4">
        <v>40287</v>
      </c>
      <c r="B3685" s="5" t="str">
        <f t="shared" si="0"/>
        <v>2010</v>
      </c>
      <c r="C3685" s="6" t="str">
        <f t="shared" si="1"/>
        <v>Apr</v>
      </c>
      <c r="D3685" s="6" t="str">
        <f t="shared" si="2"/>
        <v>87</v>
      </c>
      <c r="E3685" s="6">
        <f t="shared" si="3"/>
        <v>17</v>
      </c>
      <c r="F3685" s="6" t="s">
        <v>10</v>
      </c>
      <c r="G3685" s="7">
        <v>5279.05</v>
      </c>
      <c r="H3685" s="7">
        <v>5279.05</v>
      </c>
      <c r="I3685" s="7">
        <v>5160.8999999999996</v>
      </c>
      <c r="J3685" s="7">
        <v>5203.6499999999996</v>
      </c>
      <c r="K3685" s="8">
        <v>-1.12E-2</v>
      </c>
    </row>
    <row r="3686" spans="1:11" ht="14.4" x14ac:dyDescent="0.3">
      <c r="A3686" s="4">
        <v>40284</v>
      </c>
      <c r="B3686" s="5" t="str">
        <f t="shared" si="0"/>
        <v>2010</v>
      </c>
      <c r="C3686" s="6" t="str">
        <f t="shared" si="1"/>
        <v>Apr</v>
      </c>
      <c r="D3686" s="6" t="str">
        <f t="shared" si="2"/>
        <v>84</v>
      </c>
      <c r="E3686" s="6">
        <f t="shared" si="3"/>
        <v>16</v>
      </c>
      <c r="F3686" s="6" t="s">
        <v>10</v>
      </c>
      <c r="G3686" s="7">
        <v>5273.4</v>
      </c>
      <c r="H3686" s="7">
        <v>5283.05</v>
      </c>
      <c r="I3686" s="7">
        <v>5237.55</v>
      </c>
      <c r="J3686" s="7">
        <v>5262.6</v>
      </c>
      <c r="K3686" s="8">
        <v>-2.0999999999999999E-3</v>
      </c>
    </row>
    <row r="3687" spans="1:11" ht="14.4" x14ac:dyDescent="0.3">
      <c r="A3687" s="4">
        <v>40283</v>
      </c>
      <c r="B3687" s="5" t="str">
        <f t="shared" si="0"/>
        <v>2010</v>
      </c>
      <c r="C3687" s="6" t="str">
        <f t="shared" si="1"/>
        <v>Apr</v>
      </c>
      <c r="D3687" s="6" t="str">
        <f t="shared" si="2"/>
        <v>83</v>
      </c>
      <c r="E3687" s="6">
        <f t="shared" si="3"/>
        <v>16</v>
      </c>
      <c r="F3687" s="6" t="s">
        <v>10</v>
      </c>
      <c r="G3687" s="7">
        <v>5323.3</v>
      </c>
      <c r="H3687" s="7">
        <v>5373.15</v>
      </c>
      <c r="I3687" s="7">
        <v>5265.3</v>
      </c>
      <c r="J3687" s="7">
        <v>5273.6</v>
      </c>
      <c r="K3687" s="8">
        <v>-9.2999999999999992E-3</v>
      </c>
    </row>
    <row r="3688" spans="1:11" ht="14.4" x14ac:dyDescent="0.3">
      <c r="A3688" s="4">
        <v>40281</v>
      </c>
      <c r="B3688" s="5" t="str">
        <f t="shared" si="0"/>
        <v>2010</v>
      </c>
      <c r="C3688" s="6" t="str">
        <f t="shared" si="1"/>
        <v>Apr</v>
      </c>
      <c r="D3688" s="6" t="str">
        <f t="shared" si="2"/>
        <v>81</v>
      </c>
      <c r="E3688" s="6">
        <f t="shared" si="3"/>
        <v>16</v>
      </c>
      <c r="F3688" s="6" t="s">
        <v>10</v>
      </c>
      <c r="G3688" s="7">
        <v>5340.85</v>
      </c>
      <c r="H3688" s="7">
        <v>5356.5</v>
      </c>
      <c r="I3688" s="7">
        <v>5301.7</v>
      </c>
      <c r="J3688" s="7">
        <v>5322.95</v>
      </c>
      <c r="K3688" s="8">
        <v>-3.0999999999999999E-3</v>
      </c>
    </row>
    <row r="3689" spans="1:11" ht="14.4" x14ac:dyDescent="0.3">
      <c r="A3689" s="4">
        <v>40280</v>
      </c>
      <c r="B3689" s="5" t="str">
        <f t="shared" si="0"/>
        <v>2010</v>
      </c>
      <c r="C3689" s="6" t="str">
        <f t="shared" si="1"/>
        <v>Apr</v>
      </c>
      <c r="D3689" s="6" t="str">
        <f t="shared" si="2"/>
        <v>80</v>
      </c>
      <c r="E3689" s="6">
        <f t="shared" si="3"/>
        <v>16</v>
      </c>
      <c r="F3689" s="6" t="s">
        <v>10</v>
      </c>
      <c r="G3689" s="7">
        <v>5354.15</v>
      </c>
      <c r="H3689" s="7">
        <v>5382.15</v>
      </c>
      <c r="I3689" s="7">
        <v>5324.9</v>
      </c>
      <c r="J3689" s="7">
        <v>5339.7</v>
      </c>
      <c r="K3689" s="8">
        <v>-4.1000000000000003E-3</v>
      </c>
    </row>
    <row r="3690" spans="1:11" ht="14.4" x14ac:dyDescent="0.3">
      <c r="A3690" s="4">
        <v>40277</v>
      </c>
      <c r="B3690" s="5" t="str">
        <f t="shared" si="0"/>
        <v>2010</v>
      </c>
      <c r="C3690" s="6" t="str">
        <f t="shared" si="1"/>
        <v>Apr</v>
      </c>
      <c r="D3690" s="6" t="str">
        <f t="shared" si="2"/>
        <v>77</v>
      </c>
      <c r="E3690" s="6">
        <f t="shared" si="3"/>
        <v>15</v>
      </c>
      <c r="F3690" s="6" t="s">
        <v>10</v>
      </c>
      <c r="G3690" s="7">
        <v>5302.4</v>
      </c>
      <c r="H3690" s="7">
        <v>5377.45</v>
      </c>
      <c r="I3690" s="7">
        <v>5302.25</v>
      </c>
      <c r="J3690" s="7">
        <v>5361.75</v>
      </c>
      <c r="K3690" s="8">
        <v>1.0800000000000001E-2</v>
      </c>
    </row>
    <row r="3691" spans="1:11" ht="14.4" x14ac:dyDescent="0.3">
      <c r="A3691" s="4">
        <v>40276</v>
      </c>
      <c r="B3691" s="5" t="str">
        <f t="shared" si="0"/>
        <v>2010</v>
      </c>
      <c r="C3691" s="6" t="str">
        <f t="shared" si="1"/>
        <v>Apr</v>
      </c>
      <c r="D3691" s="6" t="str">
        <f t="shared" si="2"/>
        <v>76</v>
      </c>
      <c r="E3691" s="6">
        <f t="shared" si="3"/>
        <v>15</v>
      </c>
      <c r="F3691" s="6" t="s">
        <v>10</v>
      </c>
      <c r="G3691" s="7">
        <v>5376.3</v>
      </c>
      <c r="H3691" s="7">
        <v>5383.65</v>
      </c>
      <c r="I3691" s="7">
        <v>5290.25</v>
      </c>
      <c r="J3691" s="7">
        <v>5304.45</v>
      </c>
      <c r="K3691" s="8">
        <v>-1.3100000000000001E-2</v>
      </c>
    </row>
    <row r="3692" spans="1:11" ht="14.4" x14ac:dyDescent="0.3">
      <c r="A3692" s="4">
        <v>40275</v>
      </c>
      <c r="B3692" s="5" t="str">
        <f t="shared" si="0"/>
        <v>2010</v>
      </c>
      <c r="C3692" s="6" t="str">
        <f t="shared" si="1"/>
        <v>Apr</v>
      </c>
      <c r="D3692" s="6" t="str">
        <f t="shared" si="2"/>
        <v>75</v>
      </c>
      <c r="E3692" s="6">
        <f t="shared" si="3"/>
        <v>15</v>
      </c>
      <c r="F3692" s="6" t="s">
        <v>10</v>
      </c>
      <c r="G3692" s="7">
        <v>5365.7</v>
      </c>
      <c r="H3692" s="7">
        <v>5399.65</v>
      </c>
      <c r="I3692" s="7">
        <v>5345.05</v>
      </c>
      <c r="J3692" s="7">
        <v>5374.65</v>
      </c>
      <c r="K3692" s="8">
        <v>1.6000000000000001E-3</v>
      </c>
    </row>
    <row r="3693" spans="1:11" ht="14.4" x14ac:dyDescent="0.3">
      <c r="A3693" s="4">
        <v>40274</v>
      </c>
      <c r="B3693" s="5" t="str">
        <f t="shared" si="0"/>
        <v>2010</v>
      </c>
      <c r="C3693" s="6" t="str">
        <f t="shared" si="1"/>
        <v>Apr</v>
      </c>
      <c r="D3693" s="6" t="str">
        <f t="shared" si="2"/>
        <v>74</v>
      </c>
      <c r="E3693" s="6">
        <f t="shared" si="3"/>
        <v>15</v>
      </c>
      <c r="F3693" s="6" t="s">
        <v>10</v>
      </c>
      <c r="G3693" s="7">
        <v>5369.65</v>
      </c>
      <c r="H3693" s="7">
        <v>5388.65</v>
      </c>
      <c r="I3693" s="7">
        <v>5351.7</v>
      </c>
      <c r="J3693" s="7">
        <v>5366</v>
      </c>
      <c r="K3693" s="8">
        <v>-4.0000000000000002E-4</v>
      </c>
    </row>
    <row r="3694" spans="1:11" ht="14.4" x14ac:dyDescent="0.3">
      <c r="A3694" s="4">
        <v>40273</v>
      </c>
      <c r="B3694" s="5" t="str">
        <f t="shared" si="0"/>
        <v>2010</v>
      </c>
      <c r="C3694" s="6" t="str">
        <f t="shared" si="1"/>
        <v>Apr</v>
      </c>
      <c r="D3694" s="6" t="str">
        <f t="shared" si="2"/>
        <v>73</v>
      </c>
      <c r="E3694" s="6">
        <f t="shared" si="3"/>
        <v>15</v>
      </c>
      <c r="F3694" s="6" t="s">
        <v>10</v>
      </c>
      <c r="G3694" s="7">
        <v>5291.4</v>
      </c>
      <c r="H3694" s="7">
        <v>5377.55</v>
      </c>
      <c r="I3694" s="7">
        <v>5291.4</v>
      </c>
      <c r="J3694" s="7">
        <v>5368.4</v>
      </c>
      <c r="K3694" s="8">
        <v>1.47E-2</v>
      </c>
    </row>
    <row r="3695" spans="1:11" ht="14.4" x14ac:dyDescent="0.3">
      <c r="A3695" s="4">
        <v>40269</v>
      </c>
      <c r="B3695" s="5" t="str">
        <f t="shared" si="0"/>
        <v>2010</v>
      </c>
      <c r="C3695" s="6" t="str">
        <f t="shared" si="1"/>
        <v>Apr</v>
      </c>
      <c r="D3695" s="6" t="str">
        <f t="shared" si="2"/>
        <v>69</v>
      </c>
      <c r="E3695" s="6">
        <f t="shared" si="3"/>
        <v>14</v>
      </c>
      <c r="F3695" s="6" t="s">
        <v>10</v>
      </c>
      <c r="G3695" s="7">
        <v>5249.2</v>
      </c>
      <c r="H3695" s="7">
        <v>5298.6</v>
      </c>
      <c r="I3695" s="7">
        <v>5249.2</v>
      </c>
      <c r="J3695" s="7">
        <v>5290.5</v>
      </c>
      <c r="K3695" s="8">
        <v>7.9000000000000008E-3</v>
      </c>
    </row>
    <row r="3696" spans="1:11" ht="14.4" x14ac:dyDescent="0.3">
      <c r="A3696" s="4">
        <v>40268</v>
      </c>
      <c r="B3696" s="5" t="str">
        <f t="shared" si="0"/>
        <v>2010</v>
      </c>
      <c r="C3696" s="6" t="str">
        <f t="shared" si="1"/>
        <v>Mar</v>
      </c>
      <c r="D3696" s="6" t="str">
        <f t="shared" si="2"/>
        <v>68</v>
      </c>
      <c r="E3696" s="6">
        <f t="shared" si="3"/>
        <v>14</v>
      </c>
      <c r="F3696" s="6" t="s">
        <v>10</v>
      </c>
      <c r="G3696" s="7">
        <v>5260.4</v>
      </c>
      <c r="H3696" s="7">
        <v>5293.9</v>
      </c>
      <c r="I3696" s="7">
        <v>5235.1499999999996</v>
      </c>
      <c r="J3696" s="7">
        <v>5249.1</v>
      </c>
      <c r="K3696" s="8">
        <v>-2.5000000000000001E-3</v>
      </c>
    </row>
    <row r="3697" spans="1:11" ht="14.4" x14ac:dyDescent="0.3">
      <c r="A3697" s="4">
        <v>40267</v>
      </c>
      <c r="B3697" s="5" t="str">
        <f t="shared" si="0"/>
        <v>2010</v>
      </c>
      <c r="C3697" s="6" t="str">
        <f t="shared" si="1"/>
        <v>Mar</v>
      </c>
      <c r="D3697" s="6" t="str">
        <f t="shared" si="2"/>
        <v>67</v>
      </c>
      <c r="E3697" s="6">
        <f t="shared" si="3"/>
        <v>14</v>
      </c>
      <c r="F3697" s="6" t="s">
        <v>10</v>
      </c>
      <c r="G3697" s="7">
        <v>5302.95</v>
      </c>
      <c r="H3697" s="7">
        <v>5325</v>
      </c>
      <c r="I3697" s="7">
        <v>5251.35</v>
      </c>
      <c r="J3697" s="7">
        <v>5262.45</v>
      </c>
      <c r="K3697" s="8">
        <v>-7.6E-3</v>
      </c>
    </row>
    <row r="3698" spans="1:11" ht="14.4" x14ac:dyDescent="0.3">
      <c r="A3698" s="4">
        <v>40266</v>
      </c>
      <c r="B3698" s="5" t="str">
        <f t="shared" si="0"/>
        <v>2010</v>
      </c>
      <c r="C3698" s="6" t="str">
        <f t="shared" si="1"/>
        <v>Mar</v>
      </c>
      <c r="D3698" s="6" t="str">
        <f t="shared" si="2"/>
        <v>66</v>
      </c>
      <c r="E3698" s="6">
        <f t="shared" si="3"/>
        <v>14</v>
      </c>
      <c r="F3698" s="6" t="s">
        <v>10</v>
      </c>
      <c r="G3698" s="7">
        <v>5283.9</v>
      </c>
      <c r="H3698" s="7">
        <v>5329.55</v>
      </c>
      <c r="I3698" s="7">
        <v>5242.1499999999996</v>
      </c>
      <c r="J3698" s="7">
        <v>5302.85</v>
      </c>
      <c r="K3698" s="8">
        <v>3.8999999999999998E-3</v>
      </c>
    </row>
    <row r="3699" spans="1:11" ht="14.4" x14ac:dyDescent="0.3">
      <c r="A3699" s="4">
        <v>40263</v>
      </c>
      <c r="B3699" s="5" t="str">
        <f t="shared" si="0"/>
        <v>2010</v>
      </c>
      <c r="C3699" s="6" t="str">
        <f t="shared" si="1"/>
        <v>Mar</v>
      </c>
      <c r="D3699" s="6" t="str">
        <f t="shared" si="2"/>
        <v>63</v>
      </c>
      <c r="E3699" s="6">
        <f t="shared" si="3"/>
        <v>13</v>
      </c>
      <c r="F3699" s="6" t="s">
        <v>10</v>
      </c>
      <c r="G3699" s="7">
        <v>5260.55</v>
      </c>
      <c r="H3699" s="7">
        <v>5293.75</v>
      </c>
      <c r="I3699" s="7">
        <v>5260.55</v>
      </c>
      <c r="J3699" s="7">
        <v>5282</v>
      </c>
      <c r="K3699" s="8">
        <v>4.1000000000000003E-3</v>
      </c>
    </row>
    <row r="3700" spans="1:11" ht="14.4" x14ac:dyDescent="0.3">
      <c r="A3700" s="4">
        <v>40262</v>
      </c>
      <c r="B3700" s="5" t="str">
        <f t="shared" si="0"/>
        <v>2010</v>
      </c>
      <c r="C3700" s="6" t="str">
        <f t="shared" si="1"/>
        <v>Mar</v>
      </c>
      <c r="D3700" s="6" t="str">
        <f t="shared" si="2"/>
        <v>62</v>
      </c>
      <c r="E3700" s="6">
        <f t="shared" si="3"/>
        <v>13</v>
      </c>
      <c r="F3700" s="6" t="s">
        <v>10</v>
      </c>
      <c r="G3700" s="7">
        <v>5225.3</v>
      </c>
      <c r="H3700" s="7">
        <v>5267.3</v>
      </c>
      <c r="I3700" s="7">
        <v>5202.95</v>
      </c>
      <c r="J3700" s="7">
        <v>5260.4</v>
      </c>
      <c r="K3700" s="8">
        <v>6.7000000000000002E-3</v>
      </c>
    </row>
    <row r="3701" spans="1:11" ht="14.4" x14ac:dyDescent="0.3">
      <c r="A3701" s="4">
        <v>40260</v>
      </c>
      <c r="B3701" s="5" t="str">
        <f t="shared" si="0"/>
        <v>2010</v>
      </c>
      <c r="C3701" s="6" t="str">
        <f t="shared" si="1"/>
        <v>Mar</v>
      </c>
      <c r="D3701" s="6" t="str">
        <f t="shared" si="2"/>
        <v>60</v>
      </c>
      <c r="E3701" s="6">
        <f t="shared" si="3"/>
        <v>13</v>
      </c>
      <c r="F3701" s="6" t="s">
        <v>10</v>
      </c>
      <c r="G3701" s="7">
        <v>5205.8500000000004</v>
      </c>
      <c r="H3701" s="7">
        <v>5243.6</v>
      </c>
      <c r="I3701" s="7">
        <v>5193.3999999999996</v>
      </c>
      <c r="J3701" s="7">
        <v>5225.3</v>
      </c>
      <c r="K3701" s="8">
        <v>3.8999999999999998E-3</v>
      </c>
    </row>
    <row r="3702" spans="1:11" ht="14.4" x14ac:dyDescent="0.3">
      <c r="A3702" s="4">
        <v>40259</v>
      </c>
      <c r="B3702" s="5" t="str">
        <f t="shared" si="0"/>
        <v>2010</v>
      </c>
      <c r="C3702" s="6" t="str">
        <f t="shared" si="1"/>
        <v>Mar</v>
      </c>
      <c r="D3702" s="6" t="str">
        <f t="shared" si="2"/>
        <v>59</v>
      </c>
      <c r="E3702" s="6">
        <f t="shared" si="3"/>
        <v>13</v>
      </c>
      <c r="F3702" s="6" t="s">
        <v>10</v>
      </c>
      <c r="G3702" s="7">
        <v>5260.95</v>
      </c>
      <c r="H3702" s="7">
        <v>5260.95</v>
      </c>
      <c r="I3702" s="7">
        <v>5187.05</v>
      </c>
      <c r="J3702" s="7">
        <v>5205.2</v>
      </c>
      <c r="K3702" s="8">
        <v>-1.09E-2</v>
      </c>
    </row>
    <row r="3703" spans="1:11" ht="14.4" x14ac:dyDescent="0.3">
      <c r="A3703" s="4">
        <v>40256</v>
      </c>
      <c r="B3703" s="5" t="str">
        <f t="shared" si="0"/>
        <v>2010</v>
      </c>
      <c r="C3703" s="6" t="str">
        <f t="shared" si="1"/>
        <v>Mar</v>
      </c>
      <c r="D3703" s="6" t="str">
        <f t="shared" si="2"/>
        <v>56</v>
      </c>
      <c r="E3703" s="6">
        <f t="shared" si="3"/>
        <v>12</v>
      </c>
      <c r="F3703" s="6" t="s">
        <v>10</v>
      </c>
      <c r="G3703" s="7">
        <v>5246.8</v>
      </c>
      <c r="H3703" s="7">
        <v>5269.95</v>
      </c>
      <c r="I3703" s="7">
        <v>5237.1000000000004</v>
      </c>
      <c r="J3703" s="7">
        <v>5262.8</v>
      </c>
      <c r="K3703" s="8">
        <v>3.2000000000000002E-3</v>
      </c>
    </row>
    <row r="3704" spans="1:11" ht="14.4" x14ac:dyDescent="0.3">
      <c r="A3704" s="4">
        <v>40255</v>
      </c>
      <c r="B3704" s="5" t="str">
        <f t="shared" si="0"/>
        <v>2010</v>
      </c>
      <c r="C3704" s="6" t="str">
        <f t="shared" si="1"/>
        <v>Mar</v>
      </c>
      <c r="D3704" s="6" t="str">
        <f t="shared" si="2"/>
        <v>55</v>
      </c>
      <c r="E3704" s="6">
        <f t="shared" si="3"/>
        <v>12</v>
      </c>
      <c r="F3704" s="6" t="s">
        <v>10</v>
      </c>
      <c r="G3704" s="7">
        <v>5232.55</v>
      </c>
      <c r="H3704" s="7">
        <v>5255.65</v>
      </c>
      <c r="I3704" s="7">
        <v>5214.3999999999996</v>
      </c>
      <c r="J3704" s="7">
        <v>5245.9</v>
      </c>
      <c r="K3704" s="8">
        <v>2.7000000000000001E-3</v>
      </c>
    </row>
    <row r="3705" spans="1:11" ht="14.4" x14ac:dyDescent="0.3">
      <c r="A3705" s="4">
        <v>40254</v>
      </c>
      <c r="B3705" s="5" t="str">
        <f t="shared" si="0"/>
        <v>2010</v>
      </c>
      <c r="C3705" s="6" t="str">
        <f t="shared" si="1"/>
        <v>Mar</v>
      </c>
      <c r="D3705" s="6" t="str">
        <f t="shared" si="2"/>
        <v>54</v>
      </c>
      <c r="E3705" s="6">
        <f t="shared" si="3"/>
        <v>12</v>
      </c>
      <c r="F3705" s="6" t="s">
        <v>10</v>
      </c>
      <c r="G3705" s="7">
        <v>5198.45</v>
      </c>
      <c r="H3705" s="7">
        <v>5260.5</v>
      </c>
      <c r="I3705" s="7">
        <v>5177.1499999999996</v>
      </c>
      <c r="J3705" s="7">
        <v>5231.8999999999996</v>
      </c>
      <c r="K3705" s="8">
        <v>6.4999999999999997E-3</v>
      </c>
    </row>
    <row r="3706" spans="1:11" ht="14.4" x14ac:dyDescent="0.3">
      <c r="A3706" s="4">
        <v>40253</v>
      </c>
      <c r="B3706" s="5" t="str">
        <f t="shared" si="0"/>
        <v>2010</v>
      </c>
      <c r="C3706" s="6" t="str">
        <f t="shared" si="1"/>
        <v>Mar</v>
      </c>
      <c r="D3706" s="6" t="str">
        <f t="shared" si="2"/>
        <v>53</v>
      </c>
      <c r="E3706" s="6">
        <f t="shared" si="3"/>
        <v>12</v>
      </c>
      <c r="F3706" s="6" t="s">
        <v>10</v>
      </c>
      <c r="G3706" s="7">
        <v>5128.95</v>
      </c>
      <c r="H3706" s="7">
        <v>5209.25</v>
      </c>
      <c r="I3706" s="7">
        <v>5125.7</v>
      </c>
      <c r="J3706" s="7">
        <v>5198.1000000000004</v>
      </c>
      <c r="K3706" s="8">
        <v>1.35E-2</v>
      </c>
    </row>
    <row r="3707" spans="1:11" ht="14.4" x14ac:dyDescent="0.3">
      <c r="A3707" s="4">
        <v>40252</v>
      </c>
      <c r="B3707" s="5" t="str">
        <f t="shared" si="0"/>
        <v>2010</v>
      </c>
      <c r="C3707" s="6" t="str">
        <f t="shared" si="1"/>
        <v>Mar</v>
      </c>
      <c r="D3707" s="6" t="str">
        <f t="shared" si="2"/>
        <v>52</v>
      </c>
      <c r="E3707" s="6">
        <f t="shared" si="3"/>
        <v>12</v>
      </c>
      <c r="F3707" s="6" t="s">
        <v>10</v>
      </c>
      <c r="G3707" s="7">
        <v>5134.45</v>
      </c>
      <c r="H3707" s="7">
        <v>5151.05</v>
      </c>
      <c r="I3707" s="7">
        <v>5101.2</v>
      </c>
      <c r="J3707" s="7">
        <v>5128.8999999999996</v>
      </c>
      <c r="K3707" s="8">
        <v>-1.6000000000000001E-3</v>
      </c>
    </row>
    <row r="3708" spans="1:11" ht="14.4" x14ac:dyDescent="0.3">
      <c r="A3708" s="4">
        <v>40249</v>
      </c>
      <c r="B3708" s="5" t="str">
        <f t="shared" si="0"/>
        <v>2010</v>
      </c>
      <c r="C3708" s="6" t="str">
        <f t="shared" si="1"/>
        <v>Mar</v>
      </c>
      <c r="D3708" s="6" t="str">
        <f t="shared" si="2"/>
        <v>49</v>
      </c>
      <c r="E3708" s="6">
        <f t="shared" si="3"/>
        <v>11</v>
      </c>
      <c r="F3708" s="6" t="s">
        <v>10</v>
      </c>
      <c r="G3708" s="7">
        <v>5131.8</v>
      </c>
      <c r="H3708" s="7">
        <v>5158.1000000000004</v>
      </c>
      <c r="I3708" s="7">
        <v>5122.1000000000004</v>
      </c>
      <c r="J3708" s="7">
        <v>5137</v>
      </c>
      <c r="K3708" s="8">
        <v>6.9999999999999999E-4</v>
      </c>
    </row>
    <row r="3709" spans="1:11" ht="14.4" x14ac:dyDescent="0.3">
      <c r="A3709" s="4">
        <v>40248</v>
      </c>
      <c r="B3709" s="5" t="str">
        <f t="shared" si="0"/>
        <v>2010</v>
      </c>
      <c r="C3709" s="6" t="str">
        <f t="shared" si="1"/>
        <v>Mar</v>
      </c>
      <c r="D3709" s="6" t="str">
        <f t="shared" si="2"/>
        <v>48</v>
      </c>
      <c r="E3709" s="6">
        <f t="shared" si="3"/>
        <v>11</v>
      </c>
      <c r="F3709" s="6" t="s">
        <v>10</v>
      </c>
      <c r="G3709" s="7">
        <v>5116.3500000000004</v>
      </c>
      <c r="H3709" s="7">
        <v>5152.6000000000004</v>
      </c>
      <c r="I3709" s="7">
        <v>5102.1000000000004</v>
      </c>
      <c r="J3709" s="7">
        <v>5133.3999999999996</v>
      </c>
      <c r="K3709" s="8">
        <v>3.3999999999999998E-3</v>
      </c>
    </row>
    <row r="3710" spans="1:11" ht="14.4" x14ac:dyDescent="0.3">
      <c r="A3710" s="4">
        <v>40247</v>
      </c>
      <c r="B3710" s="5" t="str">
        <f t="shared" si="0"/>
        <v>2010</v>
      </c>
      <c r="C3710" s="6" t="str">
        <f t="shared" si="1"/>
        <v>Mar</v>
      </c>
      <c r="D3710" s="6" t="str">
        <f t="shared" si="2"/>
        <v>47</v>
      </c>
      <c r="E3710" s="6">
        <f t="shared" si="3"/>
        <v>11</v>
      </c>
      <c r="F3710" s="6" t="s">
        <v>10</v>
      </c>
      <c r="G3710" s="7">
        <v>5101.6000000000004</v>
      </c>
      <c r="H3710" s="7">
        <v>5137.3999999999996</v>
      </c>
      <c r="I3710" s="7">
        <v>5092.05</v>
      </c>
      <c r="J3710" s="7">
        <v>5116.25</v>
      </c>
      <c r="K3710" s="8">
        <v>2.8999999999999998E-3</v>
      </c>
    </row>
    <row r="3711" spans="1:11" ht="14.4" x14ac:dyDescent="0.3">
      <c r="A3711" s="4">
        <v>40246</v>
      </c>
      <c r="B3711" s="5" t="str">
        <f t="shared" si="0"/>
        <v>2010</v>
      </c>
      <c r="C3711" s="6" t="str">
        <f t="shared" si="1"/>
        <v>Mar</v>
      </c>
      <c r="D3711" s="6" t="str">
        <f t="shared" si="2"/>
        <v>46</v>
      </c>
      <c r="E3711" s="6">
        <f t="shared" si="3"/>
        <v>11</v>
      </c>
      <c r="F3711" s="6" t="s">
        <v>10</v>
      </c>
      <c r="G3711" s="7">
        <v>5121.05</v>
      </c>
      <c r="H3711" s="7">
        <v>5131.8</v>
      </c>
      <c r="I3711" s="7">
        <v>5094.3500000000004</v>
      </c>
      <c r="J3711" s="7">
        <v>5101.5</v>
      </c>
      <c r="K3711" s="8">
        <v>-4.4000000000000003E-3</v>
      </c>
    </row>
    <row r="3712" spans="1:11" ht="14.4" x14ac:dyDescent="0.3">
      <c r="A3712" s="4">
        <v>40245</v>
      </c>
      <c r="B3712" s="5" t="str">
        <f t="shared" si="0"/>
        <v>2010</v>
      </c>
      <c r="C3712" s="6" t="str">
        <f t="shared" si="1"/>
        <v>Mar</v>
      </c>
      <c r="D3712" s="6" t="str">
        <f t="shared" si="2"/>
        <v>45</v>
      </c>
      <c r="E3712" s="6">
        <f t="shared" si="3"/>
        <v>11</v>
      </c>
      <c r="F3712" s="6" t="s">
        <v>10</v>
      </c>
      <c r="G3712" s="7">
        <v>5092.1499999999996</v>
      </c>
      <c r="H3712" s="7">
        <v>5147.1000000000004</v>
      </c>
      <c r="I3712" s="7">
        <v>5092.1499999999996</v>
      </c>
      <c r="J3712" s="7">
        <v>5124</v>
      </c>
      <c r="K3712" s="8">
        <v>6.8999999999999999E-3</v>
      </c>
    </row>
    <row r="3713" spans="1:11" ht="14.4" x14ac:dyDescent="0.3">
      <c r="A3713" s="4">
        <v>40242</v>
      </c>
      <c r="B3713" s="5" t="str">
        <f t="shared" si="0"/>
        <v>2010</v>
      </c>
      <c r="C3713" s="6" t="str">
        <f t="shared" si="1"/>
        <v>Mar</v>
      </c>
      <c r="D3713" s="6" t="str">
        <f t="shared" si="2"/>
        <v>42</v>
      </c>
      <c r="E3713" s="6">
        <f t="shared" si="3"/>
        <v>10</v>
      </c>
      <c r="F3713" s="6" t="s">
        <v>10</v>
      </c>
      <c r="G3713" s="7">
        <v>5080.55</v>
      </c>
      <c r="H3713" s="7">
        <v>5118.6499999999996</v>
      </c>
      <c r="I3713" s="7">
        <v>5068.05</v>
      </c>
      <c r="J3713" s="7">
        <v>5088.7</v>
      </c>
      <c r="K3713" s="8">
        <v>1.6999999999999999E-3</v>
      </c>
    </row>
    <row r="3714" spans="1:11" ht="14.4" x14ac:dyDescent="0.3">
      <c r="A3714" s="4">
        <v>40241</v>
      </c>
      <c r="B3714" s="5" t="str">
        <f t="shared" si="0"/>
        <v>2010</v>
      </c>
      <c r="C3714" s="6" t="str">
        <f t="shared" si="1"/>
        <v>Mar</v>
      </c>
      <c r="D3714" s="6" t="str">
        <f t="shared" si="2"/>
        <v>41</v>
      </c>
      <c r="E3714" s="6">
        <f t="shared" si="3"/>
        <v>10</v>
      </c>
      <c r="F3714" s="6" t="s">
        <v>10</v>
      </c>
      <c r="G3714" s="7">
        <v>5096.95</v>
      </c>
      <c r="H3714" s="7">
        <v>5096.95</v>
      </c>
      <c r="I3714" s="7">
        <v>5049</v>
      </c>
      <c r="J3714" s="7">
        <v>5080.25</v>
      </c>
      <c r="K3714" s="8">
        <v>-1.5E-3</v>
      </c>
    </row>
    <row r="3715" spans="1:11" ht="14.4" x14ac:dyDescent="0.3">
      <c r="A3715" s="4">
        <v>40240</v>
      </c>
      <c r="B3715" s="5" t="str">
        <f t="shared" si="0"/>
        <v>2010</v>
      </c>
      <c r="C3715" s="6" t="str">
        <f t="shared" si="1"/>
        <v>Mar</v>
      </c>
      <c r="D3715" s="6" t="str">
        <f t="shared" si="2"/>
        <v>40</v>
      </c>
      <c r="E3715" s="6">
        <f t="shared" si="3"/>
        <v>10</v>
      </c>
      <c r="F3715" s="6" t="s">
        <v>10</v>
      </c>
      <c r="G3715" s="7">
        <v>5015.8</v>
      </c>
      <c r="H3715" s="7">
        <v>5093.25</v>
      </c>
      <c r="I3715" s="7">
        <v>5015.1000000000004</v>
      </c>
      <c r="J3715" s="7">
        <v>5088.1000000000004</v>
      </c>
      <c r="K3715" s="8">
        <v>1.4200000000000001E-2</v>
      </c>
    </row>
    <row r="3716" spans="1:11" ht="14.4" x14ac:dyDescent="0.3">
      <c r="A3716" s="4">
        <v>40239</v>
      </c>
      <c r="B3716" s="5" t="str">
        <f t="shared" si="0"/>
        <v>2010</v>
      </c>
      <c r="C3716" s="6" t="str">
        <f t="shared" si="1"/>
        <v>Mar</v>
      </c>
      <c r="D3716" s="6" t="str">
        <f t="shared" si="2"/>
        <v>39</v>
      </c>
      <c r="E3716" s="6">
        <f t="shared" si="3"/>
        <v>10</v>
      </c>
      <c r="F3716" s="6" t="s">
        <v>10</v>
      </c>
      <c r="G3716" s="7">
        <v>4935.6000000000004</v>
      </c>
      <c r="H3716" s="7">
        <v>5029.45</v>
      </c>
      <c r="I3716" s="7">
        <v>4935.3500000000004</v>
      </c>
      <c r="J3716" s="7">
        <v>5017</v>
      </c>
      <c r="K3716" s="8">
        <v>1.9199999999999998E-2</v>
      </c>
    </row>
    <row r="3717" spans="1:11" ht="14.4" x14ac:dyDescent="0.3">
      <c r="A3717" s="4">
        <v>40235</v>
      </c>
      <c r="B3717" s="5" t="str">
        <f t="shared" si="0"/>
        <v>2010</v>
      </c>
      <c r="C3717" s="6" t="str">
        <f t="shared" si="1"/>
        <v>Feb</v>
      </c>
      <c r="D3717" s="6" t="str">
        <f t="shared" si="2"/>
        <v>35</v>
      </c>
      <c r="E3717" s="6">
        <f t="shared" si="3"/>
        <v>9</v>
      </c>
      <c r="F3717" s="6" t="s">
        <v>10</v>
      </c>
      <c r="G3717" s="7">
        <v>4858.5</v>
      </c>
      <c r="H3717" s="7">
        <v>4992</v>
      </c>
      <c r="I3717" s="7">
        <v>4858.45</v>
      </c>
      <c r="J3717" s="7">
        <v>4922.3</v>
      </c>
      <c r="K3717" s="8">
        <v>1.29E-2</v>
      </c>
    </row>
    <row r="3718" spans="1:11" ht="14.4" x14ac:dyDescent="0.3">
      <c r="A3718" s="4">
        <v>40234</v>
      </c>
      <c r="B3718" s="5" t="str">
        <f t="shared" si="0"/>
        <v>2010</v>
      </c>
      <c r="C3718" s="6" t="str">
        <f t="shared" si="1"/>
        <v>Feb</v>
      </c>
      <c r="D3718" s="6" t="str">
        <f t="shared" si="2"/>
        <v>34</v>
      </c>
      <c r="E3718" s="6">
        <f t="shared" si="3"/>
        <v>9</v>
      </c>
      <c r="F3718" s="6" t="s">
        <v>10</v>
      </c>
      <c r="G3718" s="7">
        <v>4859</v>
      </c>
      <c r="H3718" s="7">
        <v>4880.1499999999996</v>
      </c>
      <c r="I3718" s="7">
        <v>4835.6000000000004</v>
      </c>
      <c r="J3718" s="7">
        <v>4859.75</v>
      </c>
      <c r="K3718" s="8">
        <v>2.0000000000000001E-4</v>
      </c>
    </row>
    <row r="3719" spans="1:11" ht="14.4" x14ac:dyDescent="0.3">
      <c r="A3719" s="4">
        <v>40233</v>
      </c>
      <c r="B3719" s="5" t="str">
        <f t="shared" si="0"/>
        <v>2010</v>
      </c>
      <c r="C3719" s="6" t="str">
        <f t="shared" si="1"/>
        <v>Feb</v>
      </c>
      <c r="D3719" s="6" t="str">
        <f t="shared" si="2"/>
        <v>33</v>
      </c>
      <c r="E3719" s="6">
        <f t="shared" si="3"/>
        <v>9</v>
      </c>
      <c r="F3719" s="6" t="s">
        <v>10</v>
      </c>
      <c r="G3719" s="7">
        <v>4869.55</v>
      </c>
      <c r="H3719" s="7">
        <v>4880.55</v>
      </c>
      <c r="I3719" s="7">
        <v>4834.6499999999996</v>
      </c>
      <c r="J3719" s="7">
        <v>4858.6000000000004</v>
      </c>
      <c r="K3719" s="8">
        <v>-2.3999999999999998E-3</v>
      </c>
    </row>
    <row r="3720" spans="1:11" ht="14.4" x14ac:dyDescent="0.3">
      <c r="A3720" s="4">
        <v>40232</v>
      </c>
      <c r="B3720" s="5" t="str">
        <f t="shared" si="0"/>
        <v>2010</v>
      </c>
      <c r="C3720" s="6" t="str">
        <f t="shared" si="1"/>
        <v>Feb</v>
      </c>
      <c r="D3720" s="6" t="str">
        <f t="shared" si="2"/>
        <v>32</v>
      </c>
      <c r="E3720" s="6">
        <f t="shared" si="3"/>
        <v>9</v>
      </c>
      <c r="F3720" s="6" t="s">
        <v>10</v>
      </c>
      <c r="G3720" s="7">
        <v>4856.6000000000004</v>
      </c>
      <c r="H3720" s="7">
        <v>4884.1000000000004</v>
      </c>
      <c r="I3720" s="7">
        <v>4833.1499999999996</v>
      </c>
      <c r="J3720" s="7">
        <v>4870.05</v>
      </c>
      <c r="K3720" s="8">
        <v>2.8E-3</v>
      </c>
    </row>
    <row r="3721" spans="1:11" ht="14.4" x14ac:dyDescent="0.3">
      <c r="A3721" s="4">
        <v>40231</v>
      </c>
      <c r="B3721" s="5" t="str">
        <f t="shared" si="0"/>
        <v>2010</v>
      </c>
      <c r="C3721" s="6" t="str">
        <f t="shared" si="1"/>
        <v>Feb</v>
      </c>
      <c r="D3721" s="6" t="str">
        <f t="shared" si="2"/>
        <v>31</v>
      </c>
      <c r="E3721" s="6">
        <f t="shared" si="3"/>
        <v>9</v>
      </c>
      <c r="F3721" s="6" t="s">
        <v>10</v>
      </c>
      <c r="G3721" s="7">
        <v>4849.3500000000004</v>
      </c>
      <c r="H3721" s="7">
        <v>4912.05</v>
      </c>
      <c r="I3721" s="7">
        <v>4845.8999999999996</v>
      </c>
      <c r="J3721" s="7">
        <v>4856.3999999999996</v>
      </c>
      <c r="K3721" s="8">
        <v>2.3999999999999998E-3</v>
      </c>
    </row>
    <row r="3722" spans="1:11" ht="14.4" x14ac:dyDescent="0.3">
      <c r="A3722" s="4">
        <v>40228</v>
      </c>
      <c r="B3722" s="5" t="str">
        <f t="shared" si="0"/>
        <v>2010</v>
      </c>
      <c r="C3722" s="6" t="str">
        <f t="shared" si="1"/>
        <v>Feb</v>
      </c>
      <c r="D3722" s="6" t="str">
        <f t="shared" si="2"/>
        <v>28</v>
      </c>
      <c r="E3722" s="6">
        <f t="shared" si="3"/>
        <v>8</v>
      </c>
      <c r="F3722" s="6" t="s">
        <v>10</v>
      </c>
      <c r="G3722" s="7">
        <v>4887.3</v>
      </c>
      <c r="H3722" s="7">
        <v>4887.3</v>
      </c>
      <c r="I3722" s="7">
        <v>4805.55</v>
      </c>
      <c r="J3722" s="7">
        <v>4844.8999999999996</v>
      </c>
      <c r="K3722" s="8">
        <v>-8.8000000000000005E-3</v>
      </c>
    </row>
    <row r="3723" spans="1:11" ht="14.4" x14ac:dyDescent="0.3">
      <c r="A3723" s="4">
        <v>40227</v>
      </c>
      <c r="B3723" s="5" t="str">
        <f t="shared" si="0"/>
        <v>2010</v>
      </c>
      <c r="C3723" s="6" t="str">
        <f t="shared" si="1"/>
        <v>Feb</v>
      </c>
      <c r="D3723" s="6" t="str">
        <f t="shared" si="2"/>
        <v>27</v>
      </c>
      <c r="E3723" s="6">
        <f t="shared" si="3"/>
        <v>8</v>
      </c>
      <c r="F3723" s="6" t="s">
        <v>10</v>
      </c>
      <c r="G3723" s="7">
        <v>4915.1000000000004</v>
      </c>
      <c r="H3723" s="7">
        <v>4922.05</v>
      </c>
      <c r="I3723" s="7">
        <v>4873.7</v>
      </c>
      <c r="J3723" s="7">
        <v>4887.75</v>
      </c>
      <c r="K3723" s="8">
        <v>-5.3E-3</v>
      </c>
    </row>
    <row r="3724" spans="1:11" ht="14.4" x14ac:dyDescent="0.3">
      <c r="A3724" s="4">
        <v>40226</v>
      </c>
      <c r="B3724" s="5" t="str">
        <f t="shared" si="0"/>
        <v>2010</v>
      </c>
      <c r="C3724" s="6" t="str">
        <f t="shared" si="1"/>
        <v>Feb</v>
      </c>
      <c r="D3724" s="6" t="str">
        <f t="shared" si="2"/>
        <v>26</v>
      </c>
      <c r="E3724" s="6">
        <f t="shared" si="3"/>
        <v>8</v>
      </c>
      <c r="F3724" s="6" t="s">
        <v>10</v>
      </c>
      <c r="G3724" s="7">
        <v>4858.6499999999996</v>
      </c>
      <c r="H3724" s="7">
        <v>4929.7</v>
      </c>
      <c r="I3724" s="7">
        <v>4857.6000000000004</v>
      </c>
      <c r="J3724" s="7">
        <v>4914</v>
      </c>
      <c r="K3724" s="8">
        <v>1.2E-2</v>
      </c>
    </row>
    <row r="3725" spans="1:11" ht="14.4" x14ac:dyDescent="0.3">
      <c r="A3725" s="4">
        <v>40225</v>
      </c>
      <c r="B3725" s="5" t="str">
        <f t="shared" si="0"/>
        <v>2010</v>
      </c>
      <c r="C3725" s="6" t="str">
        <f t="shared" si="1"/>
        <v>Feb</v>
      </c>
      <c r="D3725" s="6" t="str">
        <f t="shared" si="2"/>
        <v>25</v>
      </c>
      <c r="E3725" s="6">
        <f t="shared" si="3"/>
        <v>8</v>
      </c>
      <c r="F3725" s="6" t="s">
        <v>10</v>
      </c>
      <c r="G3725" s="7">
        <v>4801.8</v>
      </c>
      <c r="H3725" s="7">
        <v>4880</v>
      </c>
      <c r="I3725" s="7">
        <v>4791.3500000000004</v>
      </c>
      <c r="J3725" s="7">
        <v>4855.75</v>
      </c>
      <c r="K3725" s="8">
        <v>1.12E-2</v>
      </c>
    </row>
    <row r="3726" spans="1:11" ht="14.4" x14ac:dyDescent="0.3">
      <c r="A3726" s="4">
        <v>40224</v>
      </c>
      <c r="B3726" s="5" t="str">
        <f t="shared" si="0"/>
        <v>2010</v>
      </c>
      <c r="C3726" s="6" t="str">
        <f t="shared" si="1"/>
        <v>Feb</v>
      </c>
      <c r="D3726" s="6" t="str">
        <f t="shared" si="2"/>
        <v>24</v>
      </c>
      <c r="E3726" s="6">
        <f t="shared" si="3"/>
        <v>8</v>
      </c>
      <c r="F3726" s="6" t="s">
        <v>10</v>
      </c>
      <c r="G3726" s="7">
        <v>4827.8999999999996</v>
      </c>
      <c r="H3726" s="7">
        <v>4845.6000000000004</v>
      </c>
      <c r="I3726" s="7">
        <v>4783.8999999999996</v>
      </c>
      <c r="J3726" s="7">
        <v>4801.95</v>
      </c>
      <c r="K3726" s="8">
        <v>-5.1999999999999998E-3</v>
      </c>
    </row>
    <row r="3727" spans="1:11" ht="14.4" x14ac:dyDescent="0.3">
      <c r="A3727" s="4">
        <v>40220</v>
      </c>
      <c r="B3727" s="5" t="str">
        <f t="shared" si="0"/>
        <v>2010</v>
      </c>
      <c r="C3727" s="6" t="str">
        <f t="shared" si="1"/>
        <v>Feb</v>
      </c>
      <c r="D3727" s="6" t="str">
        <f t="shared" si="2"/>
        <v>20</v>
      </c>
      <c r="E3727" s="6">
        <f t="shared" si="3"/>
        <v>7</v>
      </c>
      <c r="F3727" s="6" t="s">
        <v>10</v>
      </c>
      <c r="G3727" s="7">
        <v>4757.25</v>
      </c>
      <c r="H3727" s="7">
        <v>4843.8</v>
      </c>
      <c r="I3727" s="7">
        <v>4757.25</v>
      </c>
      <c r="J3727" s="7">
        <v>4826.8500000000004</v>
      </c>
      <c r="K3727" s="8">
        <v>1.46E-2</v>
      </c>
    </row>
    <row r="3728" spans="1:11" ht="14.4" x14ac:dyDescent="0.3">
      <c r="A3728" s="4">
        <v>40219</v>
      </c>
      <c r="B3728" s="5" t="str">
        <f t="shared" si="0"/>
        <v>2010</v>
      </c>
      <c r="C3728" s="6" t="str">
        <f t="shared" si="1"/>
        <v>Feb</v>
      </c>
      <c r="D3728" s="6" t="str">
        <f t="shared" si="2"/>
        <v>19</v>
      </c>
      <c r="E3728" s="6">
        <f t="shared" si="3"/>
        <v>7</v>
      </c>
      <c r="F3728" s="6" t="s">
        <v>10</v>
      </c>
      <c r="G3728" s="7">
        <v>4793</v>
      </c>
      <c r="H3728" s="7">
        <v>4826.8500000000004</v>
      </c>
      <c r="I3728" s="7">
        <v>4748.1000000000004</v>
      </c>
      <c r="J3728" s="7">
        <v>4757.2</v>
      </c>
      <c r="K3728" s="8">
        <v>-7.4000000000000003E-3</v>
      </c>
    </row>
    <row r="3729" spans="1:11" ht="14.4" x14ac:dyDescent="0.3">
      <c r="A3729" s="4">
        <v>40218</v>
      </c>
      <c r="B3729" s="5" t="str">
        <f t="shared" si="0"/>
        <v>2010</v>
      </c>
      <c r="C3729" s="6" t="str">
        <f t="shared" si="1"/>
        <v>Feb</v>
      </c>
      <c r="D3729" s="6" t="str">
        <f t="shared" si="2"/>
        <v>18</v>
      </c>
      <c r="E3729" s="6">
        <f t="shared" si="3"/>
        <v>7</v>
      </c>
      <c r="F3729" s="6" t="s">
        <v>10</v>
      </c>
      <c r="G3729" s="7">
        <v>4760.55</v>
      </c>
      <c r="H3729" s="7">
        <v>4810.3999999999996</v>
      </c>
      <c r="I3729" s="7">
        <v>4739.3500000000004</v>
      </c>
      <c r="J3729" s="7">
        <v>4792.6499999999996</v>
      </c>
      <c r="K3729" s="8">
        <v>6.7999999999999996E-3</v>
      </c>
    </row>
    <row r="3730" spans="1:11" ht="14.4" x14ac:dyDescent="0.3">
      <c r="A3730" s="4">
        <v>40217</v>
      </c>
      <c r="B3730" s="5" t="str">
        <f t="shared" si="0"/>
        <v>2010</v>
      </c>
      <c r="C3730" s="6" t="str">
        <f t="shared" si="1"/>
        <v>Feb</v>
      </c>
      <c r="D3730" s="6" t="str">
        <f t="shared" si="2"/>
        <v>17</v>
      </c>
      <c r="E3730" s="6">
        <f t="shared" si="3"/>
        <v>7</v>
      </c>
      <c r="F3730" s="6" t="s">
        <v>10</v>
      </c>
      <c r="G3730" s="7">
        <v>4755.3500000000004</v>
      </c>
      <c r="H3730" s="7">
        <v>4799.05</v>
      </c>
      <c r="I3730" s="7">
        <v>4675.3999999999996</v>
      </c>
      <c r="J3730" s="7">
        <v>4760.3999999999996</v>
      </c>
      <c r="K3730" s="8">
        <v>6.9999999999999999E-4</v>
      </c>
    </row>
    <row r="3731" spans="1:11" ht="14.4" x14ac:dyDescent="0.3">
      <c r="A3731" s="4">
        <v>40215</v>
      </c>
      <c r="B3731" s="5" t="str">
        <f t="shared" si="0"/>
        <v>2010</v>
      </c>
      <c r="C3731" s="6" t="str">
        <f t="shared" si="1"/>
        <v>Feb</v>
      </c>
      <c r="D3731" s="6" t="str">
        <f t="shared" si="2"/>
        <v>15</v>
      </c>
      <c r="E3731" s="6">
        <f t="shared" si="3"/>
        <v>6</v>
      </c>
      <c r="F3731" s="6" t="s">
        <v>10</v>
      </c>
      <c r="G3731" s="7">
        <v>4712.75</v>
      </c>
      <c r="H3731" s="7">
        <v>4768.1499999999996</v>
      </c>
      <c r="I3731" s="7">
        <v>4712.75</v>
      </c>
      <c r="J3731" s="7">
        <v>4757.25</v>
      </c>
      <c r="K3731" s="8">
        <v>8.2000000000000007E-3</v>
      </c>
    </row>
    <row r="3732" spans="1:11" ht="14.4" x14ac:dyDescent="0.3">
      <c r="A3732" s="4">
        <v>40214</v>
      </c>
      <c r="B3732" s="5" t="str">
        <f t="shared" si="0"/>
        <v>2010</v>
      </c>
      <c r="C3732" s="6" t="str">
        <f t="shared" si="1"/>
        <v>Feb</v>
      </c>
      <c r="D3732" s="6" t="str">
        <f t="shared" si="2"/>
        <v>14</v>
      </c>
      <c r="E3732" s="6">
        <f t="shared" si="3"/>
        <v>6</v>
      </c>
      <c r="F3732" s="6" t="s">
        <v>10</v>
      </c>
      <c r="G3732" s="7">
        <v>4819.6499999999996</v>
      </c>
      <c r="H3732" s="7">
        <v>4827</v>
      </c>
      <c r="I3732" s="7">
        <v>4692.3500000000004</v>
      </c>
      <c r="J3732" s="7">
        <v>4718.6499999999996</v>
      </c>
      <c r="K3732" s="8">
        <v>-2.6100000000000002E-2</v>
      </c>
    </row>
    <row r="3733" spans="1:11" ht="14.4" x14ac:dyDescent="0.3">
      <c r="A3733" s="4">
        <v>40213</v>
      </c>
      <c r="B3733" s="5" t="str">
        <f t="shared" si="0"/>
        <v>2010</v>
      </c>
      <c r="C3733" s="6" t="str">
        <f t="shared" si="1"/>
        <v>Feb</v>
      </c>
      <c r="D3733" s="6" t="str">
        <f t="shared" si="2"/>
        <v>13</v>
      </c>
      <c r="E3733" s="6">
        <f t="shared" si="3"/>
        <v>6</v>
      </c>
      <c r="F3733" s="6" t="s">
        <v>10</v>
      </c>
      <c r="G3733" s="7">
        <v>4931.3</v>
      </c>
      <c r="H3733" s="7">
        <v>4931.3</v>
      </c>
      <c r="I3733" s="7">
        <v>4832.3500000000004</v>
      </c>
      <c r="J3733" s="7">
        <v>4845.3500000000004</v>
      </c>
      <c r="K3733" s="8">
        <v>-1.7500000000000002E-2</v>
      </c>
    </row>
    <row r="3734" spans="1:11" ht="14.4" x14ac:dyDescent="0.3">
      <c r="A3734" s="4">
        <v>40212</v>
      </c>
      <c r="B3734" s="5" t="str">
        <f t="shared" si="0"/>
        <v>2010</v>
      </c>
      <c r="C3734" s="6" t="str">
        <f t="shared" si="1"/>
        <v>Feb</v>
      </c>
      <c r="D3734" s="6" t="str">
        <f t="shared" si="2"/>
        <v>12</v>
      </c>
      <c r="E3734" s="6">
        <f t="shared" si="3"/>
        <v>6</v>
      </c>
      <c r="F3734" s="6" t="s">
        <v>10</v>
      </c>
      <c r="G3734" s="7">
        <v>4831</v>
      </c>
      <c r="H3734" s="7">
        <v>4949.1499999999996</v>
      </c>
      <c r="I3734" s="7">
        <v>4831</v>
      </c>
      <c r="J3734" s="7">
        <v>4931.8500000000004</v>
      </c>
      <c r="K3734" s="8">
        <v>2.1100000000000001E-2</v>
      </c>
    </row>
    <row r="3735" spans="1:11" ht="14.4" x14ac:dyDescent="0.3">
      <c r="A3735" s="4">
        <v>40211</v>
      </c>
      <c r="B3735" s="5" t="str">
        <f t="shared" si="0"/>
        <v>2010</v>
      </c>
      <c r="C3735" s="6" t="str">
        <f t="shared" si="1"/>
        <v>Feb</v>
      </c>
      <c r="D3735" s="6" t="str">
        <f t="shared" si="2"/>
        <v>11</v>
      </c>
      <c r="E3735" s="6">
        <f t="shared" si="3"/>
        <v>6</v>
      </c>
      <c r="F3735" s="6" t="s">
        <v>10</v>
      </c>
      <c r="G3735" s="7">
        <v>4907.8500000000004</v>
      </c>
      <c r="H3735" s="7">
        <v>4951.1499999999996</v>
      </c>
      <c r="I3735" s="7">
        <v>4814.1000000000004</v>
      </c>
      <c r="J3735" s="7">
        <v>4830.1000000000004</v>
      </c>
      <c r="K3735" s="8">
        <v>-1.4200000000000001E-2</v>
      </c>
    </row>
    <row r="3736" spans="1:11" ht="14.4" x14ac:dyDescent="0.3">
      <c r="A3736" s="4">
        <v>40210</v>
      </c>
      <c r="B3736" s="5" t="str">
        <f t="shared" si="0"/>
        <v>2010</v>
      </c>
      <c r="C3736" s="6" t="str">
        <f t="shared" si="1"/>
        <v>Feb</v>
      </c>
      <c r="D3736" s="6" t="str">
        <f t="shared" si="2"/>
        <v>10</v>
      </c>
      <c r="E3736" s="6">
        <f t="shared" si="3"/>
        <v>6</v>
      </c>
      <c r="F3736" s="6" t="s">
        <v>10</v>
      </c>
      <c r="G3736" s="7">
        <v>4882.05</v>
      </c>
      <c r="H3736" s="7">
        <v>4918.8</v>
      </c>
      <c r="I3736" s="7">
        <v>4827.1499999999996</v>
      </c>
      <c r="J3736" s="7">
        <v>4899.7</v>
      </c>
      <c r="K3736" s="8">
        <v>3.5999999999999999E-3</v>
      </c>
    </row>
    <row r="3737" spans="1:11" ht="14.4" x14ac:dyDescent="0.3">
      <c r="A3737" s="4">
        <v>40207</v>
      </c>
      <c r="B3737" s="5" t="str">
        <f t="shared" si="0"/>
        <v>2010</v>
      </c>
      <c r="C3737" s="6" t="str">
        <f t="shared" si="1"/>
        <v>Jan</v>
      </c>
      <c r="D3737" s="6" t="str">
        <f t="shared" si="2"/>
        <v>07</v>
      </c>
      <c r="E3737" s="6">
        <f t="shared" si="3"/>
        <v>5</v>
      </c>
      <c r="F3737" s="6" t="s">
        <v>10</v>
      </c>
      <c r="G3737" s="7">
        <v>4866.1499999999996</v>
      </c>
      <c r="H3737" s="7">
        <v>4893.7</v>
      </c>
      <c r="I3737" s="7">
        <v>4766</v>
      </c>
      <c r="J3737" s="7">
        <v>4882.05</v>
      </c>
      <c r="K3737" s="8">
        <v>3.0000000000000001E-3</v>
      </c>
    </row>
    <row r="3738" spans="1:11" ht="14.4" x14ac:dyDescent="0.3">
      <c r="A3738" s="4">
        <v>40206</v>
      </c>
      <c r="B3738" s="5" t="str">
        <f t="shared" si="0"/>
        <v>2010</v>
      </c>
      <c r="C3738" s="6" t="str">
        <f t="shared" si="1"/>
        <v>Jan</v>
      </c>
      <c r="D3738" s="6" t="str">
        <f t="shared" si="2"/>
        <v>06</v>
      </c>
      <c r="E3738" s="6">
        <f t="shared" si="3"/>
        <v>5</v>
      </c>
      <c r="F3738" s="6" t="s">
        <v>10</v>
      </c>
      <c r="G3738" s="7">
        <v>4863</v>
      </c>
      <c r="H3738" s="7">
        <v>4929.8999999999996</v>
      </c>
      <c r="I3738" s="7">
        <v>4824.95</v>
      </c>
      <c r="J3738" s="7">
        <v>4867.25</v>
      </c>
      <c r="K3738" s="8">
        <v>2.8999999999999998E-3</v>
      </c>
    </row>
    <row r="3739" spans="1:11" ht="14.4" x14ac:dyDescent="0.3">
      <c r="A3739" s="4">
        <v>40205</v>
      </c>
      <c r="B3739" s="5" t="str">
        <f t="shared" si="0"/>
        <v>2010</v>
      </c>
      <c r="C3739" s="6" t="str">
        <f t="shared" si="1"/>
        <v>Jan</v>
      </c>
      <c r="D3739" s="6" t="str">
        <f t="shared" si="2"/>
        <v>05</v>
      </c>
      <c r="E3739" s="6">
        <f t="shared" si="3"/>
        <v>5</v>
      </c>
      <c r="F3739" s="6" t="s">
        <v>10</v>
      </c>
      <c r="G3739" s="7">
        <v>5008.5</v>
      </c>
      <c r="H3739" s="7">
        <v>5008.5</v>
      </c>
      <c r="I3739" s="7">
        <v>4833.05</v>
      </c>
      <c r="J3739" s="7">
        <v>4853.1000000000004</v>
      </c>
      <c r="K3739" s="8">
        <v>-3.09E-2</v>
      </c>
    </row>
    <row r="3740" spans="1:11" ht="14.4" x14ac:dyDescent="0.3">
      <c r="A3740" s="4">
        <v>40203</v>
      </c>
      <c r="B3740" s="5" t="str">
        <f t="shared" si="0"/>
        <v>2010</v>
      </c>
      <c r="C3740" s="6" t="str">
        <f t="shared" si="1"/>
        <v>Jan</v>
      </c>
      <c r="D3740" s="6" t="str">
        <f t="shared" si="2"/>
        <v>03</v>
      </c>
      <c r="E3740" s="6">
        <f t="shared" si="3"/>
        <v>5</v>
      </c>
      <c r="F3740" s="6" t="s">
        <v>10</v>
      </c>
      <c r="G3740" s="7">
        <v>5034.55</v>
      </c>
      <c r="H3740" s="7">
        <v>5035.7</v>
      </c>
      <c r="I3740" s="7">
        <v>4983.05</v>
      </c>
      <c r="J3740" s="7">
        <v>5007.8999999999996</v>
      </c>
      <c r="K3740" s="8">
        <v>-5.5999999999999999E-3</v>
      </c>
    </row>
    <row r="3741" spans="1:11" ht="14.4" x14ac:dyDescent="0.3">
      <c r="A3741" s="4">
        <v>40200</v>
      </c>
      <c r="B3741" s="5" t="str">
        <f t="shared" si="0"/>
        <v>2010</v>
      </c>
      <c r="C3741" s="6" t="str">
        <f t="shared" si="1"/>
        <v>Jan</v>
      </c>
      <c r="D3741" s="6" t="str">
        <f t="shared" si="2"/>
        <v>00</v>
      </c>
      <c r="E3741" s="6">
        <f t="shared" si="3"/>
        <v>4</v>
      </c>
      <c r="F3741" s="6" t="s">
        <v>10</v>
      </c>
      <c r="G3741" s="7">
        <v>5094.1499999999996</v>
      </c>
      <c r="H3741" s="7">
        <v>5094.1499999999996</v>
      </c>
      <c r="I3741" s="7">
        <v>4954.8500000000004</v>
      </c>
      <c r="J3741" s="7">
        <v>5036</v>
      </c>
      <c r="K3741" s="8">
        <v>-1.14E-2</v>
      </c>
    </row>
    <row r="3742" spans="1:11" ht="14.4" x14ac:dyDescent="0.3">
      <c r="A3742" s="4">
        <v>40199</v>
      </c>
      <c r="B3742" s="5" t="str">
        <f t="shared" si="0"/>
        <v>2010</v>
      </c>
      <c r="C3742" s="6" t="str">
        <f t="shared" si="1"/>
        <v>Jan</v>
      </c>
      <c r="D3742" s="6" t="str">
        <f t="shared" si="2"/>
        <v>99</v>
      </c>
      <c r="E3742" s="6">
        <f t="shared" si="3"/>
        <v>4</v>
      </c>
      <c r="F3742" s="6" t="s">
        <v>10</v>
      </c>
      <c r="G3742" s="7">
        <v>5220.2</v>
      </c>
      <c r="H3742" s="7">
        <v>5220.3500000000004</v>
      </c>
      <c r="I3742" s="7">
        <v>5085.45</v>
      </c>
      <c r="J3742" s="7">
        <v>5094.1499999999996</v>
      </c>
      <c r="K3742" s="8">
        <v>-2.4400000000000002E-2</v>
      </c>
    </row>
    <row r="3743" spans="1:11" ht="14.4" x14ac:dyDescent="0.3">
      <c r="A3743" s="4">
        <v>40198</v>
      </c>
      <c r="B3743" s="5" t="str">
        <f t="shared" si="0"/>
        <v>2010</v>
      </c>
      <c r="C3743" s="6" t="str">
        <f t="shared" si="1"/>
        <v>Jan</v>
      </c>
      <c r="D3743" s="6" t="str">
        <f t="shared" si="2"/>
        <v>98</v>
      </c>
      <c r="E3743" s="6">
        <f t="shared" si="3"/>
        <v>4</v>
      </c>
      <c r="F3743" s="6" t="s">
        <v>10</v>
      </c>
      <c r="G3743" s="7">
        <v>5226.1000000000004</v>
      </c>
      <c r="H3743" s="7">
        <v>5256.7</v>
      </c>
      <c r="I3743" s="7">
        <v>5201.3999999999996</v>
      </c>
      <c r="J3743" s="7">
        <v>5221.7</v>
      </c>
      <c r="K3743" s="8">
        <v>-8.0000000000000004E-4</v>
      </c>
    </row>
    <row r="3744" spans="1:11" ht="14.4" x14ac:dyDescent="0.3">
      <c r="A3744" s="4">
        <v>40197</v>
      </c>
      <c r="B3744" s="5" t="str">
        <f t="shared" si="0"/>
        <v>2010</v>
      </c>
      <c r="C3744" s="6" t="str">
        <f t="shared" si="1"/>
        <v>Jan</v>
      </c>
      <c r="D3744" s="6" t="str">
        <f t="shared" si="2"/>
        <v>97</v>
      </c>
      <c r="E3744" s="6">
        <f t="shared" si="3"/>
        <v>4</v>
      </c>
      <c r="F3744" s="6" t="s">
        <v>10</v>
      </c>
      <c r="G3744" s="7">
        <v>5274.2</v>
      </c>
      <c r="H3744" s="7">
        <v>5287.8</v>
      </c>
      <c r="I3744" s="7">
        <v>5218.6499999999996</v>
      </c>
      <c r="J3744" s="7">
        <v>5225.6499999999996</v>
      </c>
      <c r="K3744" s="8">
        <v>-9.2999999999999992E-3</v>
      </c>
    </row>
    <row r="3745" spans="1:11" ht="14.4" x14ac:dyDescent="0.3">
      <c r="A3745" s="4">
        <v>40196</v>
      </c>
      <c r="B3745" s="5" t="str">
        <f t="shared" si="0"/>
        <v>2010</v>
      </c>
      <c r="C3745" s="6" t="str">
        <f t="shared" si="1"/>
        <v>Jan</v>
      </c>
      <c r="D3745" s="6" t="str">
        <f t="shared" si="2"/>
        <v>96</v>
      </c>
      <c r="E3745" s="6">
        <f t="shared" si="3"/>
        <v>4</v>
      </c>
      <c r="F3745" s="6" t="s">
        <v>10</v>
      </c>
      <c r="G3745" s="7">
        <v>5253.65</v>
      </c>
      <c r="H3745" s="7">
        <v>5292.5</v>
      </c>
      <c r="I3745" s="7">
        <v>5228.95</v>
      </c>
      <c r="J3745" s="7">
        <v>5274.85</v>
      </c>
      <c r="K3745" s="8">
        <v>4.3E-3</v>
      </c>
    </row>
    <row r="3746" spans="1:11" ht="14.4" x14ac:dyDescent="0.3">
      <c r="A3746" s="4">
        <v>40193</v>
      </c>
      <c r="B3746" s="5" t="str">
        <f t="shared" si="0"/>
        <v>2010</v>
      </c>
      <c r="C3746" s="6" t="str">
        <f t="shared" si="1"/>
        <v>Jan</v>
      </c>
      <c r="D3746" s="6" t="str">
        <f t="shared" si="2"/>
        <v>93</v>
      </c>
      <c r="E3746" s="6">
        <f t="shared" si="3"/>
        <v>3</v>
      </c>
      <c r="F3746" s="6" t="s">
        <v>10</v>
      </c>
      <c r="G3746" s="7">
        <v>5259.9</v>
      </c>
      <c r="H3746" s="7">
        <v>5279.85</v>
      </c>
      <c r="I3746" s="7">
        <v>5242.45</v>
      </c>
      <c r="J3746" s="7">
        <v>5252.2</v>
      </c>
      <c r="K3746" s="8">
        <v>-1.5E-3</v>
      </c>
    </row>
    <row r="3747" spans="1:11" ht="14.4" x14ac:dyDescent="0.3">
      <c r="A3747" s="4">
        <v>40192</v>
      </c>
      <c r="B3747" s="5" t="str">
        <f t="shared" si="0"/>
        <v>2010</v>
      </c>
      <c r="C3747" s="6" t="str">
        <f t="shared" si="1"/>
        <v>Jan</v>
      </c>
      <c r="D3747" s="6" t="str">
        <f t="shared" si="2"/>
        <v>92</v>
      </c>
      <c r="E3747" s="6">
        <f t="shared" si="3"/>
        <v>3</v>
      </c>
      <c r="F3747" s="6" t="s">
        <v>10</v>
      </c>
      <c r="G3747" s="7">
        <v>5234.5</v>
      </c>
      <c r="H3747" s="7">
        <v>5272.85</v>
      </c>
      <c r="I3747" s="7">
        <v>5232.5</v>
      </c>
      <c r="J3747" s="7">
        <v>5259.9</v>
      </c>
      <c r="K3747" s="8">
        <v>5.0000000000000001E-3</v>
      </c>
    </row>
    <row r="3748" spans="1:11" ht="14.4" x14ac:dyDescent="0.3">
      <c r="A3748" s="4">
        <v>40191</v>
      </c>
      <c r="B3748" s="5" t="str">
        <f t="shared" si="0"/>
        <v>2010</v>
      </c>
      <c r="C3748" s="6" t="str">
        <f t="shared" si="1"/>
        <v>Jan</v>
      </c>
      <c r="D3748" s="6" t="str">
        <f t="shared" si="2"/>
        <v>91</v>
      </c>
      <c r="E3748" s="6">
        <f t="shared" si="3"/>
        <v>3</v>
      </c>
      <c r="F3748" s="6" t="s">
        <v>10</v>
      </c>
      <c r="G3748" s="7">
        <v>5212.6000000000004</v>
      </c>
      <c r="H3748" s="7">
        <v>5239.2</v>
      </c>
      <c r="I3748" s="7">
        <v>5169.55</v>
      </c>
      <c r="J3748" s="7">
        <v>5233.95</v>
      </c>
      <c r="K3748" s="8">
        <v>4.4999999999999997E-3</v>
      </c>
    </row>
    <row r="3749" spans="1:11" ht="14.4" x14ac:dyDescent="0.3">
      <c r="A3749" s="4">
        <v>40190</v>
      </c>
      <c r="B3749" s="5" t="str">
        <f t="shared" si="0"/>
        <v>2010</v>
      </c>
      <c r="C3749" s="6" t="str">
        <f t="shared" si="1"/>
        <v>Jan</v>
      </c>
      <c r="D3749" s="6" t="str">
        <f t="shared" si="2"/>
        <v>90</v>
      </c>
      <c r="E3749" s="6">
        <f t="shared" si="3"/>
        <v>3</v>
      </c>
      <c r="F3749" s="6" t="s">
        <v>10</v>
      </c>
      <c r="G3749" s="7">
        <v>5251.1</v>
      </c>
      <c r="H3749" s="7">
        <v>5300.5</v>
      </c>
      <c r="I3749" s="7">
        <v>5200.95</v>
      </c>
      <c r="J3749" s="7">
        <v>5210.3999999999996</v>
      </c>
      <c r="K3749" s="8">
        <v>-7.4000000000000003E-3</v>
      </c>
    </row>
    <row r="3750" spans="1:11" ht="14.4" x14ac:dyDescent="0.3">
      <c r="A3750" s="4">
        <v>40189</v>
      </c>
      <c r="B3750" s="5" t="str">
        <f t="shared" si="0"/>
        <v>2010</v>
      </c>
      <c r="C3750" s="6" t="str">
        <f t="shared" si="1"/>
        <v>Jan</v>
      </c>
      <c r="D3750" s="6" t="str">
        <f t="shared" si="2"/>
        <v>89</v>
      </c>
      <c r="E3750" s="6">
        <f t="shared" si="3"/>
        <v>3</v>
      </c>
      <c r="F3750" s="6" t="s">
        <v>10</v>
      </c>
      <c r="G3750" s="7">
        <v>5263.8</v>
      </c>
      <c r="H3750" s="7">
        <v>5287.2</v>
      </c>
      <c r="I3750" s="7">
        <v>5227.8</v>
      </c>
      <c r="J3750" s="7">
        <v>5249.4</v>
      </c>
      <c r="K3750" s="8">
        <v>8.9999999999999998E-4</v>
      </c>
    </row>
    <row r="3751" spans="1:11" ht="14.4" x14ac:dyDescent="0.3">
      <c r="A3751" s="4">
        <v>40186</v>
      </c>
      <c r="B3751" s="5" t="str">
        <f t="shared" si="0"/>
        <v>2010</v>
      </c>
      <c r="C3751" s="6" t="str">
        <f t="shared" si="1"/>
        <v>Jan</v>
      </c>
      <c r="D3751" s="6" t="str">
        <f t="shared" si="2"/>
        <v>86</v>
      </c>
      <c r="E3751" s="6">
        <f t="shared" si="3"/>
        <v>2</v>
      </c>
      <c r="F3751" s="6" t="s">
        <v>10</v>
      </c>
      <c r="G3751" s="7">
        <v>5264.25</v>
      </c>
      <c r="H3751" s="7">
        <v>5276.75</v>
      </c>
      <c r="I3751" s="7">
        <v>5234.7</v>
      </c>
      <c r="J3751" s="7">
        <v>5244.75</v>
      </c>
      <c r="K3751" s="8">
        <v>-3.5000000000000001E-3</v>
      </c>
    </row>
    <row r="3752" spans="1:11" ht="14.4" x14ac:dyDescent="0.3">
      <c r="A3752" s="4">
        <v>40185</v>
      </c>
      <c r="B3752" s="5" t="str">
        <f t="shared" si="0"/>
        <v>2010</v>
      </c>
      <c r="C3752" s="6" t="str">
        <f t="shared" si="1"/>
        <v>Jan</v>
      </c>
      <c r="D3752" s="6" t="str">
        <f t="shared" si="2"/>
        <v>85</v>
      </c>
      <c r="E3752" s="6">
        <f t="shared" si="3"/>
        <v>2</v>
      </c>
      <c r="F3752" s="6" t="s">
        <v>10</v>
      </c>
      <c r="G3752" s="7">
        <v>5281.8</v>
      </c>
      <c r="H3752" s="7">
        <v>5302.55</v>
      </c>
      <c r="I3752" s="7">
        <v>5244.75</v>
      </c>
      <c r="J3752" s="7">
        <v>5263.1</v>
      </c>
      <c r="K3752" s="8">
        <v>-3.5000000000000001E-3</v>
      </c>
    </row>
    <row r="3753" spans="1:11" ht="14.4" x14ac:dyDescent="0.3">
      <c r="A3753" s="4">
        <v>40184</v>
      </c>
      <c r="B3753" s="5" t="str">
        <f t="shared" si="0"/>
        <v>2010</v>
      </c>
      <c r="C3753" s="6" t="str">
        <f t="shared" si="1"/>
        <v>Jan</v>
      </c>
      <c r="D3753" s="6" t="str">
        <f t="shared" si="2"/>
        <v>84</v>
      </c>
      <c r="E3753" s="6">
        <f t="shared" si="3"/>
        <v>2</v>
      </c>
      <c r="F3753" s="6" t="s">
        <v>10</v>
      </c>
      <c r="G3753" s="7">
        <v>5278.15</v>
      </c>
      <c r="H3753" s="7">
        <v>5310.85</v>
      </c>
      <c r="I3753" s="7">
        <v>5260.05</v>
      </c>
      <c r="J3753" s="7">
        <v>5281.8</v>
      </c>
      <c r="K3753" s="8">
        <v>6.9999999999999999E-4</v>
      </c>
    </row>
    <row r="3754" spans="1:11" ht="14.4" x14ac:dyDescent="0.3">
      <c r="A3754" s="4">
        <v>40183</v>
      </c>
      <c r="B3754" s="5" t="str">
        <f t="shared" si="0"/>
        <v>2010</v>
      </c>
      <c r="C3754" s="6" t="str">
        <f t="shared" si="1"/>
        <v>Jan</v>
      </c>
      <c r="D3754" s="6" t="str">
        <f t="shared" si="2"/>
        <v>83</v>
      </c>
      <c r="E3754" s="6">
        <f t="shared" si="3"/>
        <v>2</v>
      </c>
      <c r="F3754" s="6" t="s">
        <v>10</v>
      </c>
      <c r="G3754" s="7">
        <v>5277.15</v>
      </c>
      <c r="H3754" s="7">
        <v>5288.35</v>
      </c>
      <c r="I3754" s="7">
        <v>5242.3999999999996</v>
      </c>
      <c r="J3754" s="7">
        <v>5277.9</v>
      </c>
      <c r="K3754" s="8">
        <v>8.6999999999999994E-3</v>
      </c>
    </row>
    <row r="3755" spans="1:11" ht="14.4" x14ac:dyDescent="0.3">
      <c r="A3755" s="4">
        <v>40182</v>
      </c>
      <c r="B3755" s="5" t="str">
        <f t="shared" si="0"/>
        <v>2010</v>
      </c>
      <c r="C3755" s="6" t="str">
        <f t="shared" si="1"/>
        <v>Jan</v>
      </c>
      <c r="D3755" s="6" t="str">
        <f t="shared" si="2"/>
        <v>82</v>
      </c>
      <c r="E3755" s="6">
        <f t="shared" si="3"/>
        <v>2</v>
      </c>
      <c r="F3755" s="6" t="s">
        <v>10</v>
      </c>
      <c r="G3755" s="7">
        <v>5200.8999999999996</v>
      </c>
      <c r="H3755" s="7">
        <v>5238.45</v>
      </c>
      <c r="I3755" s="7">
        <v>5167.1000000000004</v>
      </c>
      <c r="J3755" s="7">
        <v>5232.2</v>
      </c>
      <c r="K3755" s="8">
        <v>6.0000000000000001E-3</v>
      </c>
    </row>
    <row r="3756" spans="1:11" ht="14.4" x14ac:dyDescent="0.3">
      <c r="A3756" s="4">
        <v>40178</v>
      </c>
      <c r="B3756" s="5" t="str">
        <f t="shared" si="0"/>
        <v>2009</v>
      </c>
      <c r="C3756" s="6" t="str">
        <f t="shared" si="1"/>
        <v>Dec</v>
      </c>
      <c r="D3756" s="6" t="str">
        <f t="shared" si="2"/>
        <v>78</v>
      </c>
      <c r="E3756" s="6">
        <f t="shared" si="3"/>
        <v>53</v>
      </c>
      <c r="F3756" s="6" t="s">
        <v>10</v>
      </c>
      <c r="G3756" s="7">
        <v>5171.2</v>
      </c>
      <c r="H3756" s="7">
        <v>5221.8500000000004</v>
      </c>
      <c r="I3756" s="7">
        <v>5168.75</v>
      </c>
      <c r="J3756" s="7">
        <v>5201.05</v>
      </c>
      <c r="K3756" s="8">
        <v>6.1000000000000004E-3</v>
      </c>
    </row>
    <row r="3757" spans="1:11" ht="14.4" x14ac:dyDescent="0.3">
      <c r="A3757" s="4">
        <v>40177</v>
      </c>
      <c r="B3757" s="5" t="str">
        <f t="shared" si="0"/>
        <v>2009</v>
      </c>
      <c r="C3757" s="6" t="str">
        <f t="shared" si="1"/>
        <v>Dec</v>
      </c>
      <c r="D3757" s="6" t="str">
        <f t="shared" si="2"/>
        <v>77</v>
      </c>
      <c r="E3757" s="6">
        <f t="shared" si="3"/>
        <v>53</v>
      </c>
      <c r="F3757" s="6" t="s">
        <v>10</v>
      </c>
      <c r="G3757" s="7">
        <v>5188.75</v>
      </c>
      <c r="H3757" s="7">
        <v>5197.05</v>
      </c>
      <c r="I3757" s="7">
        <v>5160.1000000000004</v>
      </c>
      <c r="J3757" s="7">
        <v>5169.45</v>
      </c>
      <c r="K3757" s="8">
        <v>-3.5999999999999999E-3</v>
      </c>
    </row>
    <row r="3758" spans="1:11" ht="14.4" x14ac:dyDescent="0.3">
      <c r="A3758" s="4">
        <v>40176</v>
      </c>
      <c r="B3758" s="5" t="str">
        <f t="shared" si="0"/>
        <v>2009</v>
      </c>
      <c r="C3758" s="6" t="str">
        <f t="shared" si="1"/>
        <v>Dec</v>
      </c>
      <c r="D3758" s="6" t="str">
        <f t="shared" si="2"/>
        <v>76</v>
      </c>
      <c r="E3758" s="6">
        <f t="shared" si="3"/>
        <v>53</v>
      </c>
      <c r="F3758" s="6" t="s">
        <v>10</v>
      </c>
      <c r="G3758" s="7">
        <v>5180.75</v>
      </c>
      <c r="H3758" s="7">
        <v>5214.6000000000004</v>
      </c>
      <c r="I3758" s="7">
        <v>5175.8500000000004</v>
      </c>
      <c r="J3758" s="7">
        <v>5187.95</v>
      </c>
      <c r="K3758" s="8">
        <v>1.8E-3</v>
      </c>
    </row>
    <row r="3759" spans="1:11" ht="14.4" x14ac:dyDescent="0.3">
      <c r="A3759" s="4">
        <v>40171</v>
      </c>
      <c r="B3759" s="5" t="str">
        <f t="shared" si="0"/>
        <v>2009</v>
      </c>
      <c r="C3759" s="6" t="str">
        <f t="shared" si="1"/>
        <v>Dec</v>
      </c>
      <c r="D3759" s="6" t="str">
        <f t="shared" si="2"/>
        <v>71</v>
      </c>
      <c r="E3759" s="6">
        <f t="shared" si="3"/>
        <v>52</v>
      </c>
      <c r="F3759" s="6" t="s">
        <v>10</v>
      </c>
      <c r="G3759" s="7">
        <v>5144.8</v>
      </c>
      <c r="H3759" s="7">
        <v>5197.8999999999996</v>
      </c>
      <c r="I3759" s="7">
        <v>5129.05</v>
      </c>
      <c r="J3759" s="7">
        <v>5178.3999999999996</v>
      </c>
      <c r="K3759" s="8">
        <v>6.6E-3</v>
      </c>
    </row>
    <row r="3760" spans="1:11" ht="14.4" x14ac:dyDescent="0.3">
      <c r="A3760" s="4">
        <v>40170</v>
      </c>
      <c r="B3760" s="5" t="str">
        <f t="shared" si="0"/>
        <v>2009</v>
      </c>
      <c r="C3760" s="6" t="str">
        <f t="shared" si="1"/>
        <v>Dec</v>
      </c>
      <c r="D3760" s="6" t="str">
        <f t="shared" si="2"/>
        <v>70</v>
      </c>
      <c r="E3760" s="6">
        <f t="shared" si="3"/>
        <v>52</v>
      </c>
      <c r="F3760" s="6" t="s">
        <v>10</v>
      </c>
      <c r="G3760" s="7">
        <v>4990.05</v>
      </c>
      <c r="H3760" s="7">
        <v>5150.6000000000004</v>
      </c>
      <c r="I3760" s="7">
        <v>4990.05</v>
      </c>
      <c r="J3760" s="7">
        <v>5144.6000000000004</v>
      </c>
      <c r="K3760" s="8">
        <v>3.1800000000000002E-2</v>
      </c>
    </row>
    <row r="3761" spans="1:11" ht="14.4" x14ac:dyDescent="0.3">
      <c r="A3761" s="4">
        <v>40169</v>
      </c>
      <c r="B3761" s="5" t="str">
        <f t="shared" si="0"/>
        <v>2009</v>
      </c>
      <c r="C3761" s="6" t="str">
        <f t="shared" si="1"/>
        <v>Dec</v>
      </c>
      <c r="D3761" s="6" t="str">
        <f t="shared" si="2"/>
        <v>69</v>
      </c>
      <c r="E3761" s="6">
        <f t="shared" si="3"/>
        <v>52</v>
      </c>
      <c r="F3761" s="6" t="s">
        <v>10</v>
      </c>
      <c r="G3761" s="7">
        <v>4953.3500000000004</v>
      </c>
      <c r="H3761" s="7">
        <v>4997.3</v>
      </c>
      <c r="I3761" s="7">
        <v>4953.3500000000004</v>
      </c>
      <c r="J3761" s="7">
        <v>4985.8500000000004</v>
      </c>
      <c r="K3761" s="8">
        <v>6.7000000000000002E-3</v>
      </c>
    </row>
    <row r="3762" spans="1:11" ht="14.4" x14ac:dyDescent="0.3">
      <c r="A3762" s="4">
        <v>40168</v>
      </c>
      <c r="B3762" s="5" t="str">
        <f t="shared" si="0"/>
        <v>2009</v>
      </c>
      <c r="C3762" s="6" t="str">
        <f t="shared" si="1"/>
        <v>Dec</v>
      </c>
      <c r="D3762" s="6" t="str">
        <f t="shared" si="2"/>
        <v>68</v>
      </c>
      <c r="E3762" s="6">
        <f t="shared" si="3"/>
        <v>52</v>
      </c>
      <c r="F3762" s="6" t="s">
        <v>10</v>
      </c>
      <c r="G3762" s="7">
        <v>4983.6499999999996</v>
      </c>
      <c r="H3762" s="7">
        <v>4997.8500000000004</v>
      </c>
      <c r="I3762" s="7">
        <v>4943.95</v>
      </c>
      <c r="J3762" s="7">
        <v>4952.6000000000004</v>
      </c>
      <c r="K3762" s="8">
        <v>-7.0000000000000001E-3</v>
      </c>
    </row>
    <row r="3763" spans="1:11" ht="14.4" x14ac:dyDescent="0.3">
      <c r="A3763" s="4">
        <v>40165</v>
      </c>
      <c r="B3763" s="5" t="str">
        <f t="shared" si="0"/>
        <v>2009</v>
      </c>
      <c r="C3763" s="6" t="str">
        <f t="shared" si="1"/>
        <v>Dec</v>
      </c>
      <c r="D3763" s="6" t="str">
        <f t="shared" si="2"/>
        <v>65</v>
      </c>
      <c r="E3763" s="6">
        <f t="shared" si="3"/>
        <v>51</v>
      </c>
      <c r="F3763" s="6" t="s">
        <v>10</v>
      </c>
      <c r="G3763" s="7">
        <v>5042</v>
      </c>
      <c r="H3763" s="7">
        <v>5043.3999999999996</v>
      </c>
      <c r="I3763" s="7">
        <v>4979.05</v>
      </c>
      <c r="J3763" s="7">
        <v>4987.7</v>
      </c>
      <c r="K3763" s="8">
        <v>-1.0699999999999999E-2</v>
      </c>
    </row>
    <row r="3764" spans="1:11" ht="14.4" x14ac:dyDescent="0.3">
      <c r="A3764" s="4">
        <v>40164</v>
      </c>
      <c r="B3764" s="5" t="str">
        <f t="shared" si="0"/>
        <v>2009</v>
      </c>
      <c r="C3764" s="6" t="str">
        <f t="shared" si="1"/>
        <v>Dec</v>
      </c>
      <c r="D3764" s="6" t="str">
        <f t="shared" si="2"/>
        <v>64</v>
      </c>
      <c r="E3764" s="6">
        <f t="shared" si="3"/>
        <v>51</v>
      </c>
      <c r="F3764" s="6" t="s">
        <v>10</v>
      </c>
      <c r="G3764" s="7">
        <v>5046.6499999999996</v>
      </c>
      <c r="H3764" s="7">
        <v>5064.2</v>
      </c>
      <c r="I3764" s="7">
        <v>5013.1499999999996</v>
      </c>
      <c r="J3764" s="7">
        <v>5041.75</v>
      </c>
      <c r="K3764" s="8">
        <v>-1E-4</v>
      </c>
    </row>
    <row r="3765" spans="1:11" ht="14.4" x14ac:dyDescent="0.3">
      <c r="A3765" s="4">
        <v>40163</v>
      </c>
      <c r="B3765" s="5" t="str">
        <f t="shared" si="0"/>
        <v>2009</v>
      </c>
      <c r="C3765" s="6" t="str">
        <f t="shared" si="1"/>
        <v>Dec</v>
      </c>
      <c r="D3765" s="6" t="str">
        <f t="shared" si="2"/>
        <v>63</v>
      </c>
      <c r="E3765" s="6">
        <f t="shared" si="3"/>
        <v>51</v>
      </c>
      <c r="F3765" s="6" t="s">
        <v>10</v>
      </c>
      <c r="G3765" s="7">
        <v>5032.95</v>
      </c>
      <c r="H3765" s="7">
        <v>5067.25</v>
      </c>
      <c r="I3765" s="7">
        <v>5001.8</v>
      </c>
      <c r="J3765" s="7">
        <v>5042.05</v>
      </c>
      <c r="K3765" s="8">
        <v>1.8E-3</v>
      </c>
    </row>
    <row r="3766" spans="1:11" ht="14.4" x14ac:dyDescent="0.3">
      <c r="A3766" s="4">
        <v>40162</v>
      </c>
      <c r="B3766" s="5" t="str">
        <f t="shared" si="0"/>
        <v>2009</v>
      </c>
      <c r="C3766" s="6" t="str">
        <f t="shared" si="1"/>
        <v>Dec</v>
      </c>
      <c r="D3766" s="6" t="str">
        <f t="shared" si="2"/>
        <v>62</v>
      </c>
      <c r="E3766" s="6">
        <f t="shared" si="3"/>
        <v>51</v>
      </c>
      <c r="F3766" s="6" t="s">
        <v>10</v>
      </c>
      <c r="G3766" s="7">
        <v>5105.75</v>
      </c>
      <c r="H3766" s="7">
        <v>5129.45</v>
      </c>
      <c r="I3766" s="7">
        <v>5018.25</v>
      </c>
      <c r="J3766" s="7">
        <v>5033.05</v>
      </c>
      <c r="K3766" s="8">
        <v>-1.4200000000000001E-2</v>
      </c>
    </row>
    <row r="3767" spans="1:11" ht="14.4" x14ac:dyDescent="0.3">
      <c r="A3767" s="4">
        <v>40161</v>
      </c>
      <c r="B3767" s="5" t="str">
        <f t="shared" si="0"/>
        <v>2009</v>
      </c>
      <c r="C3767" s="6" t="str">
        <f t="shared" si="1"/>
        <v>Dec</v>
      </c>
      <c r="D3767" s="6" t="str">
        <f t="shared" si="2"/>
        <v>61</v>
      </c>
      <c r="E3767" s="6">
        <f t="shared" si="3"/>
        <v>51</v>
      </c>
      <c r="F3767" s="6" t="s">
        <v>10</v>
      </c>
      <c r="G3767" s="7">
        <v>5117.45</v>
      </c>
      <c r="H3767" s="7">
        <v>5156.7</v>
      </c>
      <c r="I3767" s="7">
        <v>5090.1499999999996</v>
      </c>
      <c r="J3767" s="7">
        <v>5105.7</v>
      </c>
      <c r="K3767" s="8">
        <v>-2.3E-3</v>
      </c>
    </row>
    <row r="3768" spans="1:11" ht="14.4" x14ac:dyDescent="0.3">
      <c r="A3768" s="4">
        <v>40158</v>
      </c>
      <c r="B3768" s="5" t="str">
        <f t="shared" si="0"/>
        <v>2009</v>
      </c>
      <c r="C3768" s="6" t="str">
        <f t="shared" si="1"/>
        <v>Dec</v>
      </c>
      <c r="D3768" s="6" t="str">
        <f t="shared" si="2"/>
        <v>58</v>
      </c>
      <c r="E3768" s="6">
        <f t="shared" si="3"/>
        <v>50</v>
      </c>
      <c r="F3768" s="6" t="s">
        <v>10</v>
      </c>
      <c r="G3768" s="7">
        <v>5136.05</v>
      </c>
      <c r="H3768" s="7">
        <v>5182.55</v>
      </c>
      <c r="I3768" s="7">
        <v>5088.3999999999996</v>
      </c>
      <c r="J3768" s="7">
        <v>5117.3</v>
      </c>
      <c r="K3768" s="8">
        <v>-3.3999999999999998E-3</v>
      </c>
    </row>
    <row r="3769" spans="1:11" ht="14.4" x14ac:dyDescent="0.3">
      <c r="A3769" s="4">
        <v>40157</v>
      </c>
      <c r="B3769" s="5" t="str">
        <f t="shared" si="0"/>
        <v>2009</v>
      </c>
      <c r="C3769" s="6" t="str">
        <f t="shared" si="1"/>
        <v>Dec</v>
      </c>
      <c r="D3769" s="6" t="str">
        <f t="shared" si="2"/>
        <v>57</v>
      </c>
      <c r="E3769" s="6">
        <f t="shared" si="3"/>
        <v>50</v>
      </c>
      <c r="F3769" s="6" t="s">
        <v>10</v>
      </c>
      <c r="G3769" s="7">
        <v>5112.3999999999996</v>
      </c>
      <c r="H3769" s="7">
        <v>5146.45</v>
      </c>
      <c r="I3769" s="7">
        <v>5084.6499999999996</v>
      </c>
      <c r="J3769" s="7">
        <v>5134.6499999999996</v>
      </c>
      <c r="K3769" s="8">
        <v>4.4000000000000003E-3</v>
      </c>
    </row>
    <row r="3770" spans="1:11" ht="14.4" x14ac:dyDescent="0.3">
      <c r="A3770" s="4">
        <v>40156</v>
      </c>
      <c r="B3770" s="5" t="str">
        <f t="shared" si="0"/>
        <v>2009</v>
      </c>
      <c r="C3770" s="6" t="str">
        <f t="shared" si="1"/>
        <v>Dec</v>
      </c>
      <c r="D3770" s="6" t="str">
        <f t="shared" si="2"/>
        <v>56</v>
      </c>
      <c r="E3770" s="6">
        <f t="shared" si="3"/>
        <v>50</v>
      </c>
      <c r="F3770" s="6" t="s">
        <v>10</v>
      </c>
      <c r="G3770" s="7">
        <v>5147.6499999999996</v>
      </c>
      <c r="H3770" s="7">
        <v>5147.6499999999996</v>
      </c>
      <c r="I3770" s="7">
        <v>5090.6000000000004</v>
      </c>
      <c r="J3770" s="7">
        <v>5112</v>
      </c>
      <c r="K3770" s="8">
        <v>-7.0000000000000001E-3</v>
      </c>
    </row>
    <row r="3771" spans="1:11" ht="14.4" x14ac:dyDescent="0.3">
      <c r="A3771" s="4">
        <v>40155</v>
      </c>
      <c r="B3771" s="5" t="str">
        <f t="shared" si="0"/>
        <v>2009</v>
      </c>
      <c r="C3771" s="6" t="str">
        <f t="shared" si="1"/>
        <v>Dec</v>
      </c>
      <c r="D3771" s="6" t="str">
        <f t="shared" si="2"/>
        <v>55</v>
      </c>
      <c r="E3771" s="6">
        <f t="shared" si="3"/>
        <v>50</v>
      </c>
      <c r="F3771" s="6" t="s">
        <v>10</v>
      </c>
      <c r="G3771" s="7">
        <v>5068.55</v>
      </c>
      <c r="H3771" s="7">
        <v>5152.55</v>
      </c>
      <c r="I3771" s="7">
        <v>5058.8999999999996</v>
      </c>
      <c r="J3771" s="7">
        <v>5147.95</v>
      </c>
      <c r="K3771" s="8">
        <v>1.6E-2</v>
      </c>
    </row>
    <row r="3772" spans="1:11" ht="14.4" x14ac:dyDescent="0.3">
      <c r="A3772" s="4">
        <v>40154</v>
      </c>
      <c r="B3772" s="5" t="str">
        <f t="shared" si="0"/>
        <v>2009</v>
      </c>
      <c r="C3772" s="6" t="str">
        <f t="shared" si="1"/>
        <v>Dec</v>
      </c>
      <c r="D3772" s="6" t="str">
        <f t="shared" si="2"/>
        <v>54</v>
      </c>
      <c r="E3772" s="6">
        <f t="shared" si="3"/>
        <v>50</v>
      </c>
      <c r="F3772" s="6" t="s">
        <v>10</v>
      </c>
      <c r="G3772" s="7">
        <v>5108.8500000000004</v>
      </c>
      <c r="H3772" s="7">
        <v>5131.3</v>
      </c>
      <c r="I3772" s="7">
        <v>5051.55</v>
      </c>
      <c r="J3772" s="7">
        <v>5066.7</v>
      </c>
      <c r="K3772" s="8">
        <v>-8.3000000000000001E-3</v>
      </c>
    </row>
    <row r="3773" spans="1:11" ht="14.4" x14ac:dyDescent="0.3">
      <c r="A3773" s="4">
        <v>40151</v>
      </c>
      <c r="B3773" s="5" t="str">
        <f t="shared" si="0"/>
        <v>2009</v>
      </c>
      <c r="C3773" s="6" t="str">
        <f t="shared" si="1"/>
        <v>Dec</v>
      </c>
      <c r="D3773" s="6" t="str">
        <f t="shared" si="2"/>
        <v>51</v>
      </c>
      <c r="E3773" s="6">
        <f t="shared" si="3"/>
        <v>49</v>
      </c>
      <c r="F3773" s="6" t="s">
        <v>10</v>
      </c>
      <c r="G3773" s="7">
        <v>5131.7</v>
      </c>
      <c r="H3773" s="7">
        <v>5161.8</v>
      </c>
      <c r="I3773" s="7">
        <v>5081.8500000000004</v>
      </c>
      <c r="J3773" s="7">
        <v>5108.8999999999996</v>
      </c>
      <c r="K3773" s="8">
        <v>-4.4000000000000003E-3</v>
      </c>
    </row>
    <row r="3774" spans="1:11" ht="14.4" x14ac:dyDescent="0.3">
      <c r="A3774" s="4">
        <v>40150</v>
      </c>
      <c r="B3774" s="5" t="str">
        <f t="shared" si="0"/>
        <v>2009</v>
      </c>
      <c r="C3774" s="6" t="str">
        <f t="shared" si="1"/>
        <v>Dec</v>
      </c>
      <c r="D3774" s="6" t="str">
        <f t="shared" si="2"/>
        <v>50</v>
      </c>
      <c r="E3774" s="6">
        <f t="shared" si="3"/>
        <v>49</v>
      </c>
      <c r="F3774" s="6" t="s">
        <v>10</v>
      </c>
      <c r="G3774" s="7">
        <v>5124.55</v>
      </c>
      <c r="H3774" s="7">
        <v>5181</v>
      </c>
      <c r="I3774" s="7">
        <v>5106.6000000000004</v>
      </c>
      <c r="J3774" s="7">
        <v>5131.7</v>
      </c>
      <c r="K3774" s="8">
        <v>1.6000000000000001E-3</v>
      </c>
    </row>
    <row r="3775" spans="1:11" ht="14.4" x14ac:dyDescent="0.3">
      <c r="A3775" s="4">
        <v>40149</v>
      </c>
      <c r="B3775" s="5" t="str">
        <f t="shared" si="0"/>
        <v>2009</v>
      </c>
      <c r="C3775" s="6" t="str">
        <f t="shared" si="1"/>
        <v>Dec</v>
      </c>
      <c r="D3775" s="6" t="str">
        <f t="shared" si="2"/>
        <v>49</v>
      </c>
      <c r="E3775" s="6">
        <f t="shared" si="3"/>
        <v>49</v>
      </c>
      <c r="F3775" s="6" t="s">
        <v>10</v>
      </c>
      <c r="G3775" s="7">
        <v>5122.75</v>
      </c>
      <c r="H3775" s="7">
        <v>5161.75</v>
      </c>
      <c r="I3775" s="7">
        <v>5111.75</v>
      </c>
      <c r="J3775" s="7">
        <v>5123.25</v>
      </c>
      <c r="K3775" s="8">
        <v>2.0000000000000001E-4</v>
      </c>
    </row>
    <row r="3776" spans="1:11" ht="14.4" x14ac:dyDescent="0.3">
      <c r="A3776" s="4">
        <v>40148</v>
      </c>
      <c r="B3776" s="5" t="str">
        <f t="shared" si="0"/>
        <v>2009</v>
      </c>
      <c r="C3776" s="6" t="str">
        <f t="shared" si="1"/>
        <v>Dec</v>
      </c>
      <c r="D3776" s="6" t="str">
        <f t="shared" si="2"/>
        <v>48</v>
      </c>
      <c r="E3776" s="6">
        <f t="shared" si="3"/>
        <v>49</v>
      </c>
      <c r="F3776" s="6" t="s">
        <v>10</v>
      </c>
      <c r="G3776" s="7">
        <v>5039.7</v>
      </c>
      <c r="H3776" s="7">
        <v>5130.3500000000004</v>
      </c>
      <c r="I3776" s="7">
        <v>5038.8500000000004</v>
      </c>
      <c r="J3776" s="7">
        <v>5122</v>
      </c>
      <c r="K3776" s="8">
        <v>1.77E-2</v>
      </c>
    </row>
    <row r="3777" spans="1:11" ht="14.4" x14ac:dyDescent="0.3">
      <c r="A3777" s="4">
        <v>40147</v>
      </c>
      <c r="B3777" s="5" t="str">
        <f t="shared" si="0"/>
        <v>2009</v>
      </c>
      <c r="C3777" s="6" t="str">
        <f t="shared" si="1"/>
        <v>Nov</v>
      </c>
      <c r="D3777" s="6" t="str">
        <f t="shared" si="2"/>
        <v>47</v>
      </c>
      <c r="E3777" s="6">
        <f t="shared" si="3"/>
        <v>49</v>
      </c>
      <c r="F3777" s="6" t="s">
        <v>10</v>
      </c>
      <c r="G3777" s="7">
        <v>4942.25</v>
      </c>
      <c r="H3777" s="7">
        <v>5066.3500000000004</v>
      </c>
      <c r="I3777" s="7">
        <v>4942.25</v>
      </c>
      <c r="J3777" s="7">
        <v>5032.7</v>
      </c>
      <c r="K3777" s="8">
        <v>1.84E-2</v>
      </c>
    </row>
    <row r="3778" spans="1:11" ht="14.4" x14ac:dyDescent="0.3">
      <c r="A3778" s="4">
        <v>40144</v>
      </c>
      <c r="B3778" s="5" t="str">
        <f t="shared" si="0"/>
        <v>2009</v>
      </c>
      <c r="C3778" s="6" t="str">
        <f t="shared" si="1"/>
        <v>Nov</v>
      </c>
      <c r="D3778" s="6" t="str">
        <f t="shared" si="2"/>
        <v>44</v>
      </c>
      <c r="E3778" s="6">
        <f t="shared" si="3"/>
        <v>48</v>
      </c>
      <c r="F3778" s="6" t="s">
        <v>10</v>
      </c>
      <c r="G3778" s="7">
        <v>5005.05</v>
      </c>
      <c r="H3778" s="7">
        <v>5005.05</v>
      </c>
      <c r="I3778" s="7">
        <v>4806.7</v>
      </c>
      <c r="J3778" s="7">
        <v>4941.75</v>
      </c>
      <c r="K3778" s="8">
        <v>-1.2699999999999999E-2</v>
      </c>
    </row>
    <row r="3779" spans="1:11" ht="14.4" x14ac:dyDescent="0.3">
      <c r="A3779" s="4">
        <v>40143</v>
      </c>
      <c r="B3779" s="5" t="str">
        <f t="shared" si="0"/>
        <v>2009</v>
      </c>
      <c r="C3779" s="6" t="str">
        <f t="shared" si="1"/>
        <v>Nov</v>
      </c>
      <c r="D3779" s="6" t="str">
        <f t="shared" si="2"/>
        <v>43</v>
      </c>
      <c r="E3779" s="6">
        <f t="shared" si="3"/>
        <v>48</v>
      </c>
      <c r="F3779" s="6" t="s">
        <v>10</v>
      </c>
      <c r="G3779" s="7">
        <v>5116.45</v>
      </c>
      <c r="H3779" s="7">
        <v>5116.45</v>
      </c>
      <c r="I3779" s="7">
        <v>4986.05</v>
      </c>
      <c r="J3779" s="7">
        <v>5005.55</v>
      </c>
      <c r="K3779" s="8">
        <v>-2.01E-2</v>
      </c>
    </row>
    <row r="3780" spans="1:11" ht="14.4" x14ac:dyDescent="0.3">
      <c r="A3780" s="4">
        <v>40142</v>
      </c>
      <c r="B3780" s="5" t="str">
        <f t="shared" si="0"/>
        <v>2009</v>
      </c>
      <c r="C3780" s="6" t="str">
        <f t="shared" si="1"/>
        <v>Nov</v>
      </c>
      <c r="D3780" s="6" t="str">
        <f t="shared" si="2"/>
        <v>42</v>
      </c>
      <c r="E3780" s="6">
        <f t="shared" si="3"/>
        <v>48</v>
      </c>
      <c r="F3780" s="6" t="s">
        <v>10</v>
      </c>
      <c r="G3780" s="7">
        <v>5091.55</v>
      </c>
      <c r="H3780" s="7">
        <v>5138</v>
      </c>
      <c r="I3780" s="7">
        <v>5078.3500000000004</v>
      </c>
      <c r="J3780" s="7">
        <v>5108.1499999999996</v>
      </c>
      <c r="K3780" s="8">
        <v>3.5000000000000001E-3</v>
      </c>
    </row>
    <row r="3781" spans="1:11" ht="14.4" x14ac:dyDescent="0.3">
      <c r="A3781" s="4">
        <v>40141</v>
      </c>
      <c r="B3781" s="5" t="str">
        <f t="shared" si="0"/>
        <v>2009</v>
      </c>
      <c r="C3781" s="6" t="str">
        <f t="shared" si="1"/>
        <v>Nov</v>
      </c>
      <c r="D3781" s="6" t="str">
        <f t="shared" si="2"/>
        <v>41</v>
      </c>
      <c r="E3781" s="6">
        <f t="shared" si="3"/>
        <v>48</v>
      </c>
      <c r="F3781" s="6" t="s">
        <v>10</v>
      </c>
      <c r="G3781" s="7">
        <v>5105</v>
      </c>
      <c r="H3781" s="7">
        <v>5112.8500000000004</v>
      </c>
      <c r="I3781" s="7">
        <v>5053.5</v>
      </c>
      <c r="J3781" s="7">
        <v>5090.55</v>
      </c>
      <c r="K3781" s="8">
        <v>-2.5000000000000001E-3</v>
      </c>
    </row>
    <row r="3782" spans="1:11" ht="14.4" x14ac:dyDescent="0.3">
      <c r="A3782" s="4">
        <v>40140</v>
      </c>
      <c r="B3782" s="5" t="str">
        <f t="shared" si="0"/>
        <v>2009</v>
      </c>
      <c r="C3782" s="6" t="str">
        <f t="shared" si="1"/>
        <v>Nov</v>
      </c>
      <c r="D3782" s="6" t="str">
        <f t="shared" si="2"/>
        <v>40</v>
      </c>
      <c r="E3782" s="6">
        <f t="shared" si="3"/>
        <v>48</v>
      </c>
      <c r="F3782" s="6" t="s">
        <v>10</v>
      </c>
      <c r="G3782" s="7">
        <v>5052.95</v>
      </c>
      <c r="H3782" s="7">
        <v>5113.1000000000004</v>
      </c>
      <c r="I3782" s="7">
        <v>5052.1000000000004</v>
      </c>
      <c r="J3782" s="7">
        <v>5103.55</v>
      </c>
      <c r="K3782" s="8">
        <v>1.01E-2</v>
      </c>
    </row>
    <row r="3783" spans="1:11" ht="14.4" x14ac:dyDescent="0.3">
      <c r="A3783" s="4">
        <v>40137</v>
      </c>
      <c r="B3783" s="5" t="str">
        <f t="shared" si="0"/>
        <v>2009</v>
      </c>
      <c r="C3783" s="6" t="str">
        <f t="shared" si="1"/>
        <v>Nov</v>
      </c>
      <c r="D3783" s="6" t="str">
        <f t="shared" si="2"/>
        <v>37</v>
      </c>
      <c r="E3783" s="6">
        <f t="shared" si="3"/>
        <v>47</v>
      </c>
      <c r="F3783" s="6" t="s">
        <v>10</v>
      </c>
      <c r="G3783" s="7">
        <v>4988.75</v>
      </c>
      <c r="H3783" s="7">
        <v>5063.3</v>
      </c>
      <c r="I3783" s="7">
        <v>4932.8</v>
      </c>
      <c r="J3783" s="7">
        <v>5052.45</v>
      </c>
      <c r="K3783" s="8">
        <v>1.2699999999999999E-2</v>
      </c>
    </row>
    <row r="3784" spans="1:11" ht="14.4" x14ac:dyDescent="0.3">
      <c r="A3784" s="4">
        <v>40136</v>
      </c>
      <c r="B3784" s="5" t="str">
        <f t="shared" si="0"/>
        <v>2009</v>
      </c>
      <c r="C3784" s="6" t="str">
        <f t="shared" si="1"/>
        <v>Nov</v>
      </c>
      <c r="D3784" s="6" t="str">
        <f t="shared" si="2"/>
        <v>36</v>
      </c>
      <c r="E3784" s="6">
        <f t="shared" si="3"/>
        <v>47</v>
      </c>
      <c r="F3784" s="6" t="s">
        <v>10</v>
      </c>
      <c r="G3784" s="7">
        <v>5043.95</v>
      </c>
      <c r="H3784" s="7">
        <v>5053.45</v>
      </c>
      <c r="I3784" s="7">
        <v>4963.7</v>
      </c>
      <c r="J3784" s="7">
        <v>4989</v>
      </c>
      <c r="K3784" s="8">
        <v>-1.2999999999999999E-2</v>
      </c>
    </row>
    <row r="3785" spans="1:11" ht="14.4" x14ac:dyDescent="0.3">
      <c r="A3785" s="4">
        <v>40135</v>
      </c>
      <c r="B3785" s="5" t="str">
        <f t="shared" si="0"/>
        <v>2009</v>
      </c>
      <c r="C3785" s="6" t="str">
        <f t="shared" si="1"/>
        <v>Nov</v>
      </c>
      <c r="D3785" s="6" t="str">
        <f t="shared" si="2"/>
        <v>35</v>
      </c>
      <c r="E3785" s="6">
        <f t="shared" si="3"/>
        <v>47</v>
      </c>
      <c r="F3785" s="6" t="s">
        <v>10</v>
      </c>
      <c r="G3785" s="7">
        <v>5061.5</v>
      </c>
      <c r="H3785" s="7">
        <v>5079.3</v>
      </c>
      <c r="I3785" s="7">
        <v>5041.6499999999996</v>
      </c>
      <c r="J3785" s="7">
        <v>5054.7</v>
      </c>
      <c r="K3785" s="8">
        <v>-1.5E-3</v>
      </c>
    </row>
    <row r="3786" spans="1:11" ht="14.4" x14ac:dyDescent="0.3">
      <c r="A3786" s="4">
        <v>40134</v>
      </c>
      <c r="B3786" s="5" t="str">
        <f t="shared" si="0"/>
        <v>2009</v>
      </c>
      <c r="C3786" s="6" t="str">
        <f t="shared" si="1"/>
        <v>Nov</v>
      </c>
      <c r="D3786" s="6" t="str">
        <f t="shared" si="2"/>
        <v>34</v>
      </c>
      <c r="E3786" s="6">
        <f t="shared" si="3"/>
        <v>47</v>
      </c>
      <c r="F3786" s="6" t="s">
        <v>10</v>
      </c>
      <c r="G3786" s="7">
        <v>5058.95</v>
      </c>
      <c r="H3786" s="7">
        <v>5074</v>
      </c>
      <c r="I3786" s="7">
        <v>5010.1499999999996</v>
      </c>
      <c r="J3786" s="7">
        <v>5062.25</v>
      </c>
      <c r="K3786" s="8">
        <v>8.0000000000000004E-4</v>
      </c>
    </row>
    <row r="3787" spans="1:11" ht="14.4" x14ac:dyDescent="0.3">
      <c r="A3787" s="4">
        <v>40133</v>
      </c>
      <c r="B3787" s="5" t="str">
        <f t="shared" si="0"/>
        <v>2009</v>
      </c>
      <c r="C3787" s="6" t="str">
        <f t="shared" si="1"/>
        <v>Nov</v>
      </c>
      <c r="D3787" s="6" t="str">
        <f t="shared" si="2"/>
        <v>33</v>
      </c>
      <c r="E3787" s="6">
        <f t="shared" si="3"/>
        <v>47</v>
      </c>
      <c r="F3787" s="6" t="s">
        <v>10</v>
      </c>
      <c r="G3787" s="7">
        <v>4996.5</v>
      </c>
      <c r="H3787" s="7">
        <v>5073.2</v>
      </c>
      <c r="I3787" s="7">
        <v>4994</v>
      </c>
      <c r="J3787" s="7">
        <v>5058.05</v>
      </c>
      <c r="K3787" s="8">
        <v>1.18E-2</v>
      </c>
    </row>
    <row r="3788" spans="1:11" ht="14.4" x14ac:dyDescent="0.3">
      <c r="A3788" s="4">
        <v>40130</v>
      </c>
      <c r="B3788" s="5" t="str">
        <f t="shared" si="0"/>
        <v>2009</v>
      </c>
      <c r="C3788" s="6" t="str">
        <f t="shared" si="1"/>
        <v>Nov</v>
      </c>
      <c r="D3788" s="6" t="str">
        <f t="shared" si="2"/>
        <v>30</v>
      </c>
      <c r="E3788" s="6">
        <f t="shared" si="3"/>
        <v>46</v>
      </c>
      <c r="F3788" s="6" t="s">
        <v>10</v>
      </c>
      <c r="G3788" s="7">
        <v>4952.3500000000004</v>
      </c>
      <c r="H3788" s="7">
        <v>5017.8999999999996</v>
      </c>
      <c r="I3788" s="7">
        <v>4942.6499999999996</v>
      </c>
      <c r="J3788" s="7">
        <v>4998.95</v>
      </c>
      <c r="K3788" s="8">
        <v>9.2999999999999992E-3</v>
      </c>
    </row>
    <row r="3789" spans="1:11" ht="14.4" x14ac:dyDescent="0.3">
      <c r="A3789" s="4">
        <v>40129</v>
      </c>
      <c r="B3789" s="5" t="str">
        <f t="shared" si="0"/>
        <v>2009</v>
      </c>
      <c r="C3789" s="6" t="str">
        <f t="shared" si="1"/>
        <v>Nov</v>
      </c>
      <c r="D3789" s="6" t="str">
        <f t="shared" si="2"/>
        <v>29</v>
      </c>
      <c r="E3789" s="6">
        <f t="shared" si="3"/>
        <v>46</v>
      </c>
      <c r="F3789" s="6" t="s">
        <v>10</v>
      </c>
      <c r="G3789" s="7">
        <v>5004.3999999999996</v>
      </c>
      <c r="H3789" s="7">
        <v>5014.3999999999996</v>
      </c>
      <c r="I3789" s="7">
        <v>4924.75</v>
      </c>
      <c r="J3789" s="7">
        <v>4952.6499999999996</v>
      </c>
      <c r="K3789" s="8">
        <v>-1.03E-2</v>
      </c>
    </row>
    <row r="3790" spans="1:11" ht="14.4" x14ac:dyDescent="0.3">
      <c r="A3790" s="4">
        <v>40128</v>
      </c>
      <c r="B3790" s="5" t="str">
        <f t="shared" si="0"/>
        <v>2009</v>
      </c>
      <c r="C3790" s="6" t="str">
        <f t="shared" si="1"/>
        <v>Nov</v>
      </c>
      <c r="D3790" s="6" t="str">
        <f t="shared" si="2"/>
        <v>28</v>
      </c>
      <c r="E3790" s="6">
        <f t="shared" si="3"/>
        <v>46</v>
      </c>
      <c r="F3790" s="6" t="s">
        <v>10</v>
      </c>
      <c r="G3790" s="7">
        <v>4882.3</v>
      </c>
      <c r="H3790" s="7">
        <v>5016.7</v>
      </c>
      <c r="I3790" s="7">
        <v>4870.05</v>
      </c>
      <c r="J3790" s="7">
        <v>5003.95</v>
      </c>
      <c r="K3790" s="8">
        <v>2.5000000000000001E-2</v>
      </c>
    </row>
    <row r="3791" spans="1:11" ht="14.4" x14ac:dyDescent="0.3">
      <c r="A3791" s="4">
        <v>40127</v>
      </c>
      <c r="B3791" s="5" t="str">
        <f t="shared" si="0"/>
        <v>2009</v>
      </c>
      <c r="C3791" s="6" t="str">
        <f t="shared" si="1"/>
        <v>Nov</v>
      </c>
      <c r="D3791" s="6" t="str">
        <f t="shared" si="2"/>
        <v>27</v>
      </c>
      <c r="E3791" s="6">
        <f t="shared" si="3"/>
        <v>46</v>
      </c>
      <c r="F3791" s="6" t="s">
        <v>10</v>
      </c>
      <c r="G3791" s="7">
        <v>4898.8999999999996</v>
      </c>
      <c r="H3791" s="7">
        <v>4947.7</v>
      </c>
      <c r="I3791" s="7">
        <v>4860.1000000000004</v>
      </c>
      <c r="J3791" s="7">
        <v>4881.7</v>
      </c>
      <c r="K3791" s="8">
        <v>-3.3999999999999998E-3</v>
      </c>
    </row>
    <row r="3792" spans="1:11" ht="14.4" x14ac:dyDescent="0.3">
      <c r="A3792" s="4">
        <v>40126</v>
      </c>
      <c r="B3792" s="5" t="str">
        <f t="shared" si="0"/>
        <v>2009</v>
      </c>
      <c r="C3792" s="6" t="str">
        <f t="shared" si="1"/>
        <v>Nov</v>
      </c>
      <c r="D3792" s="6" t="str">
        <f t="shared" si="2"/>
        <v>26</v>
      </c>
      <c r="E3792" s="6">
        <f t="shared" si="3"/>
        <v>46</v>
      </c>
      <c r="F3792" s="6" t="s">
        <v>10</v>
      </c>
      <c r="G3792" s="7">
        <v>4796.1499999999996</v>
      </c>
      <c r="H3792" s="7">
        <v>4905.25</v>
      </c>
      <c r="I3792" s="7">
        <v>4789.8999999999996</v>
      </c>
      <c r="J3792" s="7">
        <v>4898.3999999999996</v>
      </c>
      <c r="K3792" s="8">
        <v>2.1299999999999999E-2</v>
      </c>
    </row>
    <row r="3793" spans="1:11" ht="14.4" x14ac:dyDescent="0.3">
      <c r="A3793" s="4">
        <v>40123</v>
      </c>
      <c r="B3793" s="5" t="str">
        <f t="shared" si="0"/>
        <v>2009</v>
      </c>
      <c r="C3793" s="6" t="str">
        <f t="shared" si="1"/>
        <v>Nov</v>
      </c>
      <c r="D3793" s="6" t="str">
        <f t="shared" si="2"/>
        <v>23</v>
      </c>
      <c r="E3793" s="6">
        <f t="shared" si="3"/>
        <v>45</v>
      </c>
      <c r="F3793" s="6" t="s">
        <v>10</v>
      </c>
      <c r="G3793" s="7">
        <v>4767.5</v>
      </c>
      <c r="H3793" s="7">
        <v>4836.2</v>
      </c>
      <c r="I3793" s="7">
        <v>4764.8500000000004</v>
      </c>
      <c r="J3793" s="7">
        <v>4796.1499999999996</v>
      </c>
      <c r="K3793" s="8">
        <v>6.4000000000000003E-3</v>
      </c>
    </row>
    <row r="3794" spans="1:11" ht="14.4" x14ac:dyDescent="0.3">
      <c r="A3794" s="4">
        <v>40122</v>
      </c>
      <c r="B3794" s="5" t="str">
        <f t="shared" si="0"/>
        <v>2009</v>
      </c>
      <c r="C3794" s="6" t="str">
        <f t="shared" si="1"/>
        <v>Nov</v>
      </c>
      <c r="D3794" s="6" t="str">
        <f t="shared" si="2"/>
        <v>22</v>
      </c>
      <c r="E3794" s="6">
        <f t="shared" si="3"/>
        <v>45</v>
      </c>
      <c r="F3794" s="6" t="s">
        <v>10</v>
      </c>
      <c r="G3794" s="7">
        <v>4711.6499999999996</v>
      </c>
      <c r="H3794" s="7">
        <v>4776.3500000000004</v>
      </c>
      <c r="I3794" s="7">
        <v>4610.6000000000004</v>
      </c>
      <c r="J3794" s="7">
        <v>4765.55</v>
      </c>
      <c r="K3794" s="8">
        <v>1.1599999999999999E-2</v>
      </c>
    </row>
    <row r="3795" spans="1:11" ht="14.4" x14ac:dyDescent="0.3">
      <c r="A3795" s="4">
        <v>40121</v>
      </c>
      <c r="B3795" s="5" t="str">
        <f t="shared" si="0"/>
        <v>2009</v>
      </c>
      <c r="C3795" s="6" t="str">
        <f t="shared" si="1"/>
        <v>Nov</v>
      </c>
      <c r="D3795" s="6" t="str">
        <f t="shared" si="2"/>
        <v>21</v>
      </c>
      <c r="E3795" s="6">
        <f t="shared" si="3"/>
        <v>45</v>
      </c>
      <c r="F3795" s="6" t="s">
        <v>10</v>
      </c>
      <c r="G3795" s="7">
        <v>4567.3</v>
      </c>
      <c r="H3795" s="7">
        <v>4717.8</v>
      </c>
      <c r="I3795" s="7">
        <v>4565</v>
      </c>
      <c r="J3795" s="7">
        <v>4710.8</v>
      </c>
      <c r="K3795" s="8">
        <v>3.2199999999999999E-2</v>
      </c>
    </row>
    <row r="3796" spans="1:11" ht="14.4" x14ac:dyDescent="0.3">
      <c r="A3796" s="4">
        <v>40120</v>
      </c>
      <c r="B3796" s="5" t="str">
        <f t="shared" si="0"/>
        <v>2009</v>
      </c>
      <c r="C3796" s="6" t="str">
        <f t="shared" si="1"/>
        <v>Nov</v>
      </c>
      <c r="D3796" s="6" t="str">
        <f t="shared" si="2"/>
        <v>20</v>
      </c>
      <c r="E3796" s="6">
        <f t="shared" si="3"/>
        <v>45</v>
      </c>
      <c r="F3796" s="6" t="s">
        <v>10</v>
      </c>
      <c r="G3796" s="7">
        <v>4712.25</v>
      </c>
      <c r="H3796" s="7">
        <v>4729.8500000000004</v>
      </c>
      <c r="I3796" s="7">
        <v>4538.5</v>
      </c>
      <c r="J3796" s="7">
        <v>4563.8999999999996</v>
      </c>
      <c r="K3796" s="8">
        <v>-3.1399999999999997E-2</v>
      </c>
    </row>
    <row r="3797" spans="1:11" ht="14.4" x14ac:dyDescent="0.3">
      <c r="A3797" s="4">
        <v>40116</v>
      </c>
      <c r="B3797" s="5" t="str">
        <f t="shared" si="0"/>
        <v>2009</v>
      </c>
      <c r="C3797" s="6" t="str">
        <f t="shared" si="1"/>
        <v>Oct</v>
      </c>
      <c r="D3797" s="6" t="str">
        <f t="shared" si="2"/>
        <v>16</v>
      </c>
      <c r="E3797" s="6">
        <f t="shared" si="3"/>
        <v>44</v>
      </c>
      <c r="F3797" s="6" t="s">
        <v>10</v>
      </c>
      <c r="G3797" s="7">
        <v>4751.1000000000004</v>
      </c>
      <c r="H3797" s="7">
        <v>4853.6499999999996</v>
      </c>
      <c r="I3797" s="7">
        <v>4687.5</v>
      </c>
      <c r="J3797" s="7">
        <v>4711.7</v>
      </c>
      <c r="K3797" s="8">
        <v>-8.2000000000000007E-3</v>
      </c>
    </row>
    <row r="3798" spans="1:11" ht="14.4" x14ac:dyDescent="0.3">
      <c r="A3798" s="4">
        <v>40115</v>
      </c>
      <c r="B3798" s="5" t="str">
        <f t="shared" si="0"/>
        <v>2009</v>
      </c>
      <c r="C3798" s="6" t="str">
        <f t="shared" si="1"/>
        <v>Oct</v>
      </c>
      <c r="D3798" s="6" t="str">
        <f t="shared" si="2"/>
        <v>15</v>
      </c>
      <c r="E3798" s="6">
        <f t="shared" si="3"/>
        <v>44</v>
      </c>
      <c r="F3798" s="6" t="s">
        <v>10</v>
      </c>
      <c r="G3798" s="7">
        <v>4826.1000000000004</v>
      </c>
      <c r="H3798" s="7">
        <v>4826.1000000000004</v>
      </c>
      <c r="I3798" s="7">
        <v>4738.3999999999996</v>
      </c>
      <c r="J3798" s="7">
        <v>4750.55</v>
      </c>
      <c r="K3798" s="8">
        <v>-1.5699999999999999E-2</v>
      </c>
    </row>
    <row r="3799" spans="1:11" ht="14.4" x14ac:dyDescent="0.3">
      <c r="A3799" s="4">
        <v>40114</v>
      </c>
      <c r="B3799" s="5" t="str">
        <f t="shared" si="0"/>
        <v>2009</v>
      </c>
      <c r="C3799" s="6" t="str">
        <f t="shared" si="1"/>
        <v>Oct</v>
      </c>
      <c r="D3799" s="6" t="str">
        <f t="shared" si="2"/>
        <v>14</v>
      </c>
      <c r="E3799" s="6">
        <f t="shared" si="3"/>
        <v>44</v>
      </c>
      <c r="F3799" s="6" t="s">
        <v>10</v>
      </c>
      <c r="G3799" s="7">
        <v>4846.55</v>
      </c>
      <c r="H3799" s="7">
        <v>4867</v>
      </c>
      <c r="I3799" s="7">
        <v>4784.1000000000004</v>
      </c>
      <c r="J3799" s="7">
        <v>4826.1499999999996</v>
      </c>
      <c r="K3799" s="8">
        <v>-4.1999999999999997E-3</v>
      </c>
    </row>
    <row r="3800" spans="1:11" ht="14.4" x14ac:dyDescent="0.3">
      <c r="A3800" s="4">
        <v>40113</v>
      </c>
      <c r="B3800" s="5" t="str">
        <f t="shared" si="0"/>
        <v>2009</v>
      </c>
      <c r="C3800" s="6" t="str">
        <f t="shared" si="1"/>
        <v>Oct</v>
      </c>
      <c r="D3800" s="6" t="str">
        <f t="shared" si="2"/>
        <v>13</v>
      </c>
      <c r="E3800" s="6">
        <f t="shared" si="3"/>
        <v>44</v>
      </c>
      <c r="F3800" s="6" t="s">
        <v>10</v>
      </c>
      <c r="G3800" s="7">
        <v>4970.55</v>
      </c>
      <c r="H3800" s="7">
        <v>4970.55</v>
      </c>
      <c r="I3800" s="7">
        <v>4829.5</v>
      </c>
      <c r="J3800" s="7">
        <v>4846.7</v>
      </c>
      <c r="K3800" s="8">
        <v>-2.5000000000000001E-2</v>
      </c>
    </row>
    <row r="3801" spans="1:11" ht="14.4" x14ac:dyDescent="0.3">
      <c r="A3801" s="4">
        <v>40112</v>
      </c>
      <c r="B3801" s="5" t="str">
        <f t="shared" si="0"/>
        <v>2009</v>
      </c>
      <c r="C3801" s="6" t="str">
        <f t="shared" si="1"/>
        <v>Oct</v>
      </c>
      <c r="D3801" s="6" t="str">
        <f t="shared" si="2"/>
        <v>12</v>
      </c>
      <c r="E3801" s="6">
        <f t="shared" si="3"/>
        <v>44</v>
      </c>
      <c r="F3801" s="6" t="s">
        <v>10</v>
      </c>
      <c r="G3801" s="7">
        <v>4997.1499999999996</v>
      </c>
      <c r="H3801" s="7">
        <v>5033.75</v>
      </c>
      <c r="I3801" s="7">
        <v>4961.3500000000004</v>
      </c>
      <c r="J3801" s="7">
        <v>4970.8999999999996</v>
      </c>
      <c r="K3801" s="8">
        <v>-5.1999999999999998E-3</v>
      </c>
    </row>
    <row r="3802" spans="1:11" ht="14.4" x14ac:dyDescent="0.3">
      <c r="A3802" s="4">
        <v>40109</v>
      </c>
      <c r="B3802" s="5" t="str">
        <f t="shared" si="0"/>
        <v>2009</v>
      </c>
      <c r="C3802" s="6" t="str">
        <f t="shared" si="1"/>
        <v>Oct</v>
      </c>
      <c r="D3802" s="6" t="str">
        <f t="shared" si="2"/>
        <v>09</v>
      </c>
      <c r="E3802" s="6">
        <f t="shared" si="3"/>
        <v>43</v>
      </c>
      <c r="F3802" s="6" t="s">
        <v>10</v>
      </c>
      <c r="G3802" s="7">
        <v>4986.55</v>
      </c>
      <c r="H3802" s="7">
        <v>5054.95</v>
      </c>
      <c r="I3802" s="7">
        <v>4983.25</v>
      </c>
      <c r="J3802" s="7">
        <v>4997.05</v>
      </c>
      <c r="K3802" s="8">
        <v>1.6999999999999999E-3</v>
      </c>
    </row>
    <row r="3803" spans="1:11" ht="14.4" x14ac:dyDescent="0.3">
      <c r="A3803" s="4">
        <v>40108</v>
      </c>
      <c r="B3803" s="5" t="str">
        <f t="shared" si="0"/>
        <v>2009</v>
      </c>
      <c r="C3803" s="6" t="str">
        <f t="shared" si="1"/>
        <v>Oct</v>
      </c>
      <c r="D3803" s="6" t="str">
        <f t="shared" si="2"/>
        <v>08</v>
      </c>
      <c r="E3803" s="6">
        <f t="shared" si="3"/>
        <v>43</v>
      </c>
      <c r="F3803" s="6" t="s">
        <v>10</v>
      </c>
      <c r="G3803" s="7">
        <v>5063.3500000000004</v>
      </c>
      <c r="H3803" s="7">
        <v>5064.25</v>
      </c>
      <c r="I3803" s="7">
        <v>4968.45</v>
      </c>
      <c r="J3803" s="7">
        <v>4988.6000000000004</v>
      </c>
      <c r="K3803" s="8">
        <v>-1.4800000000000001E-2</v>
      </c>
    </row>
    <row r="3804" spans="1:11" ht="14.4" x14ac:dyDescent="0.3">
      <c r="A3804" s="4">
        <v>40107</v>
      </c>
      <c r="B3804" s="5" t="str">
        <f t="shared" si="0"/>
        <v>2009</v>
      </c>
      <c r="C3804" s="6" t="str">
        <f t="shared" si="1"/>
        <v>Oct</v>
      </c>
      <c r="D3804" s="6" t="str">
        <f t="shared" si="2"/>
        <v>07</v>
      </c>
      <c r="E3804" s="6">
        <f t="shared" si="3"/>
        <v>43</v>
      </c>
      <c r="F3804" s="6" t="s">
        <v>10</v>
      </c>
      <c r="G3804" s="7">
        <v>5114.8500000000004</v>
      </c>
      <c r="H3804" s="7">
        <v>5117.45</v>
      </c>
      <c r="I3804" s="7">
        <v>5051.6499999999996</v>
      </c>
      <c r="J3804" s="7">
        <v>5063.6000000000004</v>
      </c>
      <c r="K3804" s="8">
        <v>-9.9000000000000008E-3</v>
      </c>
    </row>
    <row r="3805" spans="1:11" ht="14.4" x14ac:dyDescent="0.3">
      <c r="A3805" s="4">
        <v>40106</v>
      </c>
      <c r="B3805" s="5" t="str">
        <f t="shared" si="0"/>
        <v>2009</v>
      </c>
      <c r="C3805" s="6" t="str">
        <f t="shared" si="1"/>
        <v>Oct</v>
      </c>
      <c r="D3805" s="6" t="str">
        <f t="shared" si="2"/>
        <v>06</v>
      </c>
      <c r="E3805" s="6">
        <f t="shared" si="3"/>
        <v>43</v>
      </c>
      <c r="F3805" s="6" t="s">
        <v>10</v>
      </c>
      <c r="G3805" s="7">
        <v>5145.6000000000004</v>
      </c>
      <c r="H3805" s="7">
        <v>5181.95</v>
      </c>
      <c r="I3805" s="7">
        <v>5102.6499999999996</v>
      </c>
      <c r="J3805" s="7">
        <v>5114.45</v>
      </c>
      <c r="K3805" s="8">
        <v>-5.3E-3</v>
      </c>
    </row>
    <row r="3806" spans="1:11" ht="14.4" x14ac:dyDescent="0.3">
      <c r="A3806" s="4">
        <v>40103</v>
      </c>
      <c r="B3806" s="5" t="str">
        <f t="shared" si="0"/>
        <v>2009</v>
      </c>
      <c r="C3806" s="6" t="str">
        <f t="shared" si="1"/>
        <v>Oct</v>
      </c>
      <c r="D3806" s="6" t="str">
        <f t="shared" si="2"/>
        <v>03</v>
      </c>
      <c r="E3806" s="6">
        <f t="shared" si="3"/>
        <v>42</v>
      </c>
      <c r="F3806" s="6" t="s">
        <v>10</v>
      </c>
      <c r="G3806" s="7">
        <v>5159.3500000000004</v>
      </c>
      <c r="H3806" s="7">
        <v>5176.8</v>
      </c>
      <c r="I3806" s="7">
        <v>5124.25</v>
      </c>
      <c r="J3806" s="7">
        <v>5141.8</v>
      </c>
      <c r="K3806" s="8">
        <v>-1E-4</v>
      </c>
    </row>
    <row r="3807" spans="1:11" ht="14.4" x14ac:dyDescent="0.3">
      <c r="A3807" s="4">
        <v>40102</v>
      </c>
      <c r="B3807" s="5" t="str">
        <f t="shared" si="0"/>
        <v>2009</v>
      </c>
      <c r="C3807" s="6" t="str">
        <f t="shared" si="1"/>
        <v>Oct</v>
      </c>
      <c r="D3807" s="6" t="str">
        <f t="shared" si="2"/>
        <v>02</v>
      </c>
      <c r="E3807" s="6">
        <f t="shared" si="3"/>
        <v>42</v>
      </c>
      <c r="F3807" s="6" t="s">
        <v>10</v>
      </c>
      <c r="G3807" s="7">
        <v>5108.6499999999996</v>
      </c>
      <c r="H3807" s="7">
        <v>5149.6499999999996</v>
      </c>
      <c r="I3807" s="7">
        <v>5093.2</v>
      </c>
      <c r="J3807" s="7">
        <v>5142.1499999999996</v>
      </c>
      <c r="K3807" s="8">
        <v>6.4999999999999997E-3</v>
      </c>
    </row>
    <row r="3808" spans="1:11" ht="14.4" x14ac:dyDescent="0.3">
      <c r="A3808" s="4">
        <v>40101</v>
      </c>
      <c r="B3808" s="5" t="str">
        <f t="shared" si="0"/>
        <v>2009</v>
      </c>
      <c r="C3808" s="6" t="str">
        <f t="shared" si="1"/>
        <v>Oct</v>
      </c>
      <c r="D3808" s="6" t="str">
        <f t="shared" si="2"/>
        <v>01</v>
      </c>
      <c r="E3808" s="6">
        <f t="shared" si="3"/>
        <v>42</v>
      </c>
      <c r="F3808" s="6" t="s">
        <v>10</v>
      </c>
      <c r="G3808" s="7">
        <v>5118.55</v>
      </c>
      <c r="H3808" s="7">
        <v>5152.25</v>
      </c>
      <c r="I3808" s="7">
        <v>5077.1000000000004</v>
      </c>
      <c r="J3808" s="7">
        <v>5108.8500000000004</v>
      </c>
      <c r="K3808" s="8">
        <v>-1.8E-3</v>
      </c>
    </row>
    <row r="3809" spans="1:11" ht="14.4" x14ac:dyDescent="0.3">
      <c r="A3809" s="4">
        <v>40100</v>
      </c>
      <c r="B3809" s="5" t="str">
        <f t="shared" si="0"/>
        <v>2009</v>
      </c>
      <c r="C3809" s="6" t="str">
        <f t="shared" si="1"/>
        <v>Oct</v>
      </c>
      <c r="D3809" s="6" t="str">
        <f t="shared" si="2"/>
        <v>00</v>
      </c>
      <c r="E3809" s="6">
        <f t="shared" si="3"/>
        <v>42</v>
      </c>
      <c r="F3809" s="6" t="s">
        <v>10</v>
      </c>
      <c r="G3809" s="7">
        <v>5054.3500000000004</v>
      </c>
      <c r="H3809" s="7">
        <v>5127.3999999999996</v>
      </c>
      <c r="I3809" s="7">
        <v>5054.3500000000004</v>
      </c>
      <c r="J3809" s="7">
        <v>5118.2</v>
      </c>
      <c r="K3809" s="8">
        <v>1.2699999999999999E-2</v>
      </c>
    </row>
    <row r="3810" spans="1:11" ht="14.4" x14ac:dyDescent="0.3">
      <c r="A3810" s="4">
        <v>40098</v>
      </c>
      <c r="B3810" s="5" t="str">
        <f t="shared" si="0"/>
        <v>2009</v>
      </c>
      <c r="C3810" s="6" t="str">
        <f t="shared" si="1"/>
        <v>Oct</v>
      </c>
      <c r="D3810" s="6" t="str">
        <f t="shared" si="2"/>
        <v>98</v>
      </c>
      <c r="E3810" s="6">
        <f t="shared" si="3"/>
        <v>42</v>
      </c>
      <c r="F3810" s="6" t="s">
        <v>10</v>
      </c>
      <c r="G3810" s="7">
        <v>4945.45</v>
      </c>
      <c r="H3810" s="7">
        <v>5068.05</v>
      </c>
      <c r="I3810" s="7">
        <v>4945.45</v>
      </c>
      <c r="J3810" s="7">
        <v>5054.25</v>
      </c>
      <c r="K3810" s="8">
        <v>2.2100000000000002E-2</v>
      </c>
    </row>
    <row r="3811" spans="1:11" ht="14.4" x14ac:dyDescent="0.3">
      <c r="A3811" s="4">
        <v>40095</v>
      </c>
      <c r="B3811" s="5" t="str">
        <f t="shared" si="0"/>
        <v>2009</v>
      </c>
      <c r="C3811" s="6" t="str">
        <f t="shared" si="1"/>
        <v>Oct</v>
      </c>
      <c r="D3811" s="6" t="str">
        <f t="shared" si="2"/>
        <v>95</v>
      </c>
      <c r="E3811" s="6">
        <f t="shared" si="3"/>
        <v>41</v>
      </c>
      <c r="F3811" s="6" t="s">
        <v>10</v>
      </c>
      <c r="G3811" s="7">
        <v>4993</v>
      </c>
      <c r="H3811" s="7">
        <v>5032.6000000000004</v>
      </c>
      <c r="I3811" s="7">
        <v>4934.55</v>
      </c>
      <c r="J3811" s="7">
        <v>4945.2</v>
      </c>
      <c r="K3811" s="8">
        <v>-1.14E-2</v>
      </c>
    </row>
    <row r="3812" spans="1:11" ht="14.4" x14ac:dyDescent="0.3">
      <c r="A3812" s="4">
        <v>40094</v>
      </c>
      <c r="B3812" s="5" t="str">
        <f t="shared" si="0"/>
        <v>2009</v>
      </c>
      <c r="C3812" s="6" t="str">
        <f t="shared" si="1"/>
        <v>Oct</v>
      </c>
      <c r="D3812" s="6" t="str">
        <f t="shared" si="2"/>
        <v>94</v>
      </c>
      <c r="E3812" s="6">
        <f t="shared" si="3"/>
        <v>41</v>
      </c>
      <c r="F3812" s="6" t="s">
        <v>10</v>
      </c>
      <c r="G3812" s="7">
        <v>5011.25</v>
      </c>
      <c r="H3812" s="7">
        <v>5043.05</v>
      </c>
      <c r="I3812" s="7">
        <v>4971.75</v>
      </c>
      <c r="J3812" s="7">
        <v>5002.25</v>
      </c>
      <c r="K3812" s="8">
        <v>3.3E-3</v>
      </c>
    </row>
    <row r="3813" spans="1:11" ht="14.4" x14ac:dyDescent="0.3">
      <c r="A3813" s="4">
        <v>40093</v>
      </c>
      <c r="B3813" s="5" t="str">
        <f t="shared" si="0"/>
        <v>2009</v>
      </c>
      <c r="C3813" s="6" t="str">
        <f t="shared" si="1"/>
        <v>Oct</v>
      </c>
      <c r="D3813" s="6" t="str">
        <f t="shared" si="2"/>
        <v>93</v>
      </c>
      <c r="E3813" s="6">
        <f t="shared" si="3"/>
        <v>41</v>
      </c>
      <c r="F3813" s="6" t="s">
        <v>10</v>
      </c>
      <c r="G3813" s="7">
        <v>5031.7</v>
      </c>
      <c r="H3813" s="7">
        <v>5077</v>
      </c>
      <c r="I3813" s="7">
        <v>4972.95</v>
      </c>
      <c r="J3813" s="7">
        <v>4985.75</v>
      </c>
      <c r="K3813" s="8">
        <v>-8.3000000000000001E-3</v>
      </c>
    </row>
    <row r="3814" spans="1:11" ht="14.4" x14ac:dyDescent="0.3">
      <c r="A3814" s="4">
        <v>40092</v>
      </c>
      <c r="B3814" s="5" t="str">
        <f t="shared" si="0"/>
        <v>2009</v>
      </c>
      <c r="C3814" s="6" t="str">
        <f t="shared" si="1"/>
        <v>Oct</v>
      </c>
      <c r="D3814" s="6" t="str">
        <f t="shared" si="2"/>
        <v>92</v>
      </c>
      <c r="E3814" s="6">
        <f t="shared" si="3"/>
        <v>41</v>
      </c>
      <c r="F3814" s="6" t="s">
        <v>10</v>
      </c>
      <c r="G3814" s="7">
        <v>5003.6499999999996</v>
      </c>
      <c r="H3814" s="7">
        <v>5034.7</v>
      </c>
      <c r="I3814" s="7">
        <v>4921.05</v>
      </c>
      <c r="J3814" s="7">
        <v>5027.3999999999996</v>
      </c>
      <c r="K3814" s="8">
        <v>4.7999999999999996E-3</v>
      </c>
    </row>
    <row r="3815" spans="1:11" ht="14.4" x14ac:dyDescent="0.3">
      <c r="A3815" s="4">
        <v>40091</v>
      </c>
      <c r="B3815" s="5" t="str">
        <f t="shared" si="0"/>
        <v>2009</v>
      </c>
      <c r="C3815" s="6" t="str">
        <f t="shared" si="1"/>
        <v>Oct</v>
      </c>
      <c r="D3815" s="6" t="str">
        <f t="shared" si="2"/>
        <v>91</v>
      </c>
      <c r="E3815" s="6">
        <f t="shared" si="3"/>
        <v>41</v>
      </c>
      <c r="F3815" s="6" t="s">
        <v>10</v>
      </c>
      <c r="G3815" s="7">
        <v>5076.05</v>
      </c>
      <c r="H3815" s="7">
        <v>5076.05</v>
      </c>
      <c r="I3815" s="7">
        <v>4991.95</v>
      </c>
      <c r="J3815" s="7">
        <v>5003.2</v>
      </c>
      <c r="K3815" s="8">
        <v>-1.5800000000000002E-2</v>
      </c>
    </row>
    <row r="3816" spans="1:11" ht="14.4" x14ac:dyDescent="0.3">
      <c r="A3816" s="4">
        <v>40087</v>
      </c>
      <c r="B3816" s="5" t="str">
        <f t="shared" si="0"/>
        <v>2009</v>
      </c>
      <c r="C3816" s="6" t="str">
        <f t="shared" si="1"/>
        <v>Oct</v>
      </c>
      <c r="D3816" s="6" t="str">
        <f t="shared" si="2"/>
        <v>87</v>
      </c>
      <c r="E3816" s="6">
        <f t="shared" si="3"/>
        <v>40</v>
      </c>
      <c r="F3816" s="6" t="s">
        <v>10</v>
      </c>
      <c r="G3816" s="7">
        <v>5087.2</v>
      </c>
      <c r="H3816" s="7">
        <v>5110.5</v>
      </c>
      <c r="I3816" s="7">
        <v>5057.05</v>
      </c>
      <c r="J3816" s="7">
        <v>5083.3999999999996</v>
      </c>
      <c r="K3816" s="8">
        <v>-1E-4</v>
      </c>
    </row>
    <row r="3817" spans="1:11" ht="14.4" x14ac:dyDescent="0.3">
      <c r="A3817" s="4">
        <v>40086</v>
      </c>
      <c r="B3817" s="5" t="str">
        <f t="shared" si="0"/>
        <v>2009</v>
      </c>
      <c r="C3817" s="6" t="str">
        <f t="shared" si="1"/>
        <v>Sep</v>
      </c>
      <c r="D3817" s="6" t="str">
        <f t="shared" si="2"/>
        <v>86</v>
      </c>
      <c r="E3817" s="6">
        <f t="shared" si="3"/>
        <v>40</v>
      </c>
      <c r="F3817" s="6" t="s">
        <v>10</v>
      </c>
      <c r="G3817" s="7">
        <v>5007.6499999999996</v>
      </c>
      <c r="H3817" s="7">
        <v>5087.6000000000004</v>
      </c>
      <c r="I3817" s="7">
        <v>5004.3500000000004</v>
      </c>
      <c r="J3817" s="7">
        <v>5083.95</v>
      </c>
      <c r="K3817" s="8">
        <v>1.54E-2</v>
      </c>
    </row>
    <row r="3818" spans="1:11" ht="14.4" x14ac:dyDescent="0.3">
      <c r="A3818" s="4">
        <v>40085</v>
      </c>
      <c r="B3818" s="5" t="str">
        <f t="shared" si="0"/>
        <v>2009</v>
      </c>
      <c r="C3818" s="6" t="str">
        <f t="shared" si="1"/>
        <v>Sep</v>
      </c>
      <c r="D3818" s="6" t="str">
        <f t="shared" si="2"/>
        <v>85</v>
      </c>
      <c r="E3818" s="6">
        <f t="shared" si="3"/>
        <v>40</v>
      </c>
      <c r="F3818" s="6" t="s">
        <v>10</v>
      </c>
      <c r="G3818" s="7">
        <v>4959.1499999999996</v>
      </c>
      <c r="H3818" s="7">
        <v>5020.25</v>
      </c>
      <c r="I3818" s="7">
        <v>4959.1000000000004</v>
      </c>
      <c r="J3818" s="7">
        <v>5006.8500000000004</v>
      </c>
      <c r="K3818" s="8">
        <v>9.7000000000000003E-3</v>
      </c>
    </row>
    <row r="3819" spans="1:11" ht="14.4" x14ac:dyDescent="0.3">
      <c r="A3819" s="4">
        <v>40081</v>
      </c>
      <c r="B3819" s="5" t="str">
        <f t="shared" si="0"/>
        <v>2009</v>
      </c>
      <c r="C3819" s="6" t="str">
        <f t="shared" si="1"/>
        <v>Sep</v>
      </c>
      <c r="D3819" s="6" t="str">
        <f t="shared" si="2"/>
        <v>81</v>
      </c>
      <c r="E3819" s="6">
        <f t="shared" si="3"/>
        <v>39</v>
      </c>
      <c r="F3819" s="6" t="s">
        <v>10</v>
      </c>
      <c r="G3819" s="7">
        <v>4985.1000000000004</v>
      </c>
      <c r="H3819" s="7">
        <v>4994.3500000000004</v>
      </c>
      <c r="I3819" s="7">
        <v>4931.25</v>
      </c>
      <c r="J3819" s="7">
        <v>4958.95</v>
      </c>
      <c r="K3819" s="8">
        <v>-5.4999999999999997E-3</v>
      </c>
    </row>
    <row r="3820" spans="1:11" ht="14.4" x14ac:dyDescent="0.3">
      <c r="A3820" s="4">
        <v>40080</v>
      </c>
      <c r="B3820" s="5" t="str">
        <f t="shared" si="0"/>
        <v>2009</v>
      </c>
      <c r="C3820" s="6" t="str">
        <f t="shared" si="1"/>
        <v>Sep</v>
      </c>
      <c r="D3820" s="6" t="str">
        <f t="shared" si="2"/>
        <v>80</v>
      </c>
      <c r="E3820" s="6">
        <f t="shared" si="3"/>
        <v>39</v>
      </c>
      <c r="F3820" s="6" t="s">
        <v>10</v>
      </c>
      <c r="G3820" s="7">
        <v>4977.1499999999996</v>
      </c>
      <c r="H3820" s="7">
        <v>5016.7</v>
      </c>
      <c r="I3820" s="7">
        <v>4904.05</v>
      </c>
      <c r="J3820" s="7">
        <v>4986.55</v>
      </c>
      <c r="K3820" s="8">
        <v>3.3E-3</v>
      </c>
    </row>
    <row r="3821" spans="1:11" ht="14.4" x14ac:dyDescent="0.3">
      <c r="A3821" s="4">
        <v>40079</v>
      </c>
      <c r="B3821" s="5" t="str">
        <f t="shared" si="0"/>
        <v>2009</v>
      </c>
      <c r="C3821" s="6" t="str">
        <f t="shared" si="1"/>
        <v>Sep</v>
      </c>
      <c r="D3821" s="6" t="str">
        <f t="shared" si="2"/>
        <v>79</v>
      </c>
      <c r="E3821" s="6">
        <f t="shared" si="3"/>
        <v>39</v>
      </c>
      <c r="F3821" s="6" t="s">
        <v>10</v>
      </c>
      <c r="G3821" s="7">
        <v>5019.95</v>
      </c>
      <c r="H3821" s="7">
        <v>5030.75</v>
      </c>
      <c r="I3821" s="7">
        <v>4957.05</v>
      </c>
      <c r="J3821" s="7">
        <v>4969.95</v>
      </c>
      <c r="K3821" s="8">
        <v>-0.01</v>
      </c>
    </row>
    <row r="3822" spans="1:11" ht="14.4" x14ac:dyDescent="0.3">
      <c r="A3822" s="4">
        <v>40078</v>
      </c>
      <c r="B3822" s="5" t="str">
        <f t="shared" si="0"/>
        <v>2009</v>
      </c>
      <c r="C3822" s="6" t="str">
        <f t="shared" si="1"/>
        <v>Sep</v>
      </c>
      <c r="D3822" s="6" t="str">
        <f t="shared" si="2"/>
        <v>78</v>
      </c>
      <c r="E3822" s="6">
        <f t="shared" si="3"/>
        <v>39</v>
      </c>
      <c r="F3822" s="6" t="s">
        <v>10</v>
      </c>
      <c r="G3822" s="7">
        <v>4977.1000000000004</v>
      </c>
      <c r="H3822" s="7">
        <v>5036.3</v>
      </c>
      <c r="I3822" s="7">
        <v>4977.1000000000004</v>
      </c>
      <c r="J3822" s="7">
        <v>5020.2</v>
      </c>
      <c r="K3822" s="8">
        <v>8.8999999999999999E-3</v>
      </c>
    </row>
    <row r="3823" spans="1:11" ht="14.4" x14ac:dyDescent="0.3">
      <c r="A3823" s="4">
        <v>40074</v>
      </c>
      <c r="B3823" s="5" t="str">
        <f t="shared" si="0"/>
        <v>2009</v>
      </c>
      <c r="C3823" s="6" t="str">
        <f t="shared" si="1"/>
        <v>Sep</v>
      </c>
      <c r="D3823" s="6" t="str">
        <f t="shared" si="2"/>
        <v>74</v>
      </c>
      <c r="E3823" s="6">
        <f t="shared" si="3"/>
        <v>38</v>
      </c>
      <c r="F3823" s="6" t="s">
        <v>10</v>
      </c>
      <c r="G3823" s="7">
        <v>4963.95</v>
      </c>
      <c r="H3823" s="7">
        <v>4980.8500000000004</v>
      </c>
      <c r="I3823" s="7">
        <v>4931.8999999999996</v>
      </c>
      <c r="J3823" s="7">
        <v>4976.05</v>
      </c>
      <c r="K3823" s="8">
        <v>2.0999999999999999E-3</v>
      </c>
    </row>
    <row r="3824" spans="1:11" ht="14.4" x14ac:dyDescent="0.3">
      <c r="A3824" s="4">
        <v>40073</v>
      </c>
      <c r="B3824" s="5" t="str">
        <f t="shared" si="0"/>
        <v>2009</v>
      </c>
      <c r="C3824" s="6" t="str">
        <f t="shared" si="1"/>
        <v>Sep</v>
      </c>
      <c r="D3824" s="6" t="str">
        <f t="shared" si="2"/>
        <v>73</v>
      </c>
      <c r="E3824" s="6">
        <f t="shared" si="3"/>
        <v>38</v>
      </c>
      <c r="F3824" s="6" t="s">
        <v>10</v>
      </c>
      <c r="G3824" s="7">
        <v>4958.55</v>
      </c>
      <c r="H3824" s="7">
        <v>5003.05</v>
      </c>
      <c r="I3824" s="7">
        <v>4944.1499999999996</v>
      </c>
      <c r="J3824" s="7">
        <v>4965.55</v>
      </c>
      <c r="K3824" s="8">
        <v>1.4E-3</v>
      </c>
    </row>
    <row r="3825" spans="1:11" ht="14.4" x14ac:dyDescent="0.3">
      <c r="A3825" s="4">
        <v>40072</v>
      </c>
      <c r="B3825" s="5" t="str">
        <f t="shared" si="0"/>
        <v>2009</v>
      </c>
      <c r="C3825" s="6" t="str">
        <f t="shared" si="1"/>
        <v>Sep</v>
      </c>
      <c r="D3825" s="6" t="str">
        <f t="shared" si="2"/>
        <v>72</v>
      </c>
      <c r="E3825" s="6">
        <f t="shared" si="3"/>
        <v>38</v>
      </c>
      <c r="F3825" s="6" t="s">
        <v>10</v>
      </c>
      <c r="G3825" s="7">
        <v>4894.6499999999996</v>
      </c>
      <c r="H3825" s="7">
        <v>4966.3</v>
      </c>
      <c r="I3825" s="7">
        <v>4894.6499999999996</v>
      </c>
      <c r="J3825" s="7">
        <v>4958.3999999999996</v>
      </c>
      <c r="K3825" s="8">
        <v>1.3599999999999999E-2</v>
      </c>
    </row>
    <row r="3826" spans="1:11" ht="14.4" x14ac:dyDescent="0.3">
      <c r="A3826" s="4">
        <v>40071</v>
      </c>
      <c r="B3826" s="5" t="str">
        <f t="shared" si="0"/>
        <v>2009</v>
      </c>
      <c r="C3826" s="6" t="str">
        <f t="shared" si="1"/>
        <v>Sep</v>
      </c>
      <c r="D3826" s="6" t="str">
        <f t="shared" si="2"/>
        <v>71</v>
      </c>
      <c r="E3826" s="6">
        <f t="shared" si="3"/>
        <v>38</v>
      </c>
      <c r="F3826" s="6" t="s">
        <v>10</v>
      </c>
      <c r="G3826" s="7">
        <v>4808.3500000000004</v>
      </c>
      <c r="H3826" s="7">
        <v>4899.45</v>
      </c>
      <c r="I3826" s="7">
        <v>4808.3500000000004</v>
      </c>
      <c r="J3826" s="7">
        <v>4892.1000000000004</v>
      </c>
      <c r="K3826" s="8">
        <v>1.7399999999999999E-2</v>
      </c>
    </row>
    <row r="3827" spans="1:11" ht="14.4" x14ac:dyDescent="0.3">
      <c r="A3827" s="4">
        <v>40070</v>
      </c>
      <c r="B3827" s="5" t="str">
        <f t="shared" si="0"/>
        <v>2009</v>
      </c>
      <c r="C3827" s="6" t="str">
        <f t="shared" si="1"/>
        <v>Sep</v>
      </c>
      <c r="D3827" s="6" t="str">
        <f t="shared" si="2"/>
        <v>70</v>
      </c>
      <c r="E3827" s="6">
        <f t="shared" si="3"/>
        <v>38</v>
      </c>
      <c r="F3827" s="6" t="s">
        <v>10</v>
      </c>
      <c r="G3827" s="7">
        <v>4830.3500000000004</v>
      </c>
      <c r="H3827" s="7">
        <v>4832.25</v>
      </c>
      <c r="I3827" s="7">
        <v>4786.25</v>
      </c>
      <c r="J3827" s="7">
        <v>4808.6000000000004</v>
      </c>
      <c r="K3827" s="8">
        <v>-4.3E-3</v>
      </c>
    </row>
    <row r="3828" spans="1:11" ht="14.4" x14ac:dyDescent="0.3">
      <c r="A3828" s="4">
        <v>40067</v>
      </c>
      <c r="B3828" s="5" t="str">
        <f t="shared" si="0"/>
        <v>2009</v>
      </c>
      <c r="C3828" s="6" t="str">
        <f t="shared" si="1"/>
        <v>Sep</v>
      </c>
      <c r="D3828" s="6" t="str">
        <f t="shared" si="2"/>
        <v>67</v>
      </c>
      <c r="E3828" s="6">
        <f t="shared" si="3"/>
        <v>37</v>
      </c>
      <c r="F3828" s="6" t="s">
        <v>10</v>
      </c>
      <c r="G3828" s="7">
        <v>4819.3999999999996</v>
      </c>
      <c r="H3828" s="7">
        <v>4856.1499999999996</v>
      </c>
      <c r="I3828" s="7">
        <v>4791.55</v>
      </c>
      <c r="J3828" s="7">
        <v>4829.55</v>
      </c>
      <c r="K3828" s="8">
        <v>2.0999999999999999E-3</v>
      </c>
    </row>
    <row r="3829" spans="1:11" ht="14.4" x14ac:dyDescent="0.3">
      <c r="A3829" s="4">
        <v>40066</v>
      </c>
      <c r="B3829" s="5" t="str">
        <f t="shared" si="0"/>
        <v>2009</v>
      </c>
      <c r="C3829" s="6" t="str">
        <f t="shared" si="1"/>
        <v>Sep</v>
      </c>
      <c r="D3829" s="6" t="str">
        <f t="shared" si="2"/>
        <v>66</v>
      </c>
      <c r="E3829" s="6">
        <f t="shared" si="3"/>
        <v>37</v>
      </c>
      <c r="F3829" s="6" t="s">
        <v>10</v>
      </c>
      <c r="G3829" s="7">
        <v>4814.3500000000004</v>
      </c>
      <c r="H3829" s="7">
        <v>4889.05</v>
      </c>
      <c r="I3829" s="7">
        <v>4807.8999999999996</v>
      </c>
      <c r="J3829" s="7">
        <v>4819.3999999999996</v>
      </c>
      <c r="K3829" s="8">
        <v>1.1000000000000001E-3</v>
      </c>
    </row>
    <row r="3830" spans="1:11" ht="14.4" x14ac:dyDescent="0.3">
      <c r="A3830" s="4">
        <v>40065</v>
      </c>
      <c r="B3830" s="5" t="str">
        <f t="shared" si="0"/>
        <v>2009</v>
      </c>
      <c r="C3830" s="6" t="str">
        <f t="shared" si="1"/>
        <v>Sep</v>
      </c>
      <c r="D3830" s="6" t="str">
        <f t="shared" si="2"/>
        <v>65</v>
      </c>
      <c r="E3830" s="6">
        <f t="shared" si="3"/>
        <v>37</v>
      </c>
      <c r="F3830" s="6" t="s">
        <v>10</v>
      </c>
      <c r="G3830" s="7">
        <v>4804.8999999999996</v>
      </c>
      <c r="H3830" s="7">
        <v>4825.05</v>
      </c>
      <c r="I3830" s="7">
        <v>4783.5</v>
      </c>
      <c r="J3830" s="7">
        <v>4814.25</v>
      </c>
      <c r="K3830" s="8">
        <v>1.9E-3</v>
      </c>
    </row>
    <row r="3831" spans="1:11" ht="14.4" x14ac:dyDescent="0.3">
      <c r="A3831" s="4">
        <v>40064</v>
      </c>
      <c r="B3831" s="5" t="str">
        <f t="shared" si="0"/>
        <v>2009</v>
      </c>
      <c r="C3831" s="6" t="str">
        <f t="shared" si="1"/>
        <v>Sep</v>
      </c>
      <c r="D3831" s="6" t="str">
        <f t="shared" si="2"/>
        <v>64</v>
      </c>
      <c r="E3831" s="6">
        <f t="shared" si="3"/>
        <v>37</v>
      </c>
      <c r="F3831" s="6" t="s">
        <v>10</v>
      </c>
      <c r="G3831" s="7">
        <v>4782.8500000000004</v>
      </c>
      <c r="H3831" s="7">
        <v>4842.2</v>
      </c>
      <c r="I3831" s="7">
        <v>4782.6499999999996</v>
      </c>
      <c r="J3831" s="7">
        <v>4805.25</v>
      </c>
      <c r="K3831" s="8">
        <v>4.7000000000000002E-3</v>
      </c>
    </row>
    <row r="3832" spans="1:11" ht="14.4" x14ac:dyDescent="0.3">
      <c r="A3832" s="4">
        <v>40063</v>
      </c>
      <c r="B3832" s="5" t="str">
        <f t="shared" si="0"/>
        <v>2009</v>
      </c>
      <c r="C3832" s="6" t="str">
        <f t="shared" si="1"/>
        <v>Sep</v>
      </c>
      <c r="D3832" s="6" t="str">
        <f t="shared" si="2"/>
        <v>63</v>
      </c>
      <c r="E3832" s="6">
        <f t="shared" si="3"/>
        <v>37</v>
      </c>
      <c r="F3832" s="6" t="s">
        <v>10</v>
      </c>
      <c r="G3832" s="7">
        <v>4682.3999999999996</v>
      </c>
      <c r="H3832" s="7">
        <v>4790</v>
      </c>
      <c r="I3832" s="7">
        <v>4679.3</v>
      </c>
      <c r="J3832" s="7">
        <v>4782.8999999999996</v>
      </c>
      <c r="K3832" s="8">
        <v>2.1899999999999999E-2</v>
      </c>
    </row>
    <row r="3833" spans="1:11" ht="14.4" x14ac:dyDescent="0.3">
      <c r="A3833" s="4">
        <v>40060</v>
      </c>
      <c r="B3833" s="5" t="str">
        <f t="shared" si="0"/>
        <v>2009</v>
      </c>
      <c r="C3833" s="6" t="str">
        <f t="shared" si="1"/>
        <v>Sep</v>
      </c>
      <c r="D3833" s="6" t="str">
        <f t="shared" si="2"/>
        <v>60</v>
      </c>
      <c r="E3833" s="6">
        <f t="shared" si="3"/>
        <v>36</v>
      </c>
      <c r="F3833" s="6" t="s">
        <v>10</v>
      </c>
      <c r="G3833" s="7">
        <v>4608.7</v>
      </c>
      <c r="H3833" s="7">
        <v>4697.2</v>
      </c>
      <c r="I3833" s="7">
        <v>4580.3500000000004</v>
      </c>
      <c r="J3833" s="7">
        <v>4680.3999999999996</v>
      </c>
      <c r="K3833" s="8">
        <v>1.89E-2</v>
      </c>
    </row>
    <row r="3834" spans="1:11" ht="14.4" x14ac:dyDescent="0.3">
      <c r="A3834" s="4">
        <v>40059</v>
      </c>
      <c r="B3834" s="5" t="str">
        <f t="shared" si="0"/>
        <v>2009</v>
      </c>
      <c r="C3834" s="6" t="str">
        <f t="shared" si="1"/>
        <v>Sep</v>
      </c>
      <c r="D3834" s="6" t="str">
        <f t="shared" si="2"/>
        <v>59</v>
      </c>
      <c r="E3834" s="6">
        <f t="shared" si="3"/>
        <v>36</v>
      </c>
      <c r="F3834" s="6" t="s">
        <v>10</v>
      </c>
      <c r="G3834" s="7">
        <v>4608.75</v>
      </c>
      <c r="H3834" s="7">
        <v>4647.3500000000004</v>
      </c>
      <c r="I3834" s="7">
        <v>4581.05</v>
      </c>
      <c r="J3834" s="7">
        <v>4593.55</v>
      </c>
      <c r="K3834" s="8">
        <v>-3.2000000000000002E-3</v>
      </c>
    </row>
    <row r="3835" spans="1:11" ht="14.4" x14ac:dyDescent="0.3">
      <c r="A3835" s="4">
        <v>40058</v>
      </c>
      <c r="B3835" s="5" t="str">
        <f t="shared" si="0"/>
        <v>2009</v>
      </c>
      <c r="C3835" s="6" t="str">
        <f t="shared" si="1"/>
        <v>Sep</v>
      </c>
      <c r="D3835" s="6" t="str">
        <f t="shared" si="2"/>
        <v>58</v>
      </c>
      <c r="E3835" s="6">
        <f t="shared" si="3"/>
        <v>36</v>
      </c>
      <c r="F3835" s="6" t="s">
        <v>10</v>
      </c>
      <c r="G3835" s="7">
        <v>4624</v>
      </c>
      <c r="H3835" s="7">
        <v>4650.45</v>
      </c>
      <c r="I3835" s="7">
        <v>4576.6000000000004</v>
      </c>
      <c r="J3835" s="7">
        <v>4608.3500000000004</v>
      </c>
      <c r="K3835" s="8">
        <v>-3.7000000000000002E-3</v>
      </c>
    </row>
    <row r="3836" spans="1:11" ht="14.4" x14ac:dyDescent="0.3">
      <c r="A3836" s="4">
        <v>40057</v>
      </c>
      <c r="B3836" s="5" t="str">
        <f t="shared" si="0"/>
        <v>2009</v>
      </c>
      <c r="C3836" s="6" t="str">
        <f t="shared" si="1"/>
        <v>Sep</v>
      </c>
      <c r="D3836" s="6" t="str">
        <f t="shared" si="2"/>
        <v>57</v>
      </c>
      <c r="E3836" s="6">
        <f t="shared" si="3"/>
        <v>36</v>
      </c>
      <c r="F3836" s="6" t="s">
        <v>10</v>
      </c>
      <c r="G3836" s="7">
        <v>4662.2</v>
      </c>
      <c r="H3836" s="7">
        <v>4735.8999999999996</v>
      </c>
      <c r="I3836" s="7">
        <v>4600.6499999999996</v>
      </c>
      <c r="J3836" s="7">
        <v>4625.3500000000004</v>
      </c>
      <c r="K3836" s="8">
        <v>-7.9000000000000008E-3</v>
      </c>
    </row>
    <row r="3837" spans="1:11" ht="14.4" x14ac:dyDescent="0.3">
      <c r="A3837" s="4">
        <v>40056</v>
      </c>
      <c r="B3837" s="5" t="str">
        <f t="shared" si="0"/>
        <v>2009</v>
      </c>
      <c r="C3837" s="6" t="str">
        <f t="shared" si="1"/>
        <v>Aug</v>
      </c>
      <c r="D3837" s="6" t="str">
        <f t="shared" si="2"/>
        <v>56</v>
      </c>
      <c r="E3837" s="6">
        <f t="shared" si="3"/>
        <v>36</v>
      </c>
      <c r="F3837" s="6" t="s">
        <v>10</v>
      </c>
      <c r="G3837" s="7">
        <v>4730.8500000000004</v>
      </c>
      <c r="H3837" s="7">
        <v>4730.8500000000004</v>
      </c>
      <c r="I3837" s="7">
        <v>4635</v>
      </c>
      <c r="J3837" s="7">
        <v>4662.1000000000004</v>
      </c>
      <c r="K3837" s="8">
        <v>-1.4800000000000001E-2</v>
      </c>
    </row>
    <row r="3838" spans="1:11" ht="14.4" x14ac:dyDescent="0.3">
      <c r="A3838" s="4">
        <v>40053</v>
      </c>
      <c r="B3838" s="5" t="str">
        <f t="shared" si="0"/>
        <v>2009</v>
      </c>
      <c r="C3838" s="6" t="str">
        <f t="shared" si="1"/>
        <v>Aug</v>
      </c>
      <c r="D3838" s="6" t="str">
        <f t="shared" si="2"/>
        <v>53</v>
      </c>
      <c r="E3838" s="6">
        <f t="shared" si="3"/>
        <v>35</v>
      </c>
      <c r="F3838" s="6" t="s">
        <v>10</v>
      </c>
      <c r="G3838" s="7">
        <v>4688.3999999999996</v>
      </c>
      <c r="H3838" s="7">
        <v>4743.75</v>
      </c>
      <c r="I3838" s="7">
        <v>4651.3999999999996</v>
      </c>
      <c r="J3838" s="7">
        <v>4732.3500000000004</v>
      </c>
      <c r="K3838" s="8">
        <v>9.4000000000000004E-3</v>
      </c>
    </row>
    <row r="3839" spans="1:11" ht="14.4" x14ac:dyDescent="0.3">
      <c r="A3839" s="4">
        <v>40052</v>
      </c>
      <c r="B3839" s="5" t="str">
        <f t="shared" si="0"/>
        <v>2009</v>
      </c>
      <c r="C3839" s="6" t="str">
        <f t="shared" si="1"/>
        <v>Aug</v>
      </c>
      <c r="D3839" s="6" t="str">
        <f t="shared" si="2"/>
        <v>52</v>
      </c>
      <c r="E3839" s="6">
        <f t="shared" si="3"/>
        <v>35</v>
      </c>
      <c r="F3839" s="6" t="s">
        <v>10</v>
      </c>
      <c r="G3839" s="7">
        <v>4679</v>
      </c>
      <c r="H3839" s="7">
        <v>4707.8999999999996</v>
      </c>
      <c r="I3839" s="7">
        <v>4645.1499999999996</v>
      </c>
      <c r="J3839" s="7">
        <v>4688.2</v>
      </c>
      <c r="K3839" s="8">
        <v>1.6000000000000001E-3</v>
      </c>
    </row>
    <row r="3840" spans="1:11" ht="14.4" x14ac:dyDescent="0.3">
      <c r="A3840" s="4">
        <v>40051</v>
      </c>
      <c r="B3840" s="5" t="str">
        <f t="shared" si="0"/>
        <v>2009</v>
      </c>
      <c r="C3840" s="6" t="str">
        <f t="shared" si="1"/>
        <v>Aug</v>
      </c>
      <c r="D3840" s="6" t="str">
        <f t="shared" si="2"/>
        <v>51</v>
      </c>
      <c r="E3840" s="6">
        <f t="shared" si="3"/>
        <v>35</v>
      </c>
      <c r="F3840" s="6" t="s">
        <v>10</v>
      </c>
      <c r="G3840" s="7">
        <v>4659.45</v>
      </c>
      <c r="H3840" s="7">
        <v>4697.8</v>
      </c>
      <c r="I3840" s="7">
        <v>4659.1000000000004</v>
      </c>
      <c r="J3840" s="7">
        <v>4680.8500000000004</v>
      </c>
      <c r="K3840" s="8">
        <v>4.5999999999999999E-3</v>
      </c>
    </row>
    <row r="3841" spans="1:11" ht="14.4" x14ac:dyDescent="0.3">
      <c r="A3841" s="4">
        <v>40050</v>
      </c>
      <c r="B3841" s="5" t="str">
        <f t="shared" si="0"/>
        <v>2009</v>
      </c>
      <c r="C3841" s="6" t="str">
        <f t="shared" si="1"/>
        <v>Aug</v>
      </c>
      <c r="D3841" s="6" t="str">
        <f t="shared" si="2"/>
        <v>50</v>
      </c>
      <c r="E3841" s="6">
        <f t="shared" si="3"/>
        <v>35</v>
      </c>
      <c r="F3841" s="6" t="s">
        <v>10</v>
      </c>
      <c r="G3841" s="7">
        <v>4641.6499999999996</v>
      </c>
      <c r="H3841" s="7">
        <v>4672.8999999999996</v>
      </c>
      <c r="I3841" s="7">
        <v>4582.5</v>
      </c>
      <c r="J3841" s="7">
        <v>4659.3500000000004</v>
      </c>
      <c r="K3841" s="8">
        <v>3.5999999999999999E-3</v>
      </c>
    </row>
    <row r="3842" spans="1:11" ht="14.4" x14ac:dyDescent="0.3">
      <c r="A3842" s="4">
        <v>40049</v>
      </c>
      <c r="B3842" s="5" t="str">
        <f t="shared" si="0"/>
        <v>2009</v>
      </c>
      <c r="C3842" s="6" t="str">
        <f t="shared" si="1"/>
        <v>Aug</v>
      </c>
      <c r="D3842" s="6" t="str">
        <f t="shared" si="2"/>
        <v>49</v>
      </c>
      <c r="E3842" s="6">
        <f t="shared" si="3"/>
        <v>35</v>
      </c>
      <c r="F3842" s="6" t="s">
        <v>10</v>
      </c>
      <c r="G3842" s="7">
        <v>4536.95</v>
      </c>
      <c r="H3842" s="7">
        <v>4656.3</v>
      </c>
      <c r="I3842" s="7">
        <v>4536.95</v>
      </c>
      <c r="J3842" s="7">
        <v>4642.8</v>
      </c>
      <c r="K3842" s="8">
        <v>2.52E-2</v>
      </c>
    </row>
    <row r="3843" spans="1:11" ht="14.4" x14ac:dyDescent="0.3">
      <c r="A3843" s="4">
        <v>40046</v>
      </c>
      <c r="B3843" s="5" t="str">
        <f t="shared" si="0"/>
        <v>2009</v>
      </c>
      <c r="C3843" s="6" t="str">
        <f t="shared" si="1"/>
        <v>Aug</v>
      </c>
      <c r="D3843" s="6" t="str">
        <f t="shared" si="2"/>
        <v>46</v>
      </c>
      <c r="E3843" s="6">
        <f t="shared" si="3"/>
        <v>34</v>
      </c>
      <c r="F3843" s="6" t="s">
        <v>10</v>
      </c>
      <c r="G3843" s="7">
        <v>4453.45</v>
      </c>
      <c r="H3843" s="7">
        <v>4538.7</v>
      </c>
      <c r="I3843" s="7">
        <v>4400.8999999999996</v>
      </c>
      <c r="J3843" s="7">
        <v>4528.8</v>
      </c>
      <c r="K3843" s="8">
        <v>1.6899999999999998E-2</v>
      </c>
    </row>
    <row r="3844" spans="1:11" ht="14.4" x14ac:dyDescent="0.3">
      <c r="A3844" s="4">
        <v>40045</v>
      </c>
      <c r="B3844" s="5" t="str">
        <f t="shared" si="0"/>
        <v>2009</v>
      </c>
      <c r="C3844" s="6" t="str">
        <f t="shared" si="1"/>
        <v>Aug</v>
      </c>
      <c r="D3844" s="6" t="str">
        <f t="shared" si="2"/>
        <v>45</v>
      </c>
      <c r="E3844" s="6">
        <f t="shared" si="3"/>
        <v>34</v>
      </c>
      <c r="F3844" s="6" t="s">
        <v>10</v>
      </c>
      <c r="G3844" s="7">
        <v>4394.3500000000004</v>
      </c>
      <c r="H3844" s="7">
        <v>4492.8</v>
      </c>
      <c r="I3844" s="7">
        <v>4394.3500000000004</v>
      </c>
      <c r="J3844" s="7">
        <v>4453.45</v>
      </c>
      <c r="K3844" s="8">
        <v>1.35E-2</v>
      </c>
    </row>
    <row r="3845" spans="1:11" ht="14.4" x14ac:dyDescent="0.3">
      <c r="A3845" s="4">
        <v>40044</v>
      </c>
      <c r="B3845" s="5" t="str">
        <f t="shared" si="0"/>
        <v>2009</v>
      </c>
      <c r="C3845" s="6" t="str">
        <f t="shared" si="1"/>
        <v>Aug</v>
      </c>
      <c r="D3845" s="6" t="str">
        <f t="shared" si="2"/>
        <v>44</v>
      </c>
      <c r="E3845" s="6">
        <f t="shared" si="3"/>
        <v>34</v>
      </c>
      <c r="F3845" s="6" t="s">
        <v>10</v>
      </c>
      <c r="G3845" s="7">
        <v>4457.75</v>
      </c>
      <c r="H3845" s="7">
        <v>4477.55</v>
      </c>
      <c r="I3845" s="7">
        <v>4353.45</v>
      </c>
      <c r="J3845" s="7">
        <v>4394.1000000000004</v>
      </c>
      <c r="K3845" s="8">
        <v>-1.4500000000000001E-2</v>
      </c>
    </row>
    <row r="3846" spans="1:11" ht="14.4" x14ac:dyDescent="0.3">
      <c r="A3846" s="4">
        <v>40043</v>
      </c>
      <c r="B3846" s="5" t="str">
        <f t="shared" si="0"/>
        <v>2009</v>
      </c>
      <c r="C3846" s="6" t="str">
        <f t="shared" si="1"/>
        <v>Aug</v>
      </c>
      <c r="D3846" s="6" t="str">
        <f t="shared" si="2"/>
        <v>43</v>
      </c>
      <c r="E3846" s="6">
        <f t="shared" si="3"/>
        <v>34</v>
      </c>
      <c r="F3846" s="6" t="s">
        <v>10</v>
      </c>
      <c r="G3846" s="7">
        <v>4389.5</v>
      </c>
      <c r="H3846" s="7">
        <v>4491.45</v>
      </c>
      <c r="I3846" s="7">
        <v>4372.6499999999996</v>
      </c>
      <c r="J3846" s="7">
        <v>4458.8999999999996</v>
      </c>
      <c r="K3846" s="8">
        <v>1.6199999999999999E-2</v>
      </c>
    </row>
    <row r="3847" spans="1:11" ht="14.4" x14ac:dyDescent="0.3">
      <c r="A3847" s="4">
        <v>40042</v>
      </c>
      <c r="B3847" s="5" t="str">
        <f t="shared" si="0"/>
        <v>2009</v>
      </c>
      <c r="C3847" s="6" t="str">
        <f t="shared" si="1"/>
        <v>Aug</v>
      </c>
      <c r="D3847" s="6" t="str">
        <f t="shared" si="2"/>
        <v>42</v>
      </c>
      <c r="E3847" s="6">
        <f t="shared" si="3"/>
        <v>34</v>
      </c>
      <c r="F3847" s="6" t="s">
        <v>10</v>
      </c>
      <c r="G3847" s="7">
        <v>4578.8</v>
      </c>
      <c r="H3847" s="7">
        <v>4578.8</v>
      </c>
      <c r="I3847" s="7">
        <v>4374.6000000000004</v>
      </c>
      <c r="J3847" s="7">
        <v>4387.8999999999996</v>
      </c>
      <c r="K3847" s="8">
        <v>-4.2000000000000003E-2</v>
      </c>
    </row>
    <row r="3848" spans="1:11" ht="14.4" x14ac:dyDescent="0.3">
      <c r="A3848" s="4">
        <v>40039</v>
      </c>
      <c r="B3848" s="5" t="str">
        <f t="shared" si="0"/>
        <v>2009</v>
      </c>
      <c r="C3848" s="6" t="str">
        <f t="shared" si="1"/>
        <v>Aug</v>
      </c>
      <c r="D3848" s="6" t="str">
        <f t="shared" si="2"/>
        <v>39</v>
      </c>
      <c r="E3848" s="6">
        <f t="shared" si="3"/>
        <v>33</v>
      </c>
      <c r="F3848" s="6" t="s">
        <v>10</v>
      </c>
      <c r="G3848" s="7">
        <v>4605.1499999999996</v>
      </c>
      <c r="H3848" s="7">
        <v>4619</v>
      </c>
      <c r="I3848" s="7">
        <v>4559.3500000000004</v>
      </c>
      <c r="J3848" s="7">
        <v>4580.05</v>
      </c>
      <c r="K3848" s="8">
        <v>-5.4000000000000003E-3</v>
      </c>
    </row>
    <row r="3849" spans="1:11" ht="14.4" x14ac:dyDescent="0.3">
      <c r="A3849" s="4">
        <v>40038</v>
      </c>
      <c r="B3849" s="5" t="str">
        <f t="shared" si="0"/>
        <v>2009</v>
      </c>
      <c r="C3849" s="6" t="str">
        <f t="shared" si="1"/>
        <v>Aug</v>
      </c>
      <c r="D3849" s="6" t="str">
        <f t="shared" si="2"/>
        <v>38</v>
      </c>
      <c r="E3849" s="6">
        <f t="shared" si="3"/>
        <v>33</v>
      </c>
      <c r="F3849" s="6" t="s">
        <v>10</v>
      </c>
      <c r="G3849" s="7">
        <v>4458.55</v>
      </c>
      <c r="H3849" s="7">
        <v>4614.1499999999996</v>
      </c>
      <c r="I3849" s="7">
        <v>4458.55</v>
      </c>
      <c r="J3849" s="7">
        <v>4605</v>
      </c>
      <c r="K3849" s="8">
        <v>3.3099999999999997E-2</v>
      </c>
    </row>
    <row r="3850" spans="1:11" ht="14.4" x14ac:dyDescent="0.3">
      <c r="A3850" s="4">
        <v>40037</v>
      </c>
      <c r="B3850" s="5" t="str">
        <f t="shared" si="0"/>
        <v>2009</v>
      </c>
      <c r="C3850" s="6" t="str">
        <f t="shared" si="1"/>
        <v>Aug</v>
      </c>
      <c r="D3850" s="6" t="str">
        <f t="shared" si="2"/>
        <v>37</v>
      </c>
      <c r="E3850" s="6">
        <f t="shared" si="3"/>
        <v>33</v>
      </c>
      <c r="F3850" s="6" t="s">
        <v>10</v>
      </c>
      <c r="G3850" s="7">
        <v>4473.8</v>
      </c>
      <c r="H3850" s="7">
        <v>4473.8</v>
      </c>
      <c r="I3850" s="7">
        <v>4359.3999999999996</v>
      </c>
      <c r="J3850" s="7">
        <v>4457.5</v>
      </c>
      <c r="K3850" s="8">
        <v>-3.0999999999999999E-3</v>
      </c>
    </row>
    <row r="3851" spans="1:11" ht="14.4" x14ac:dyDescent="0.3">
      <c r="A3851" s="4">
        <v>40036</v>
      </c>
      <c r="B3851" s="5" t="str">
        <f t="shared" si="0"/>
        <v>2009</v>
      </c>
      <c r="C3851" s="6" t="str">
        <f t="shared" si="1"/>
        <v>Aug</v>
      </c>
      <c r="D3851" s="6" t="str">
        <f t="shared" si="2"/>
        <v>36</v>
      </c>
      <c r="E3851" s="6">
        <f t="shared" si="3"/>
        <v>33</v>
      </c>
      <c r="F3851" s="6" t="s">
        <v>10</v>
      </c>
      <c r="G3851" s="7">
        <v>4435</v>
      </c>
      <c r="H3851" s="7">
        <v>4510.8</v>
      </c>
      <c r="I3851" s="7">
        <v>4398.8999999999996</v>
      </c>
      <c r="J3851" s="7">
        <v>4471.3500000000004</v>
      </c>
      <c r="K3851" s="8">
        <v>7.6E-3</v>
      </c>
    </row>
    <row r="3852" spans="1:11" ht="14.4" x14ac:dyDescent="0.3">
      <c r="A3852" s="4">
        <v>40035</v>
      </c>
      <c r="B3852" s="5" t="str">
        <f t="shared" si="0"/>
        <v>2009</v>
      </c>
      <c r="C3852" s="6" t="str">
        <f t="shared" si="1"/>
        <v>Aug</v>
      </c>
      <c r="D3852" s="6" t="str">
        <f t="shared" si="2"/>
        <v>35</v>
      </c>
      <c r="E3852" s="6">
        <f t="shared" si="3"/>
        <v>33</v>
      </c>
      <c r="F3852" s="6" t="s">
        <v>10</v>
      </c>
      <c r="G3852" s="7">
        <v>4486.5</v>
      </c>
      <c r="H3852" s="7">
        <v>4562.5</v>
      </c>
      <c r="I3852" s="7">
        <v>4399.8500000000004</v>
      </c>
      <c r="J3852" s="7">
        <v>4437.6499999999996</v>
      </c>
      <c r="K3852" s="8">
        <v>-9.7999999999999997E-3</v>
      </c>
    </row>
    <row r="3853" spans="1:11" ht="14.4" x14ac:dyDescent="0.3">
      <c r="A3853" s="4">
        <v>40032</v>
      </c>
      <c r="B3853" s="5" t="str">
        <f t="shared" si="0"/>
        <v>2009</v>
      </c>
      <c r="C3853" s="6" t="str">
        <f t="shared" si="1"/>
        <v>Aug</v>
      </c>
      <c r="D3853" s="6" t="str">
        <f t="shared" si="2"/>
        <v>32</v>
      </c>
      <c r="E3853" s="6">
        <f t="shared" si="3"/>
        <v>32</v>
      </c>
      <c r="F3853" s="6" t="s">
        <v>10</v>
      </c>
      <c r="G3853" s="7">
        <v>4591.8999999999996</v>
      </c>
      <c r="H3853" s="7">
        <v>4591.8999999999996</v>
      </c>
      <c r="I3853" s="7">
        <v>4463.95</v>
      </c>
      <c r="J3853" s="7">
        <v>4481.3999999999996</v>
      </c>
      <c r="K3853" s="8">
        <v>-2.2700000000000001E-2</v>
      </c>
    </row>
    <row r="3854" spans="1:11" ht="14.4" x14ac:dyDescent="0.3">
      <c r="A3854" s="4">
        <v>40031</v>
      </c>
      <c r="B3854" s="5" t="str">
        <f t="shared" si="0"/>
        <v>2009</v>
      </c>
      <c r="C3854" s="6" t="str">
        <f t="shared" si="1"/>
        <v>Aug</v>
      </c>
      <c r="D3854" s="6" t="str">
        <f t="shared" si="2"/>
        <v>31</v>
      </c>
      <c r="E3854" s="6">
        <f t="shared" si="3"/>
        <v>32</v>
      </c>
      <c r="F3854" s="6" t="s">
        <v>10</v>
      </c>
      <c r="G3854" s="7">
        <v>4694.3500000000004</v>
      </c>
      <c r="H3854" s="7">
        <v>4718.1499999999996</v>
      </c>
      <c r="I3854" s="7">
        <v>4559.2</v>
      </c>
      <c r="J3854" s="7">
        <v>4585.5</v>
      </c>
      <c r="K3854" s="8">
        <v>-2.3099999999999999E-2</v>
      </c>
    </row>
    <row r="3855" spans="1:11" ht="14.4" x14ac:dyDescent="0.3">
      <c r="A3855" s="4">
        <v>40030</v>
      </c>
      <c r="B3855" s="5" t="str">
        <f t="shared" si="0"/>
        <v>2009</v>
      </c>
      <c r="C3855" s="6" t="str">
        <f t="shared" si="1"/>
        <v>Aug</v>
      </c>
      <c r="D3855" s="6" t="str">
        <f t="shared" si="2"/>
        <v>30</v>
      </c>
      <c r="E3855" s="6">
        <f t="shared" si="3"/>
        <v>32</v>
      </c>
      <c r="F3855" s="6" t="s">
        <v>10</v>
      </c>
      <c r="G3855" s="7">
        <v>4680.95</v>
      </c>
      <c r="H3855" s="7">
        <v>4717.2</v>
      </c>
      <c r="I3855" s="7">
        <v>4629.8500000000004</v>
      </c>
      <c r="J3855" s="7">
        <v>4694.1499999999996</v>
      </c>
      <c r="K3855" s="8">
        <v>2.8999999999999998E-3</v>
      </c>
    </row>
    <row r="3856" spans="1:11" ht="14.4" x14ac:dyDescent="0.3">
      <c r="A3856" s="4">
        <v>40029</v>
      </c>
      <c r="B3856" s="5" t="str">
        <f t="shared" si="0"/>
        <v>2009</v>
      </c>
      <c r="C3856" s="6" t="str">
        <f t="shared" si="1"/>
        <v>Aug</v>
      </c>
      <c r="D3856" s="6" t="str">
        <f t="shared" si="2"/>
        <v>29</v>
      </c>
      <c r="E3856" s="6">
        <f t="shared" si="3"/>
        <v>32</v>
      </c>
      <c r="F3856" s="6" t="s">
        <v>10</v>
      </c>
      <c r="G3856" s="7">
        <v>4706.25</v>
      </c>
      <c r="H3856" s="7">
        <v>4731.45</v>
      </c>
      <c r="I3856" s="7">
        <v>4642.6000000000004</v>
      </c>
      <c r="J3856" s="7">
        <v>4680.5</v>
      </c>
      <c r="K3856" s="8">
        <v>-6.6E-3</v>
      </c>
    </row>
    <row r="3857" spans="1:11" ht="14.4" x14ac:dyDescent="0.3">
      <c r="A3857" s="4">
        <v>40028</v>
      </c>
      <c r="B3857" s="5" t="str">
        <f t="shared" si="0"/>
        <v>2009</v>
      </c>
      <c r="C3857" s="6" t="str">
        <f t="shared" si="1"/>
        <v>Aug</v>
      </c>
      <c r="D3857" s="6" t="str">
        <f t="shared" si="2"/>
        <v>28</v>
      </c>
      <c r="E3857" s="6">
        <f t="shared" si="3"/>
        <v>32</v>
      </c>
      <c r="F3857" s="6" t="s">
        <v>10</v>
      </c>
      <c r="G3857" s="7">
        <v>4633.8</v>
      </c>
      <c r="H3857" s="7">
        <v>4723.75</v>
      </c>
      <c r="I3857" s="7">
        <v>4617.75</v>
      </c>
      <c r="J3857" s="7">
        <v>4711.3999999999996</v>
      </c>
      <c r="K3857" s="8">
        <v>1.6199999999999999E-2</v>
      </c>
    </row>
    <row r="3858" spans="1:11" ht="14.4" x14ac:dyDescent="0.3">
      <c r="A3858" s="4">
        <v>40025</v>
      </c>
      <c r="B3858" s="5" t="str">
        <f t="shared" si="0"/>
        <v>2009</v>
      </c>
      <c r="C3858" s="6" t="str">
        <f t="shared" si="1"/>
        <v>Jul</v>
      </c>
      <c r="D3858" s="6" t="str">
        <f t="shared" si="2"/>
        <v>25</v>
      </c>
      <c r="E3858" s="6">
        <f t="shared" si="3"/>
        <v>31</v>
      </c>
      <c r="F3858" s="6" t="s">
        <v>10</v>
      </c>
      <c r="G3858" s="7">
        <v>4571.6000000000004</v>
      </c>
      <c r="H3858" s="7">
        <v>4669.75</v>
      </c>
      <c r="I3858" s="7">
        <v>4571.6000000000004</v>
      </c>
      <c r="J3858" s="7">
        <v>4636.45</v>
      </c>
      <c r="K3858" s="8">
        <v>1.4200000000000001E-2</v>
      </c>
    </row>
    <row r="3859" spans="1:11" ht="14.4" x14ac:dyDescent="0.3">
      <c r="A3859" s="4">
        <v>40024</v>
      </c>
      <c r="B3859" s="5" t="str">
        <f t="shared" si="0"/>
        <v>2009</v>
      </c>
      <c r="C3859" s="6" t="str">
        <f t="shared" si="1"/>
        <v>Jul</v>
      </c>
      <c r="D3859" s="6" t="str">
        <f t="shared" si="2"/>
        <v>24</v>
      </c>
      <c r="E3859" s="6">
        <f t="shared" si="3"/>
        <v>31</v>
      </c>
      <c r="F3859" s="6" t="s">
        <v>10</v>
      </c>
      <c r="G3859" s="7">
        <v>4513.1000000000004</v>
      </c>
      <c r="H3859" s="7">
        <v>4582.3500000000004</v>
      </c>
      <c r="I3859" s="7">
        <v>4474.5</v>
      </c>
      <c r="J3859" s="7">
        <v>4571.45</v>
      </c>
      <c r="K3859" s="8">
        <v>1.2800000000000001E-2</v>
      </c>
    </row>
    <row r="3860" spans="1:11" ht="14.4" x14ac:dyDescent="0.3">
      <c r="A3860" s="4">
        <v>40023</v>
      </c>
      <c r="B3860" s="5" t="str">
        <f t="shared" si="0"/>
        <v>2009</v>
      </c>
      <c r="C3860" s="6" t="str">
        <f t="shared" si="1"/>
        <v>Jul</v>
      </c>
      <c r="D3860" s="6" t="str">
        <f t="shared" si="2"/>
        <v>23</v>
      </c>
      <c r="E3860" s="6">
        <f t="shared" si="3"/>
        <v>31</v>
      </c>
      <c r="F3860" s="6" t="s">
        <v>10</v>
      </c>
      <c r="G3860" s="7">
        <v>4565.8</v>
      </c>
      <c r="H3860" s="7">
        <v>4573.8500000000004</v>
      </c>
      <c r="I3860" s="7">
        <v>4420.8</v>
      </c>
      <c r="J3860" s="7">
        <v>4513.5</v>
      </c>
      <c r="K3860" s="8">
        <v>-1.11E-2</v>
      </c>
    </row>
    <row r="3861" spans="1:11" ht="14.4" x14ac:dyDescent="0.3">
      <c r="A3861" s="4">
        <v>40022</v>
      </c>
      <c r="B3861" s="5" t="str">
        <f t="shared" si="0"/>
        <v>2009</v>
      </c>
      <c r="C3861" s="6" t="str">
        <f t="shared" si="1"/>
        <v>Jul</v>
      </c>
      <c r="D3861" s="6" t="str">
        <f t="shared" si="2"/>
        <v>22</v>
      </c>
      <c r="E3861" s="6">
        <f t="shared" si="3"/>
        <v>31</v>
      </c>
      <c r="F3861" s="6" t="s">
        <v>10</v>
      </c>
      <c r="G3861" s="7">
        <v>4572.8</v>
      </c>
      <c r="H3861" s="7">
        <v>4599.8999999999996</v>
      </c>
      <c r="I3861" s="7">
        <v>4529.1499999999996</v>
      </c>
      <c r="J3861" s="7">
        <v>4564.1000000000004</v>
      </c>
      <c r="K3861" s="8">
        <v>-1.8E-3</v>
      </c>
    </row>
    <row r="3862" spans="1:11" ht="14.4" x14ac:dyDescent="0.3">
      <c r="A3862" s="4">
        <v>40021</v>
      </c>
      <c r="B3862" s="5" t="str">
        <f t="shared" si="0"/>
        <v>2009</v>
      </c>
      <c r="C3862" s="6" t="str">
        <f t="shared" si="1"/>
        <v>Jul</v>
      </c>
      <c r="D3862" s="6" t="str">
        <f t="shared" si="2"/>
        <v>21</v>
      </c>
      <c r="E3862" s="6">
        <f t="shared" si="3"/>
        <v>31</v>
      </c>
      <c r="F3862" s="6" t="s">
        <v>10</v>
      </c>
      <c r="G3862" s="7">
        <v>4568.6499999999996</v>
      </c>
      <c r="H3862" s="7">
        <v>4596.75</v>
      </c>
      <c r="I3862" s="7">
        <v>4528.5</v>
      </c>
      <c r="J3862" s="7">
        <v>4572.3</v>
      </c>
      <c r="K3862" s="8">
        <v>8.0000000000000004E-4</v>
      </c>
    </row>
    <row r="3863" spans="1:11" ht="14.4" x14ac:dyDescent="0.3">
      <c r="A3863" s="4">
        <v>40018</v>
      </c>
      <c r="B3863" s="5" t="str">
        <f t="shared" si="0"/>
        <v>2009</v>
      </c>
      <c r="C3863" s="6" t="str">
        <f t="shared" si="1"/>
        <v>Jul</v>
      </c>
      <c r="D3863" s="6" t="str">
        <f t="shared" si="2"/>
        <v>18</v>
      </c>
      <c r="E3863" s="6">
        <f t="shared" si="3"/>
        <v>30</v>
      </c>
      <c r="F3863" s="6" t="s">
        <v>10</v>
      </c>
      <c r="G3863" s="7">
        <v>4524.8</v>
      </c>
      <c r="H3863" s="7">
        <v>4578.75</v>
      </c>
      <c r="I3863" s="7">
        <v>4504.8500000000004</v>
      </c>
      <c r="J3863" s="7">
        <v>4568.55</v>
      </c>
      <c r="K3863" s="8">
        <v>9.9000000000000008E-3</v>
      </c>
    </row>
    <row r="3864" spans="1:11" ht="14.4" x14ac:dyDescent="0.3">
      <c r="A3864" s="4">
        <v>40017</v>
      </c>
      <c r="B3864" s="5" t="str">
        <f t="shared" si="0"/>
        <v>2009</v>
      </c>
      <c r="C3864" s="6" t="str">
        <f t="shared" si="1"/>
        <v>Jul</v>
      </c>
      <c r="D3864" s="6" t="str">
        <f t="shared" si="2"/>
        <v>17</v>
      </c>
      <c r="E3864" s="6">
        <f t="shared" si="3"/>
        <v>30</v>
      </c>
      <c r="F3864" s="6" t="s">
        <v>10</v>
      </c>
      <c r="G3864" s="7">
        <v>4409.7</v>
      </c>
      <c r="H3864" s="7">
        <v>4532.3999999999996</v>
      </c>
      <c r="I3864" s="7">
        <v>4405.95</v>
      </c>
      <c r="J3864" s="7">
        <v>4523.75</v>
      </c>
      <c r="K3864" s="8">
        <v>2.8400000000000002E-2</v>
      </c>
    </row>
    <row r="3865" spans="1:11" ht="14.4" x14ac:dyDescent="0.3">
      <c r="A3865" s="4">
        <v>40016</v>
      </c>
      <c r="B3865" s="5" t="str">
        <f t="shared" si="0"/>
        <v>2009</v>
      </c>
      <c r="C3865" s="6" t="str">
        <f t="shared" si="1"/>
        <v>Jul</v>
      </c>
      <c r="D3865" s="6" t="str">
        <f t="shared" si="2"/>
        <v>16</v>
      </c>
      <c r="E3865" s="6">
        <f t="shared" si="3"/>
        <v>30</v>
      </c>
      <c r="F3865" s="6" t="s">
        <v>10</v>
      </c>
      <c r="G3865" s="7">
        <v>4469.3</v>
      </c>
      <c r="H3865" s="7">
        <v>4557.95</v>
      </c>
      <c r="I3865" s="7">
        <v>4380.45</v>
      </c>
      <c r="J3865" s="7">
        <v>4398.8999999999996</v>
      </c>
      <c r="K3865" s="8">
        <v>-1.5699999999999999E-2</v>
      </c>
    </row>
    <row r="3866" spans="1:11" ht="14.4" x14ac:dyDescent="0.3">
      <c r="A3866" s="4">
        <v>40015</v>
      </c>
      <c r="B3866" s="5" t="str">
        <f t="shared" si="0"/>
        <v>2009</v>
      </c>
      <c r="C3866" s="6" t="str">
        <f t="shared" si="1"/>
        <v>Jul</v>
      </c>
      <c r="D3866" s="6" t="str">
        <f t="shared" si="2"/>
        <v>15</v>
      </c>
      <c r="E3866" s="6">
        <f t="shared" si="3"/>
        <v>30</v>
      </c>
      <c r="F3866" s="6" t="s">
        <v>10</v>
      </c>
      <c r="G3866" s="7">
        <v>4501.5</v>
      </c>
      <c r="H3866" s="7">
        <v>4524</v>
      </c>
      <c r="I3866" s="7">
        <v>4436.6000000000004</v>
      </c>
      <c r="J3866" s="7">
        <v>4469.1000000000004</v>
      </c>
      <c r="K3866" s="8">
        <v>-7.4000000000000003E-3</v>
      </c>
    </row>
    <row r="3867" spans="1:11" ht="14.4" x14ac:dyDescent="0.3">
      <c r="A3867" s="4">
        <v>40014</v>
      </c>
      <c r="B3867" s="5" t="str">
        <f t="shared" si="0"/>
        <v>2009</v>
      </c>
      <c r="C3867" s="6" t="str">
        <f t="shared" si="1"/>
        <v>Jul</v>
      </c>
      <c r="D3867" s="6" t="str">
        <f t="shared" si="2"/>
        <v>14</v>
      </c>
      <c r="E3867" s="6">
        <f t="shared" si="3"/>
        <v>30</v>
      </c>
      <c r="F3867" s="6" t="s">
        <v>10</v>
      </c>
      <c r="G3867" s="7">
        <v>4377.8999999999996</v>
      </c>
      <c r="H3867" s="7">
        <v>4510.3</v>
      </c>
      <c r="I3867" s="7">
        <v>4377.8999999999996</v>
      </c>
      <c r="J3867" s="7">
        <v>4502.25</v>
      </c>
      <c r="K3867" s="8">
        <v>2.9100000000000001E-2</v>
      </c>
    </row>
    <row r="3868" spans="1:11" ht="14.4" x14ac:dyDescent="0.3">
      <c r="A3868" s="4">
        <v>40011</v>
      </c>
      <c r="B3868" s="5" t="str">
        <f t="shared" si="0"/>
        <v>2009</v>
      </c>
      <c r="C3868" s="6" t="str">
        <f t="shared" si="1"/>
        <v>Jul</v>
      </c>
      <c r="D3868" s="6" t="str">
        <f t="shared" si="2"/>
        <v>11</v>
      </c>
      <c r="E3868" s="6">
        <f t="shared" si="3"/>
        <v>29</v>
      </c>
      <c r="F3868" s="6" t="s">
        <v>10</v>
      </c>
      <c r="G3868" s="7">
        <v>4231.45</v>
      </c>
      <c r="H3868" s="7">
        <v>4390.3999999999996</v>
      </c>
      <c r="I3868" s="7">
        <v>4230.1499999999996</v>
      </c>
      <c r="J3868" s="7">
        <v>4374.95</v>
      </c>
      <c r="K3868" s="8">
        <v>3.39E-2</v>
      </c>
    </row>
    <row r="3869" spans="1:11" ht="14.4" x14ac:dyDescent="0.3">
      <c r="A3869" s="4">
        <v>40010</v>
      </c>
      <c r="B3869" s="5" t="str">
        <f t="shared" si="0"/>
        <v>2009</v>
      </c>
      <c r="C3869" s="6" t="str">
        <f t="shared" si="1"/>
        <v>Jul</v>
      </c>
      <c r="D3869" s="6" t="str">
        <f t="shared" si="2"/>
        <v>10</v>
      </c>
      <c r="E3869" s="6">
        <f t="shared" si="3"/>
        <v>29</v>
      </c>
      <c r="F3869" s="6" t="s">
        <v>10</v>
      </c>
      <c r="G3869" s="7">
        <v>4223.5</v>
      </c>
      <c r="H3869" s="7">
        <v>4305</v>
      </c>
      <c r="I3869" s="7">
        <v>4205.5</v>
      </c>
      <c r="J3869" s="7">
        <v>4231.3999999999996</v>
      </c>
      <c r="K3869" s="8">
        <v>-5.0000000000000001E-4</v>
      </c>
    </row>
    <row r="3870" spans="1:11" ht="14.4" x14ac:dyDescent="0.3">
      <c r="A3870" s="4">
        <v>40009</v>
      </c>
      <c r="B3870" s="5" t="str">
        <f t="shared" si="0"/>
        <v>2009</v>
      </c>
      <c r="C3870" s="6" t="str">
        <f t="shared" si="1"/>
        <v>Jul</v>
      </c>
      <c r="D3870" s="6" t="str">
        <f t="shared" si="2"/>
        <v>09</v>
      </c>
      <c r="E3870" s="6">
        <f t="shared" si="3"/>
        <v>29</v>
      </c>
      <c r="F3870" s="6" t="s">
        <v>10</v>
      </c>
      <c r="G3870" s="7">
        <v>4120.8</v>
      </c>
      <c r="H3870" s="7">
        <v>4249.55</v>
      </c>
      <c r="I3870" s="7">
        <v>4118.75</v>
      </c>
      <c r="J3870" s="7">
        <v>4233.5</v>
      </c>
      <c r="K3870" s="8">
        <v>2.9700000000000001E-2</v>
      </c>
    </row>
    <row r="3871" spans="1:11" ht="14.4" x14ac:dyDescent="0.3">
      <c r="A3871" s="4">
        <v>40008</v>
      </c>
      <c r="B3871" s="5" t="str">
        <f t="shared" si="0"/>
        <v>2009</v>
      </c>
      <c r="C3871" s="6" t="str">
        <f t="shared" si="1"/>
        <v>Jul</v>
      </c>
      <c r="D3871" s="6" t="str">
        <f t="shared" si="2"/>
        <v>08</v>
      </c>
      <c r="E3871" s="6">
        <f t="shared" si="3"/>
        <v>29</v>
      </c>
      <c r="F3871" s="6" t="s">
        <v>10</v>
      </c>
      <c r="G3871" s="7">
        <v>3974.1</v>
      </c>
      <c r="H3871" s="7">
        <v>4128.8999999999996</v>
      </c>
      <c r="I3871" s="7">
        <v>3974.1</v>
      </c>
      <c r="J3871" s="7">
        <v>4111.3999999999996</v>
      </c>
      <c r="K3871" s="8">
        <v>3.4599999999999999E-2</v>
      </c>
    </row>
    <row r="3872" spans="1:11" ht="14.4" x14ac:dyDescent="0.3">
      <c r="A3872" s="4">
        <v>40007</v>
      </c>
      <c r="B3872" s="5" t="str">
        <f t="shared" si="0"/>
        <v>2009</v>
      </c>
      <c r="C3872" s="6" t="str">
        <f t="shared" si="1"/>
        <v>Jul</v>
      </c>
      <c r="D3872" s="6" t="str">
        <f t="shared" si="2"/>
        <v>07</v>
      </c>
      <c r="E3872" s="6">
        <f t="shared" si="3"/>
        <v>29</v>
      </c>
      <c r="F3872" s="6" t="s">
        <v>10</v>
      </c>
      <c r="G3872" s="7">
        <v>4003.4</v>
      </c>
      <c r="H3872" s="7">
        <v>4003.4</v>
      </c>
      <c r="I3872" s="7">
        <v>3918.75</v>
      </c>
      <c r="J3872" s="7">
        <v>3974.05</v>
      </c>
      <c r="K3872" s="8">
        <v>-7.4999999999999997E-3</v>
      </c>
    </row>
    <row r="3873" spans="1:11" ht="14.4" x14ac:dyDescent="0.3">
      <c r="A3873" s="4">
        <v>40004</v>
      </c>
      <c r="B3873" s="5" t="str">
        <f t="shared" si="0"/>
        <v>2009</v>
      </c>
      <c r="C3873" s="6" t="str">
        <f t="shared" si="1"/>
        <v>Jul</v>
      </c>
      <c r="D3873" s="6" t="str">
        <f t="shared" si="2"/>
        <v>04</v>
      </c>
      <c r="E3873" s="6">
        <f t="shared" si="3"/>
        <v>28</v>
      </c>
      <c r="F3873" s="6" t="s">
        <v>10</v>
      </c>
      <c r="G3873" s="7">
        <v>4081.4</v>
      </c>
      <c r="H3873" s="7">
        <v>4129.95</v>
      </c>
      <c r="I3873" s="7">
        <v>3976.8</v>
      </c>
      <c r="J3873" s="7">
        <v>4003.9</v>
      </c>
      <c r="K3873" s="8">
        <v>-1.89E-2</v>
      </c>
    </row>
    <row r="3874" spans="1:11" ht="14.4" x14ac:dyDescent="0.3">
      <c r="A3874" s="4">
        <v>40003</v>
      </c>
      <c r="B3874" s="5" t="str">
        <f t="shared" si="0"/>
        <v>2009</v>
      </c>
      <c r="C3874" s="6" t="str">
        <f t="shared" si="1"/>
        <v>Jul</v>
      </c>
      <c r="D3874" s="6" t="str">
        <f t="shared" si="2"/>
        <v>03</v>
      </c>
      <c r="E3874" s="6">
        <f t="shared" si="3"/>
        <v>28</v>
      </c>
      <c r="F3874" s="6" t="s">
        <v>10</v>
      </c>
      <c r="G3874" s="7">
        <v>4078.75</v>
      </c>
      <c r="H3874" s="7">
        <v>4114.8999999999996</v>
      </c>
      <c r="I3874" s="7">
        <v>4039.85</v>
      </c>
      <c r="J3874" s="7">
        <v>4080.95</v>
      </c>
      <c r="K3874" s="8">
        <v>5.0000000000000001E-4</v>
      </c>
    </row>
    <row r="3875" spans="1:11" ht="14.4" x14ac:dyDescent="0.3">
      <c r="A3875" s="4">
        <v>40002</v>
      </c>
      <c r="B3875" s="5" t="str">
        <f t="shared" si="0"/>
        <v>2009</v>
      </c>
      <c r="C3875" s="6" t="str">
        <f t="shared" si="1"/>
        <v>Jul</v>
      </c>
      <c r="D3875" s="6" t="str">
        <f t="shared" si="2"/>
        <v>02</v>
      </c>
      <c r="E3875" s="6">
        <f t="shared" si="3"/>
        <v>28</v>
      </c>
      <c r="F3875" s="6" t="s">
        <v>10</v>
      </c>
      <c r="G3875" s="7">
        <v>4201.8500000000004</v>
      </c>
      <c r="H3875" s="7">
        <v>4201.8500000000004</v>
      </c>
      <c r="I3875" s="7">
        <v>4061.1</v>
      </c>
      <c r="J3875" s="7">
        <v>4078.9</v>
      </c>
      <c r="K3875" s="8">
        <v>-2.93E-2</v>
      </c>
    </row>
    <row r="3876" spans="1:11" ht="14.4" x14ac:dyDescent="0.3">
      <c r="A3876" s="4">
        <v>40001</v>
      </c>
      <c r="B3876" s="5" t="str">
        <f t="shared" si="0"/>
        <v>2009</v>
      </c>
      <c r="C3876" s="6" t="str">
        <f t="shared" si="1"/>
        <v>Jul</v>
      </c>
      <c r="D3876" s="6" t="str">
        <f t="shared" si="2"/>
        <v>01</v>
      </c>
      <c r="E3876" s="6">
        <f t="shared" si="3"/>
        <v>28</v>
      </c>
      <c r="F3876" s="6" t="s">
        <v>10</v>
      </c>
      <c r="G3876" s="7">
        <v>4166</v>
      </c>
      <c r="H3876" s="7">
        <v>4231.8</v>
      </c>
      <c r="I3876" s="7">
        <v>4155.5</v>
      </c>
      <c r="J3876" s="7">
        <v>4202.1499999999996</v>
      </c>
      <c r="K3876" s="8">
        <v>8.6999999999999994E-3</v>
      </c>
    </row>
    <row r="3877" spans="1:11" ht="14.4" x14ac:dyDescent="0.3">
      <c r="A3877" s="4">
        <v>40000</v>
      </c>
      <c r="B3877" s="5" t="str">
        <f t="shared" si="0"/>
        <v>2009</v>
      </c>
      <c r="C3877" s="6" t="str">
        <f t="shared" si="1"/>
        <v>Jul</v>
      </c>
      <c r="D3877" s="6" t="str">
        <f t="shared" si="2"/>
        <v>00</v>
      </c>
      <c r="E3877" s="6">
        <f t="shared" si="3"/>
        <v>28</v>
      </c>
      <c r="F3877" s="6" t="s">
        <v>10</v>
      </c>
      <c r="G3877" s="7">
        <v>4429.6000000000004</v>
      </c>
      <c r="H3877" s="7">
        <v>4479.8</v>
      </c>
      <c r="I3877" s="7">
        <v>4133.7</v>
      </c>
      <c r="J3877" s="7">
        <v>4165.7</v>
      </c>
      <c r="K3877" s="8">
        <v>-5.8400000000000001E-2</v>
      </c>
    </row>
    <row r="3878" spans="1:11" ht="14.4" x14ac:dyDescent="0.3">
      <c r="A3878" s="4">
        <v>39997</v>
      </c>
      <c r="B3878" s="5" t="str">
        <f t="shared" si="0"/>
        <v>2009</v>
      </c>
      <c r="C3878" s="6" t="str">
        <f t="shared" si="1"/>
        <v>Jul</v>
      </c>
      <c r="D3878" s="6" t="str">
        <f t="shared" si="2"/>
        <v>97</v>
      </c>
      <c r="E3878" s="6">
        <f t="shared" si="3"/>
        <v>27</v>
      </c>
      <c r="F3878" s="6" t="s">
        <v>10</v>
      </c>
      <c r="G3878" s="7">
        <v>4347.3</v>
      </c>
      <c r="H3878" s="7">
        <v>4434.45</v>
      </c>
      <c r="I3878" s="7">
        <v>4298.95</v>
      </c>
      <c r="J3878" s="7">
        <v>4424.25</v>
      </c>
      <c r="K3878" s="8">
        <v>1.7299999999999999E-2</v>
      </c>
    </row>
    <row r="3879" spans="1:11" ht="14.4" x14ac:dyDescent="0.3">
      <c r="A3879" s="4">
        <v>39996</v>
      </c>
      <c r="B3879" s="5" t="str">
        <f t="shared" si="0"/>
        <v>2009</v>
      </c>
      <c r="C3879" s="6" t="str">
        <f t="shared" si="1"/>
        <v>Jul</v>
      </c>
      <c r="D3879" s="6" t="str">
        <f t="shared" si="2"/>
        <v>96</v>
      </c>
      <c r="E3879" s="6">
        <f t="shared" si="3"/>
        <v>27</v>
      </c>
      <c r="F3879" s="6" t="s">
        <v>10</v>
      </c>
      <c r="G3879" s="7">
        <v>4373.5</v>
      </c>
      <c r="H3879" s="7">
        <v>4383.6499999999996</v>
      </c>
      <c r="I3879" s="7">
        <v>4288.75</v>
      </c>
      <c r="J3879" s="7">
        <v>4348.8500000000004</v>
      </c>
      <c r="K3879" s="8">
        <v>1.8E-3</v>
      </c>
    </row>
    <row r="3880" spans="1:11" ht="14.4" x14ac:dyDescent="0.3">
      <c r="A3880" s="4">
        <v>39995</v>
      </c>
      <c r="B3880" s="5" t="str">
        <f t="shared" si="0"/>
        <v>2009</v>
      </c>
      <c r="C3880" s="6" t="str">
        <f t="shared" si="1"/>
        <v>Jul</v>
      </c>
      <c r="D3880" s="6" t="str">
        <f t="shared" si="2"/>
        <v>95</v>
      </c>
      <c r="E3880" s="6">
        <f t="shared" si="3"/>
        <v>27</v>
      </c>
      <c r="F3880" s="6" t="s">
        <v>10</v>
      </c>
      <c r="G3880" s="7">
        <v>4292.3</v>
      </c>
      <c r="H3880" s="7">
        <v>4362.3</v>
      </c>
      <c r="I3880" s="7">
        <v>4249.7</v>
      </c>
      <c r="J3880" s="7">
        <v>4340.8999999999996</v>
      </c>
      <c r="K3880" s="8">
        <v>1.1599999999999999E-2</v>
      </c>
    </row>
    <row r="3881" spans="1:11" ht="14.4" x14ac:dyDescent="0.3">
      <c r="A3881" s="4">
        <v>39994</v>
      </c>
      <c r="B3881" s="5" t="str">
        <f t="shared" si="0"/>
        <v>2009</v>
      </c>
      <c r="C3881" s="6" t="str">
        <f t="shared" si="1"/>
        <v>Jun</v>
      </c>
      <c r="D3881" s="6" t="str">
        <f t="shared" si="2"/>
        <v>94</v>
      </c>
      <c r="E3881" s="6">
        <f t="shared" si="3"/>
        <v>27</v>
      </c>
      <c r="F3881" s="6" t="s">
        <v>10</v>
      </c>
      <c r="G3881" s="7">
        <v>4391.5</v>
      </c>
      <c r="H3881" s="7">
        <v>4426.75</v>
      </c>
      <c r="I3881" s="7">
        <v>4267.3500000000004</v>
      </c>
      <c r="J3881" s="7">
        <v>4291.1000000000004</v>
      </c>
      <c r="K3881" s="8">
        <v>-2.2700000000000001E-2</v>
      </c>
    </row>
    <row r="3882" spans="1:11" ht="14.4" x14ac:dyDescent="0.3">
      <c r="A3882" s="4">
        <v>39993</v>
      </c>
      <c r="B3882" s="5" t="str">
        <f t="shared" si="0"/>
        <v>2009</v>
      </c>
      <c r="C3882" s="6" t="str">
        <f t="shared" si="1"/>
        <v>Jun</v>
      </c>
      <c r="D3882" s="6" t="str">
        <f t="shared" si="2"/>
        <v>93</v>
      </c>
      <c r="E3882" s="6">
        <f t="shared" si="3"/>
        <v>27</v>
      </c>
      <c r="F3882" s="6" t="s">
        <v>10</v>
      </c>
      <c r="G3882" s="7">
        <v>4375.3999999999996</v>
      </c>
      <c r="H3882" s="7">
        <v>4439.95</v>
      </c>
      <c r="I3882" s="7">
        <v>4350.8999999999996</v>
      </c>
      <c r="J3882" s="7">
        <v>4390.95</v>
      </c>
      <c r="K3882" s="8">
        <v>3.5000000000000001E-3</v>
      </c>
    </row>
    <row r="3883" spans="1:11" ht="14.4" x14ac:dyDescent="0.3">
      <c r="A3883" s="4">
        <v>39990</v>
      </c>
      <c r="B3883" s="5" t="str">
        <f t="shared" si="0"/>
        <v>2009</v>
      </c>
      <c r="C3883" s="6" t="str">
        <f t="shared" si="1"/>
        <v>Jun</v>
      </c>
      <c r="D3883" s="6" t="str">
        <f t="shared" si="2"/>
        <v>90</v>
      </c>
      <c r="E3883" s="6">
        <f t="shared" si="3"/>
        <v>26</v>
      </c>
      <c r="F3883" s="6" t="s">
        <v>10</v>
      </c>
      <c r="G3883" s="7">
        <v>4243.95</v>
      </c>
      <c r="H3883" s="7">
        <v>4383.75</v>
      </c>
      <c r="I3883" s="7">
        <v>4243.95</v>
      </c>
      <c r="J3883" s="7">
        <v>4375.5</v>
      </c>
      <c r="K3883" s="8">
        <v>3.15E-2</v>
      </c>
    </row>
    <row r="3884" spans="1:11" ht="14.4" x14ac:dyDescent="0.3">
      <c r="A3884" s="4">
        <v>39989</v>
      </c>
      <c r="B3884" s="5" t="str">
        <f t="shared" si="0"/>
        <v>2009</v>
      </c>
      <c r="C3884" s="6" t="str">
        <f t="shared" si="1"/>
        <v>Jun</v>
      </c>
      <c r="D3884" s="6" t="str">
        <f t="shared" si="2"/>
        <v>89</v>
      </c>
      <c r="E3884" s="6">
        <f t="shared" si="3"/>
        <v>26</v>
      </c>
      <c r="F3884" s="6" t="s">
        <v>10</v>
      </c>
      <c r="G3884" s="7">
        <v>4293.8500000000004</v>
      </c>
      <c r="H3884" s="7">
        <v>4337.95</v>
      </c>
      <c r="I3884" s="7">
        <v>4221.1499999999996</v>
      </c>
      <c r="J3884" s="7">
        <v>4241.8500000000004</v>
      </c>
      <c r="K3884" s="8">
        <v>-1.1900000000000001E-2</v>
      </c>
    </row>
    <row r="3885" spans="1:11" ht="14.4" x14ac:dyDescent="0.3">
      <c r="A3885" s="4">
        <v>39988</v>
      </c>
      <c r="B3885" s="5" t="str">
        <f t="shared" si="0"/>
        <v>2009</v>
      </c>
      <c r="C3885" s="6" t="str">
        <f t="shared" si="1"/>
        <v>Jun</v>
      </c>
      <c r="D3885" s="6" t="str">
        <f t="shared" si="2"/>
        <v>88</v>
      </c>
      <c r="E3885" s="6">
        <f t="shared" si="3"/>
        <v>26</v>
      </c>
      <c r="F3885" s="6" t="s">
        <v>10</v>
      </c>
      <c r="G3885" s="7">
        <v>4247.3</v>
      </c>
      <c r="H3885" s="7">
        <v>4307</v>
      </c>
      <c r="I3885" s="7">
        <v>4218.25</v>
      </c>
      <c r="J3885" s="7">
        <v>4292.95</v>
      </c>
      <c r="K3885" s="8">
        <v>1.0800000000000001E-2</v>
      </c>
    </row>
    <row r="3886" spans="1:11" ht="14.4" x14ac:dyDescent="0.3">
      <c r="A3886" s="4">
        <v>39987</v>
      </c>
      <c r="B3886" s="5" t="str">
        <f t="shared" si="0"/>
        <v>2009</v>
      </c>
      <c r="C3886" s="6" t="str">
        <f t="shared" si="1"/>
        <v>Jun</v>
      </c>
      <c r="D3886" s="6" t="str">
        <f t="shared" si="2"/>
        <v>87</v>
      </c>
      <c r="E3886" s="6">
        <f t="shared" si="3"/>
        <v>26</v>
      </c>
      <c r="F3886" s="6" t="s">
        <v>10</v>
      </c>
      <c r="G3886" s="7">
        <v>4223.3</v>
      </c>
      <c r="H3886" s="7">
        <v>4267.45</v>
      </c>
      <c r="I3886" s="7">
        <v>4143.25</v>
      </c>
      <c r="J3886" s="7">
        <v>4247</v>
      </c>
      <c r="K3886" s="8">
        <v>2.8E-3</v>
      </c>
    </row>
    <row r="3887" spans="1:11" ht="14.4" x14ac:dyDescent="0.3">
      <c r="A3887" s="4">
        <v>39986</v>
      </c>
      <c r="B3887" s="5" t="str">
        <f t="shared" si="0"/>
        <v>2009</v>
      </c>
      <c r="C3887" s="6" t="str">
        <f t="shared" si="1"/>
        <v>Jun</v>
      </c>
      <c r="D3887" s="6" t="str">
        <f t="shared" si="2"/>
        <v>86</v>
      </c>
      <c r="E3887" s="6">
        <f t="shared" si="3"/>
        <v>26</v>
      </c>
      <c r="F3887" s="6" t="s">
        <v>10</v>
      </c>
      <c r="G3887" s="7">
        <v>4314.2</v>
      </c>
      <c r="H3887" s="7">
        <v>4352.25</v>
      </c>
      <c r="I3887" s="7">
        <v>4221.8999999999996</v>
      </c>
      <c r="J3887" s="7">
        <v>4235.25</v>
      </c>
      <c r="K3887" s="8">
        <v>-1.8200000000000001E-2</v>
      </c>
    </row>
    <row r="3888" spans="1:11" ht="14.4" x14ac:dyDescent="0.3">
      <c r="A3888" s="4">
        <v>39983</v>
      </c>
      <c r="B3888" s="5" t="str">
        <f t="shared" si="0"/>
        <v>2009</v>
      </c>
      <c r="C3888" s="6" t="str">
        <f t="shared" si="1"/>
        <v>Jun</v>
      </c>
      <c r="D3888" s="6" t="str">
        <f t="shared" si="2"/>
        <v>83</v>
      </c>
      <c r="E3888" s="6">
        <f t="shared" si="3"/>
        <v>25</v>
      </c>
      <c r="F3888" s="6" t="s">
        <v>10</v>
      </c>
      <c r="G3888" s="7">
        <v>4251.1000000000004</v>
      </c>
      <c r="H3888" s="7">
        <v>4326.2</v>
      </c>
      <c r="I3888" s="7">
        <v>4206.7</v>
      </c>
      <c r="J3888" s="7">
        <v>4313.6000000000004</v>
      </c>
      <c r="K3888" s="8">
        <v>1.46E-2</v>
      </c>
    </row>
    <row r="3889" spans="1:11" ht="14.4" x14ac:dyDescent="0.3">
      <c r="A3889" s="4">
        <v>39982</v>
      </c>
      <c r="B3889" s="5" t="str">
        <f t="shared" si="0"/>
        <v>2009</v>
      </c>
      <c r="C3889" s="6" t="str">
        <f t="shared" si="1"/>
        <v>Jun</v>
      </c>
      <c r="D3889" s="6" t="str">
        <f t="shared" si="2"/>
        <v>82</v>
      </c>
      <c r="E3889" s="6">
        <f t="shared" si="3"/>
        <v>25</v>
      </c>
      <c r="F3889" s="6" t="s">
        <v>10</v>
      </c>
      <c r="G3889" s="7">
        <v>4352.95</v>
      </c>
      <c r="H3889" s="7">
        <v>4375.3</v>
      </c>
      <c r="I3889" s="7">
        <v>4222.1499999999996</v>
      </c>
      <c r="J3889" s="7">
        <v>4251.3999999999996</v>
      </c>
      <c r="K3889" s="8">
        <v>-2.4E-2</v>
      </c>
    </row>
    <row r="3890" spans="1:11" ht="14.4" x14ac:dyDescent="0.3">
      <c r="A3890" s="4">
        <v>39981</v>
      </c>
      <c r="B3890" s="5" t="str">
        <f t="shared" si="0"/>
        <v>2009</v>
      </c>
      <c r="C3890" s="6" t="str">
        <f t="shared" si="1"/>
        <v>Jun</v>
      </c>
      <c r="D3890" s="6" t="str">
        <f t="shared" si="2"/>
        <v>81</v>
      </c>
      <c r="E3890" s="6">
        <f t="shared" si="3"/>
        <v>25</v>
      </c>
      <c r="F3890" s="6" t="s">
        <v>10</v>
      </c>
      <c r="G3890" s="7">
        <v>4515.3500000000004</v>
      </c>
      <c r="H3890" s="7">
        <v>4517.8</v>
      </c>
      <c r="I3890" s="7">
        <v>4332.8</v>
      </c>
      <c r="J3890" s="7">
        <v>4356.1499999999996</v>
      </c>
      <c r="K3890" s="8">
        <v>-3.5799999999999998E-2</v>
      </c>
    </row>
    <row r="3891" spans="1:11" ht="14.4" x14ac:dyDescent="0.3">
      <c r="A3891" s="4">
        <v>39980</v>
      </c>
      <c r="B3891" s="5" t="str">
        <f t="shared" si="0"/>
        <v>2009</v>
      </c>
      <c r="C3891" s="6" t="str">
        <f t="shared" si="1"/>
        <v>Jun</v>
      </c>
      <c r="D3891" s="6" t="str">
        <f t="shared" si="2"/>
        <v>80</v>
      </c>
      <c r="E3891" s="6">
        <f t="shared" si="3"/>
        <v>25</v>
      </c>
      <c r="F3891" s="6" t="s">
        <v>10</v>
      </c>
      <c r="G3891" s="7">
        <v>4478.1000000000004</v>
      </c>
      <c r="H3891" s="7">
        <v>4537.95</v>
      </c>
      <c r="I3891" s="7">
        <v>4405.95</v>
      </c>
      <c r="J3891" s="7">
        <v>4517.8</v>
      </c>
      <c r="K3891" s="8">
        <v>7.4999999999999997E-3</v>
      </c>
    </row>
    <row r="3892" spans="1:11" ht="14.4" x14ac:dyDescent="0.3">
      <c r="A3892" s="4">
        <v>39979</v>
      </c>
      <c r="B3892" s="5" t="str">
        <f t="shared" si="0"/>
        <v>2009</v>
      </c>
      <c r="C3892" s="6" t="str">
        <f t="shared" si="1"/>
        <v>Jun</v>
      </c>
      <c r="D3892" s="6" t="str">
        <f t="shared" si="2"/>
        <v>79</v>
      </c>
      <c r="E3892" s="6">
        <f t="shared" si="3"/>
        <v>25</v>
      </c>
      <c r="F3892" s="6" t="s">
        <v>10</v>
      </c>
      <c r="G3892" s="7">
        <v>4584.6499999999996</v>
      </c>
      <c r="H3892" s="7">
        <v>4601.05</v>
      </c>
      <c r="I3892" s="7">
        <v>4469.6000000000004</v>
      </c>
      <c r="J3892" s="7">
        <v>4484</v>
      </c>
      <c r="K3892" s="8">
        <v>-2.1700000000000001E-2</v>
      </c>
    </row>
    <row r="3893" spans="1:11" ht="14.4" x14ac:dyDescent="0.3">
      <c r="A3893" s="4">
        <v>39976</v>
      </c>
      <c r="B3893" s="5" t="str">
        <f t="shared" si="0"/>
        <v>2009</v>
      </c>
      <c r="C3893" s="6" t="str">
        <f t="shared" si="1"/>
        <v>Jun</v>
      </c>
      <c r="D3893" s="6" t="str">
        <f t="shared" si="2"/>
        <v>76</v>
      </c>
      <c r="E3893" s="6">
        <f t="shared" si="3"/>
        <v>24</v>
      </c>
      <c r="F3893" s="6" t="s">
        <v>10</v>
      </c>
      <c r="G3893" s="7">
        <v>4637.55</v>
      </c>
      <c r="H3893" s="7">
        <v>4693.2</v>
      </c>
      <c r="I3893" s="7">
        <v>4566.1499999999996</v>
      </c>
      <c r="J3893" s="7">
        <v>4583.3999999999996</v>
      </c>
      <c r="K3893" s="8">
        <v>-1.17E-2</v>
      </c>
    </row>
    <row r="3894" spans="1:11" ht="14.4" x14ac:dyDescent="0.3">
      <c r="A3894" s="4">
        <v>39975</v>
      </c>
      <c r="B3894" s="5" t="str">
        <f t="shared" si="0"/>
        <v>2009</v>
      </c>
      <c r="C3894" s="6" t="str">
        <f t="shared" si="1"/>
        <v>Jun</v>
      </c>
      <c r="D3894" s="6" t="str">
        <f t="shared" si="2"/>
        <v>75</v>
      </c>
      <c r="E3894" s="6">
        <f t="shared" si="3"/>
        <v>24</v>
      </c>
      <c r="F3894" s="6" t="s">
        <v>10</v>
      </c>
      <c r="G3894" s="7">
        <v>4657.3999999999996</v>
      </c>
      <c r="H3894" s="7">
        <v>4679.55</v>
      </c>
      <c r="I3894" s="7">
        <v>4586.1499999999996</v>
      </c>
      <c r="J3894" s="7">
        <v>4637.7</v>
      </c>
      <c r="K3894" s="8">
        <v>-3.8E-3</v>
      </c>
    </row>
    <row r="3895" spans="1:11" ht="14.4" x14ac:dyDescent="0.3">
      <c r="A3895" s="4">
        <v>39974</v>
      </c>
      <c r="B3895" s="5" t="str">
        <f t="shared" si="0"/>
        <v>2009</v>
      </c>
      <c r="C3895" s="6" t="str">
        <f t="shared" si="1"/>
        <v>Jun</v>
      </c>
      <c r="D3895" s="6" t="str">
        <f t="shared" si="2"/>
        <v>74</v>
      </c>
      <c r="E3895" s="6">
        <f t="shared" si="3"/>
        <v>24</v>
      </c>
      <c r="F3895" s="6" t="s">
        <v>10</v>
      </c>
      <c r="G3895" s="7">
        <v>4551.7</v>
      </c>
      <c r="H3895" s="7">
        <v>4688.95</v>
      </c>
      <c r="I3895" s="7">
        <v>4551.7</v>
      </c>
      <c r="J3895" s="7">
        <v>4655.25</v>
      </c>
      <c r="K3895" s="8">
        <v>2.29E-2</v>
      </c>
    </row>
    <row r="3896" spans="1:11" ht="14.4" x14ac:dyDescent="0.3">
      <c r="A3896" s="4">
        <v>39973</v>
      </c>
      <c r="B3896" s="5" t="str">
        <f t="shared" si="0"/>
        <v>2009</v>
      </c>
      <c r="C3896" s="6" t="str">
        <f t="shared" si="1"/>
        <v>Jun</v>
      </c>
      <c r="D3896" s="6" t="str">
        <f t="shared" si="2"/>
        <v>73</v>
      </c>
      <c r="E3896" s="6">
        <f t="shared" si="3"/>
        <v>24</v>
      </c>
      <c r="F3896" s="6" t="s">
        <v>10</v>
      </c>
      <c r="G3896" s="7">
        <v>4427.75</v>
      </c>
      <c r="H3896" s="7">
        <v>4562.45</v>
      </c>
      <c r="I3896" s="7">
        <v>4365.1000000000004</v>
      </c>
      <c r="J3896" s="7">
        <v>4550.95</v>
      </c>
      <c r="K3896" s="8">
        <v>2.7300000000000001E-2</v>
      </c>
    </row>
    <row r="3897" spans="1:11" ht="14.4" x14ac:dyDescent="0.3">
      <c r="A3897" s="4">
        <v>39972</v>
      </c>
      <c r="B3897" s="5" t="str">
        <f t="shared" si="0"/>
        <v>2009</v>
      </c>
      <c r="C3897" s="6" t="str">
        <f t="shared" si="1"/>
        <v>Jun</v>
      </c>
      <c r="D3897" s="6" t="str">
        <f t="shared" si="2"/>
        <v>72</v>
      </c>
      <c r="E3897" s="6">
        <f t="shared" si="3"/>
        <v>24</v>
      </c>
      <c r="F3897" s="6" t="s">
        <v>10</v>
      </c>
      <c r="G3897" s="7">
        <v>4582.3500000000004</v>
      </c>
      <c r="H3897" s="7">
        <v>4611.3999999999996</v>
      </c>
      <c r="I3897" s="7">
        <v>4404.6499999999996</v>
      </c>
      <c r="J3897" s="7">
        <v>4429.8999999999996</v>
      </c>
      <c r="K3897" s="8">
        <v>-3.4200000000000001E-2</v>
      </c>
    </row>
    <row r="3898" spans="1:11" ht="14.4" x14ac:dyDescent="0.3">
      <c r="A3898" s="4">
        <v>39969</v>
      </c>
      <c r="B3898" s="5" t="str">
        <f t="shared" si="0"/>
        <v>2009</v>
      </c>
      <c r="C3898" s="6" t="str">
        <f t="shared" si="1"/>
        <v>Jun</v>
      </c>
      <c r="D3898" s="6" t="str">
        <f t="shared" si="2"/>
        <v>69</v>
      </c>
      <c r="E3898" s="6">
        <f t="shared" si="3"/>
        <v>23</v>
      </c>
      <c r="F3898" s="6" t="s">
        <v>10</v>
      </c>
      <c r="G3898" s="7">
        <v>4573.3</v>
      </c>
      <c r="H3898" s="7">
        <v>4636.8500000000004</v>
      </c>
      <c r="I3898" s="7">
        <v>4561.95</v>
      </c>
      <c r="J3898" s="7">
        <v>4586.8999999999996</v>
      </c>
      <c r="K3898" s="8">
        <v>3.0999999999999999E-3</v>
      </c>
    </row>
    <row r="3899" spans="1:11" ht="14.4" x14ac:dyDescent="0.3">
      <c r="A3899" s="4">
        <v>39968</v>
      </c>
      <c r="B3899" s="5" t="str">
        <f t="shared" si="0"/>
        <v>2009</v>
      </c>
      <c r="C3899" s="6" t="str">
        <f t="shared" si="1"/>
        <v>Jun</v>
      </c>
      <c r="D3899" s="6" t="str">
        <f t="shared" si="2"/>
        <v>68</v>
      </c>
      <c r="E3899" s="6">
        <f t="shared" si="3"/>
        <v>23</v>
      </c>
      <c r="F3899" s="6" t="s">
        <v>10</v>
      </c>
      <c r="G3899" s="7">
        <v>4530.3</v>
      </c>
      <c r="H3899" s="7">
        <v>4582.2</v>
      </c>
      <c r="I3899" s="7">
        <v>4453.45</v>
      </c>
      <c r="J3899" s="7">
        <v>4572.6499999999996</v>
      </c>
      <c r="K3899" s="8">
        <v>9.2999999999999992E-3</v>
      </c>
    </row>
    <row r="3900" spans="1:11" ht="14.4" x14ac:dyDescent="0.3">
      <c r="A3900" s="4">
        <v>39967</v>
      </c>
      <c r="B3900" s="5" t="str">
        <f t="shared" si="0"/>
        <v>2009</v>
      </c>
      <c r="C3900" s="6" t="str">
        <f t="shared" si="1"/>
        <v>Jun</v>
      </c>
      <c r="D3900" s="6" t="str">
        <f t="shared" si="2"/>
        <v>67</v>
      </c>
      <c r="E3900" s="6">
        <f t="shared" si="3"/>
        <v>23</v>
      </c>
      <c r="F3900" s="6" t="s">
        <v>10</v>
      </c>
      <c r="G3900" s="7">
        <v>4525.5</v>
      </c>
      <c r="H3900" s="7">
        <v>4574.8999999999996</v>
      </c>
      <c r="I3900" s="7">
        <v>4478.6000000000004</v>
      </c>
      <c r="J3900" s="7">
        <v>4530.7</v>
      </c>
      <c r="K3900" s="8">
        <v>1.1999999999999999E-3</v>
      </c>
    </row>
    <row r="3901" spans="1:11" ht="14.4" x14ac:dyDescent="0.3">
      <c r="A3901" s="4">
        <v>39966</v>
      </c>
      <c r="B3901" s="5" t="str">
        <f t="shared" si="0"/>
        <v>2009</v>
      </c>
      <c r="C3901" s="6" t="str">
        <f t="shared" si="1"/>
        <v>Jun</v>
      </c>
      <c r="D3901" s="6" t="str">
        <f t="shared" si="2"/>
        <v>66</v>
      </c>
      <c r="E3901" s="6">
        <f t="shared" si="3"/>
        <v>23</v>
      </c>
      <c r="F3901" s="6" t="s">
        <v>10</v>
      </c>
      <c r="G3901" s="7">
        <v>4530.45</v>
      </c>
      <c r="H3901" s="7">
        <v>4586.3999999999996</v>
      </c>
      <c r="I3901" s="7">
        <v>4451.3</v>
      </c>
      <c r="J3901" s="7">
        <v>4525.25</v>
      </c>
      <c r="K3901" s="8">
        <v>-1E-3</v>
      </c>
    </row>
    <row r="3902" spans="1:11" ht="14.4" x14ac:dyDescent="0.3">
      <c r="A3902" s="4">
        <v>39965</v>
      </c>
      <c r="B3902" s="5" t="str">
        <f t="shared" si="0"/>
        <v>2009</v>
      </c>
      <c r="C3902" s="6" t="str">
        <f t="shared" si="1"/>
        <v>Jun</v>
      </c>
      <c r="D3902" s="6" t="str">
        <f t="shared" si="2"/>
        <v>65</v>
      </c>
      <c r="E3902" s="6">
        <f t="shared" si="3"/>
        <v>23</v>
      </c>
      <c r="F3902" s="6" t="s">
        <v>10</v>
      </c>
      <c r="G3902" s="7">
        <v>4450.3999999999996</v>
      </c>
      <c r="H3902" s="7">
        <v>4545.3999999999996</v>
      </c>
      <c r="I3902" s="7">
        <v>4450.3999999999996</v>
      </c>
      <c r="J3902" s="7">
        <v>4529.8999999999996</v>
      </c>
      <c r="K3902" s="8">
        <v>1.8200000000000001E-2</v>
      </c>
    </row>
    <row r="3903" spans="1:11" ht="14.4" x14ac:dyDescent="0.3">
      <c r="A3903" s="4">
        <v>39962</v>
      </c>
      <c r="B3903" s="5" t="str">
        <f t="shared" si="0"/>
        <v>2009</v>
      </c>
      <c r="C3903" s="6" t="str">
        <f t="shared" si="1"/>
        <v>May</v>
      </c>
      <c r="D3903" s="6" t="str">
        <f t="shared" si="2"/>
        <v>62</v>
      </c>
      <c r="E3903" s="6">
        <f t="shared" si="3"/>
        <v>22</v>
      </c>
      <c r="F3903" s="6" t="s">
        <v>10</v>
      </c>
      <c r="G3903" s="7">
        <v>4340.75</v>
      </c>
      <c r="H3903" s="7">
        <v>4488.05</v>
      </c>
      <c r="I3903" s="7">
        <v>4340.75</v>
      </c>
      <c r="J3903" s="7">
        <v>4448.95</v>
      </c>
      <c r="K3903" s="8">
        <v>2.58E-2</v>
      </c>
    </row>
    <row r="3904" spans="1:11" ht="14.4" x14ac:dyDescent="0.3">
      <c r="A3904" s="4">
        <v>39961</v>
      </c>
      <c r="B3904" s="5" t="str">
        <f t="shared" si="0"/>
        <v>2009</v>
      </c>
      <c r="C3904" s="6" t="str">
        <f t="shared" si="1"/>
        <v>May</v>
      </c>
      <c r="D3904" s="6" t="str">
        <f t="shared" si="2"/>
        <v>61</v>
      </c>
      <c r="E3904" s="6">
        <f t="shared" si="3"/>
        <v>22</v>
      </c>
      <c r="F3904" s="6" t="s">
        <v>10</v>
      </c>
      <c r="G3904" s="7">
        <v>4276.1499999999996</v>
      </c>
      <c r="H3904" s="7">
        <v>4354.8500000000004</v>
      </c>
      <c r="I3904" s="7">
        <v>4254.8500000000004</v>
      </c>
      <c r="J3904" s="7">
        <v>4337.1000000000004</v>
      </c>
      <c r="K3904" s="8">
        <v>1.43E-2</v>
      </c>
    </row>
    <row r="3905" spans="1:11" ht="14.4" x14ac:dyDescent="0.3">
      <c r="A3905" s="4">
        <v>39960</v>
      </c>
      <c r="B3905" s="5" t="str">
        <f t="shared" si="0"/>
        <v>2009</v>
      </c>
      <c r="C3905" s="6" t="str">
        <f t="shared" si="1"/>
        <v>May</v>
      </c>
      <c r="D3905" s="6" t="str">
        <f t="shared" si="2"/>
        <v>60</v>
      </c>
      <c r="E3905" s="6">
        <f t="shared" si="3"/>
        <v>22</v>
      </c>
      <c r="F3905" s="6" t="s">
        <v>10</v>
      </c>
      <c r="G3905" s="7">
        <v>4117.3</v>
      </c>
      <c r="H3905" s="7">
        <v>4286.45</v>
      </c>
      <c r="I3905" s="7">
        <v>4115.25</v>
      </c>
      <c r="J3905" s="7">
        <v>4276.05</v>
      </c>
      <c r="K3905" s="8">
        <v>3.8699999999999998E-2</v>
      </c>
    </row>
    <row r="3906" spans="1:11" ht="14.4" x14ac:dyDescent="0.3">
      <c r="A3906" s="4">
        <v>39959</v>
      </c>
      <c r="B3906" s="5" t="str">
        <f t="shared" si="0"/>
        <v>2009</v>
      </c>
      <c r="C3906" s="6" t="str">
        <f t="shared" si="1"/>
        <v>May</v>
      </c>
      <c r="D3906" s="6" t="str">
        <f t="shared" si="2"/>
        <v>59</v>
      </c>
      <c r="E3906" s="6">
        <f t="shared" si="3"/>
        <v>22</v>
      </c>
      <c r="F3906" s="6" t="s">
        <v>10</v>
      </c>
      <c r="G3906" s="7">
        <v>4239.55</v>
      </c>
      <c r="H3906" s="7">
        <v>4256.05</v>
      </c>
      <c r="I3906" s="7">
        <v>4092.25</v>
      </c>
      <c r="J3906" s="7">
        <v>4116.7</v>
      </c>
      <c r="K3906" s="8">
        <v>-2.8500000000000001E-2</v>
      </c>
    </row>
    <row r="3907" spans="1:11" ht="14.4" x14ac:dyDescent="0.3">
      <c r="A3907" s="4">
        <v>39958</v>
      </c>
      <c r="B3907" s="5" t="str">
        <f t="shared" si="0"/>
        <v>2009</v>
      </c>
      <c r="C3907" s="6" t="str">
        <f t="shared" si="1"/>
        <v>May</v>
      </c>
      <c r="D3907" s="6" t="str">
        <f t="shared" si="2"/>
        <v>58</v>
      </c>
      <c r="E3907" s="6">
        <f t="shared" si="3"/>
        <v>22</v>
      </c>
      <c r="F3907" s="6" t="s">
        <v>10</v>
      </c>
      <c r="G3907" s="7">
        <v>4238.1000000000004</v>
      </c>
      <c r="H3907" s="7">
        <v>4270.05</v>
      </c>
      <c r="I3907" s="7">
        <v>4205.1000000000004</v>
      </c>
      <c r="J3907" s="7">
        <v>4237.55</v>
      </c>
      <c r="K3907" s="8">
        <v>-2.0000000000000001E-4</v>
      </c>
    </row>
    <row r="3908" spans="1:11" ht="14.4" x14ac:dyDescent="0.3">
      <c r="A3908" s="4">
        <v>39955</v>
      </c>
      <c r="B3908" s="5" t="str">
        <f t="shared" si="0"/>
        <v>2009</v>
      </c>
      <c r="C3908" s="6" t="str">
        <f t="shared" si="1"/>
        <v>May</v>
      </c>
      <c r="D3908" s="6" t="str">
        <f t="shared" si="2"/>
        <v>55</v>
      </c>
      <c r="E3908" s="6">
        <f t="shared" si="3"/>
        <v>21</v>
      </c>
      <c r="F3908" s="6" t="s">
        <v>10</v>
      </c>
      <c r="G3908" s="7">
        <v>4211.8500000000004</v>
      </c>
      <c r="H3908" s="7">
        <v>4249.5</v>
      </c>
      <c r="I3908" s="7">
        <v>4155.8500000000004</v>
      </c>
      <c r="J3908" s="7">
        <v>4238.5</v>
      </c>
      <c r="K3908" s="8">
        <v>6.6E-3</v>
      </c>
    </row>
    <row r="3909" spans="1:11" ht="14.4" x14ac:dyDescent="0.3">
      <c r="A3909" s="4">
        <v>39954</v>
      </c>
      <c r="B3909" s="5" t="str">
        <f t="shared" si="0"/>
        <v>2009</v>
      </c>
      <c r="C3909" s="6" t="str">
        <f t="shared" si="1"/>
        <v>May</v>
      </c>
      <c r="D3909" s="6" t="str">
        <f t="shared" si="2"/>
        <v>54</v>
      </c>
      <c r="E3909" s="6">
        <f t="shared" si="3"/>
        <v>21</v>
      </c>
      <c r="F3909" s="6" t="s">
        <v>10</v>
      </c>
      <c r="G3909" s="7">
        <v>4270.3500000000004</v>
      </c>
      <c r="H3909" s="7">
        <v>4319</v>
      </c>
      <c r="I3909" s="7">
        <v>4199.2</v>
      </c>
      <c r="J3909" s="7">
        <v>4210.8999999999996</v>
      </c>
      <c r="K3909" s="8">
        <v>-1.3899999999999999E-2</v>
      </c>
    </row>
    <row r="3910" spans="1:11" ht="14.4" x14ac:dyDescent="0.3">
      <c r="A3910" s="4">
        <v>39953</v>
      </c>
      <c r="B3910" s="5" t="str">
        <f t="shared" si="0"/>
        <v>2009</v>
      </c>
      <c r="C3910" s="6" t="str">
        <f t="shared" si="1"/>
        <v>May</v>
      </c>
      <c r="D3910" s="6" t="str">
        <f t="shared" si="2"/>
        <v>53</v>
      </c>
      <c r="E3910" s="6">
        <f t="shared" si="3"/>
        <v>21</v>
      </c>
      <c r="F3910" s="6" t="s">
        <v>10</v>
      </c>
      <c r="G3910" s="7">
        <v>4318.75</v>
      </c>
      <c r="H3910" s="7">
        <v>4362.8500000000004</v>
      </c>
      <c r="I3910" s="7">
        <v>4244.7</v>
      </c>
      <c r="J3910" s="7">
        <v>4270.3</v>
      </c>
      <c r="K3910" s="8">
        <v>-1.11E-2</v>
      </c>
    </row>
    <row r="3911" spans="1:11" ht="14.4" x14ac:dyDescent="0.3">
      <c r="A3911" s="4">
        <v>39952</v>
      </c>
      <c r="B3911" s="5" t="str">
        <f t="shared" si="0"/>
        <v>2009</v>
      </c>
      <c r="C3911" s="6" t="str">
        <f t="shared" si="1"/>
        <v>May</v>
      </c>
      <c r="D3911" s="6" t="str">
        <f t="shared" si="2"/>
        <v>52</v>
      </c>
      <c r="E3911" s="6">
        <f t="shared" si="3"/>
        <v>21</v>
      </c>
      <c r="F3911" s="6" t="s">
        <v>10</v>
      </c>
      <c r="G3911" s="7">
        <v>4324.95</v>
      </c>
      <c r="H3911" s="7">
        <v>4509.3999999999996</v>
      </c>
      <c r="I3911" s="7">
        <v>4167.6499999999996</v>
      </c>
      <c r="J3911" s="7">
        <v>4318.45</v>
      </c>
      <c r="K3911" s="8">
        <v>-1.1000000000000001E-3</v>
      </c>
    </row>
    <row r="3912" spans="1:11" ht="14.4" x14ac:dyDescent="0.3">
      <c r="A3912" s="4">
        <v>39951</v>
      </c>
      <c r="B3912" s="5" t="str">
        <f t="shared" si="0"/>
        <v>2009</v>
      </c>
      <c r="C3912" s="6" t="str">
        <f t="shared" si="1"/>
        <v>May</v>
      </c>
      <c r="D3912" s="6" t="str">
        <f t="shared" si="2"/>
        <v>51</v>
      </c>
      <c r="E3912" s="6">
        <f t="shared" si="3"/>
        <v>21</v>
      </c>
      <c r="F3912" s="6" t="s">
        <v>10</v>
      </c>
      <c r="G3912" s="7">
        <v>3673.15</v>
      </c>
      <c r="H3912" s="7">
        <v>4384.3</v>
      </c>
      <c r="I3912" s="7">
        <v>3673.15</v>
      </c>
      <c r="J3912" s="7">
        <v>4323.1499999999996</v>
      </c>
      <c r="K3912" s="8">
        <v>0.1774</v>
      </c>
    </row>
    <row r="3913" spans="1:11" ht="14.4" x14ac:dyDescent="0.3">
      <c r="A3913" s="4">
        <v>39948</v>
      </c>
      <c r="B3913" s="5" t="str">
        <f t="shared" si="0"/>
        <v>2009</v>
      </c>
      <c r="C3913" s="6" t="str">
        <f t="shared" si="1"/>
        <v>May</v>
      </c>
      <c r="D3913" s="6" t="str">
        <f t="shared" si="2"/>
        <v>48</v>
      </c>
      <c r="E3913" s="6">
        <f t="shared" si="3"/>
        <v>20</v>
      </c>
      <c r="F3913" s="6" t="s">
        <v>10</v>
      </c>
      <c r="G3913" s="7">
        <v>3597.85</v>
      </c>
      <c r="H3913" s="7">
        <v>3686.25</v>
      </c>
      <c r="I3913" s="7">
        <v>3597.85</v>
      </c>
      <c r="J3913" s="7">
        <v>3671.65</v>
      </c>
      <c r="K3913" s="8">
        <v>2.18E-2</v>
      </c>
    </row>
    <row r="3914" spans="1:11" ht="14.4" x14ac:dyDescent="0.3">
      <c r="A3914" s="4">
        <v>39947</v>
      </c>
      <c r="B3914" s="5" t="str">
        <f t="shared" si="0"/>
        <v>2009</v>
      </c>
      <c r="C3914" s="6" t="str">
        <f t="shared" si="1"/>
        <v>May</v>
      </c>
      <c r="D3914" s="6" t="str">
        <f t="shared" si="2"/>
        <v>47</v>
      </c>
      <c r="E3914" s="6">
        <f t="shared" si="3"/>
        <v>20</v>
      </c>
      <c r="F3914" s="6" t="s">
        <v>10</v>
      </c>
      <c r="G3914" s="7">
        <v>3631.9</v>
      </c>
      <c r="H3914" s="7">
        <v>3631.9</v>
      </c>
      <c r="I3914" s="7">
        <v>3537.6</v>
      </c>
      <c r="J3914" s="7">
        <v>3593.45</v>
      </c>
      <c r="K3914" s="8">
        <v>-1.15E-2</v>
      </c>
    </row>
    <row r="3915" spans="1:11" ht="14.4" x14ac:dyDescent="0.3">
      <c r="A3915" s="4">
        <v>39946</v>
      </c>
      <c r="B3915" s="5" t="str">
        <f t="shared" si="0"/>
        <v>2009</v>
      </c>
      <c r="C3915" s="6" t="str">
        <f t="shared" si="1"/>
        <v>May</v>
      </c>
      <c r="D3915" s="6" t="str">
        <f t="shared" si="2"/>
        <v>46</v>
      </c>
      <c r="E3915" s="6">
        <f t="shared" si="3"/>
        <v>20</v>
      </c>
      <c r="F3915" s="6" t="s">
        <v>10</v>
      </c>
      <c r="G3915" s="7">
        <v>3668.75</v>
      </c>
      <c r="H3915" s="7">
        <v>3709.6</v>
      </c>
      <c r="I3915" s="7">
        <v>3610.2</v>
      </c>
      <c r="J3915" s="7">
        <v>3635.25</v>
      </c>
      <c r="K3915" s="8">
        <v>-1.2500000000000001E-2</v>
      </c>
    </row>
    <row r="3916" spans="1:11" ht="14.4" x14ac:dyDescent="0.3">
      <c r="A3916" s="4">
        <v>39945</v>
      </c>
      <c r="B3916" s="5" t="str">
        <f t="shared" si="0"/>
        <v>2009</v>
      </c>
      <c r="C3916" s="6" t="str">
        <f t="shared" si="1"/>
        <v>May</v>
      </c>
      <c r="D3916" s="6" t="str">
        <f t="shared" si="2"/>
        <v>45</v>
      </c>
      <c r="E3916" s="6">
        <f t="shared" si="3"/>
        <v>20</v>
      </c>
      <c r="F3916" s="6" t="s">
        <v>10</v>
      </c>
      <c r="G3916" s="7">
        <v>3554.65</v>
      </c>
      <c r="H3916" s="7">
        <v>3691.65</v>
      </c>
      <c r="I3916" s="7">
        <v>3534.2</v>
      </c>
      <c r="J3916" s="7">
        <v>3681.1</v>
      </c>
      <c r="K3916" s="8">
        <v>3.56E-2</v>
      </c>
    </row>
    <row r="3917" spans="1:11" ht="14.4" x14ac:dyDescent="0.3">
      <c r="A3917" s="4">
        <v>39944</v>
      </c>
      <c r="B3917" s="5" t="str">
        <f t="shared" si="0"/>
        <v>2009</v>
      </c>
      <c r="C3917" s="6" t="str">
        <f t="shared" si="1"/>
        <v>May</v>
      </c>
      <c r="D3917" s="6" t="str">
        <f t="shared" si="2"/>
        <v>44</v>
      </c>
      <c r="E3917" s="6">
        <f t="shared" si="3"/>
        <v>20</v>
      </c>
      <c r="F3917" s="6" t="s">
        <v>10</v>
      </c>
      <c r="G3917" s="7">
        <v>3615.75</v>
      </c>
      <c r="H3917" s="7">
        <v>3660.2</v>
      </c>
      <c r="I3917" s="7">
        <v>3534.55</v>
      </c>
      <c r="J3917" s="7">
        <v>3554.6</v>
      </c>
      <c r="K3917" s="8">
        <v>-1.83E-2</v>
      </c>
    </row>
    <row r="3918" spans="1:11" ht="14.4" x14ac:dyDescent="0.3">
      <c r="A3918" s="4">
        <v>39941</v>
      </c>
      <c r="B3918" s="5" t="str">
        <f t="shared" si="0"/>
        <v>2009</v>
      </c>
      <c r="C3918" s="6" t="str">
        <f t="shared" si="1"/>
        <v>May</v>
      </c>
      <c r="D3918" s="6" t="str">
        <f t="shared" si="2"/>
        <v>41</v>
      </c>
      <c r="E3918" s="6">
        <f t="shared" si="3"/>
        <v>19</v>
      </c>
      <c r="F3918" s="6" t="s">
        <v>10</v>
      </c>
      <c r="G3918" s="7">
        <v>3681.8</v>
      </c>
      <c r="H3918" s="7">
        <v>3711.25</v>
      </c>
      <c r="I3918" s="7">
        <v>3582.85</v>
      </c>
      <c r="J3918" s="7">
        <v>3620.7</v>
      </c>
      <c r="K3918" s="8">
        <v>-1.72E-2</v>
      </c>
    </row>
    <row r="3919" spans="1:11" ht="14.4" x14ac:dyDescent="0.3">
      <c r="A3919" s="4">
        <v>39940</v>
      </c>
      <c r="B3919" s="5" t="str">
        <f t="shared" si="0"/>
        <v>2009</v>
      </c>
      <c r="C3919" s="6" t="str">
        <f t="shared" si="1"/>
        <v>May</v>
      </c>
      <c r="D3919" s="6" t="str">
        <f t="shared" si="2"/>
        <v>40</v>
      </c>
      <c r="E3919" s="6">
        <f t="shared" si="3"/>
        <v>19</v>
      </c>
      <c r="F3919" s="6" t="s">
        <v>10</v>
      </c>
      <c r="G3919" s="7">
        <v>3617.15</v>
      </c>
      <c r="H3919" s="7">
        <v>3692.05</v>
      </c>
      <c r="I3919" s="7">
        <v>3617.15</v>
      </c>
      <c r="J3919" s="7">
        <v>3683.9</v>
      </c>
      <c r="K3919" s="8">
        <v>1.6199999999999999E-2</v>
      </c>
    </row>
    <row r="3920" spans="1:11" ht="14.4" x14ac:dyDescent="0.3">
      <c r="A3920" s="4">
        <v>39939</v>
      </c>
      <c r="B3920" s="5" t="str">
        <f t="shared" si="0"/>
        <v>2009</v>
      </c>
      <c r="C3920" s="6" t="str">
        <f t="shared" si="1"/>
        <v>May</v>
      </c>
      <c r="D3920" s="6" t="str">
        <f t="shared" si="2"/>
        <v>39</v>
      </c>
      <c r="E3920" s="6">
        <f t="shared" si="3"/>
        <v>19</v>
      </c>
      <c r="F3920" s="6" t="s">
        <v>10</v>
      </c>
      <c r="G3920" s="7">
        <v>3662</v>
      </c>
      <c r="H3920" s="7">
        <v>3717.05</v>
      </c>
      <c r="I3920" s="7">
        <v>3608.65</v>
      </c>
      <c r="J3920" s="7">
        <v>3625.05</v>
      </c>
      <c r="K3920" s="8">
        <v>-1.01E-2</v>
      </c>
    </row>
    <row r="3921" spans="1:11" ht="14.4" x14ac:dyDescent="0.3">
      <c r="A3921" s="4">
        <v>39938</v>
      </c>
      <c r="B3921" s="5" t="str">
        <f t="shared" si="0"/>
        <v>2009</v>
      </c>
      <c r="C3921" s="6" t="str">
        <f t="shared" si="1"/>
        <v>May</v>
      </c>
      <c r="D3921" s="6" t="str">
        <f t="shared" si="2"/>
        <v>38</v>
      </c>
      <c r="E3921" s="6">
        <f t="shared" si="3"/>
        <v>19</v>
      </c>
      <c r="F3921" s="6" t="s">
        <v>10</v>
      </c>
      <c r="G3921" s="7">
        <v>3664.5</v>
      </c>
      <c r="H3921" s="7">
        <v>3682.2</v>
      </c>
      <c r="I3921" s="7">
        <v>3618.75</v>
      </c>
      <c r="J3921" s="7">
        <v>3661.9</v>
      </c>
      <c r="K3921" s="8">
        <v>2.2000000000000001E-3</v>
      </c>
    </row>
    <row r="3922" spans="1:11" ht="14.4" x14ac:dyDescent="0.3">
      <c r="A3922" s="4">
        <v>39937</v>
      </c>
      <c r="B3922" s="5" t="str">
        <f t="shared" si="0"/>
        <v>2009</v>
      </c>
      <c r="C3922" s="6" t="str">
        <f t="shared" si="1"/>
        <v>May</v>
      </c>
      <c r="D3922" s="6" t="str">
        <f t="shared" si="2"/>
        <v>37</v>
      </c>
      <c r="E3922" s="6">
        <f t="shared" si="3"/>
        <v>19</v>
      </c>
      <c r="F3922" s="6" t="s">
        <v>10</v>
      </c>
      <c r="G3922" s="7">
        <v>3478.7</v>
      </c>
      <c r="H3922" s="7">
        <v>3664.5</v>
      </c>
      <c r="I3922" s="7">
        <v>3478.7</v>
      </c>
      <c r="J3922" s="7">
        <v>3654</v>
      </c>
      <c r="K3922" s="8">
        <v>5.1799999999999999E-2</v>
      </c>
    </row>
    <row r="3923" spans="1:11" ht="14.4" x14ac:dyDescent="0.3">
      <c r="A3923" s="4">
        <v>39932</v>
      </c>
      <c r="B3923" s="5" t="str">
        <f t="shared" si="0"/>
        <v>2009</v>
      </c>
      <c r="C3923" s="6" t="str">
        <f t="shared" si="1"/>
        <v>Apr</v>
      </c>
      <c r="D3923" s="6" t="str">
        <f t="shared" si="2"/>
        <v>32</v>
      </c>
      <c r="E3923" s="6">
        <f t="shared" si="3"/>
        <v>18</v>
      </c>
      <c r="F3923" s="6" t="s">
        <v>10</v>
      </c>
      <c r="G3923" s="7">
        <v>3371.65</v>
      </c>
      <c r="H3923" s="7">
        <v>3486.4</v>
      </c>
      <c r="I3923" s="7">
        <v>3366.7</v>
      </c>
      <c r="J3923" s="7">
        <v>3473.95</v>
      </c>
      <c r="K3923" s="8">
        <v>3.32E-2</v>
      </c>
    </row>
    <row r="3924" spans="1:11" ht="14.4" x14ac:dyDescent="0.3">
      <c r="A3924" s="4">
        <v>39931</v>
      </c>
      <c r="B3924" s="5" t="str">
        <f t="shared" si="0"/>
        <v>2009</v>
      </c>
      <c r="C3924" s="6" t="str">
        <f t="shared" si="1"/>
        <v>Apr</v>
      </c>
      <c r="D3924" s="6" t="str">
        <f t="shared" si="2"/>
        <v>31</v>
      </c>
      <c r="E3924" s="6">
        <f t="shared" si="3"/>
        <v>18</v>
      </c>
      <c r="F3924" s="6" t="s">
        <v>10</v>
      </c>
      <c r="G3924" s="7">
        <v>3469.5</v>
      </c>
      <c r="H3924" s="7">
        <v>3471.95</v>
      </c>
      <c r="I3924" s="7">
        <v>3351.5</v>
      </c>
      <c r="J3924" s="7">
        <v>3362.35</v>
      </c>
      <c r="K3924" s="8">
        <v>-3.1E-2</v>
      </c>
    </row>
    <row r="3925" spans="1:11" ht="14.4" x14ac:dyDescent="0.3">
      <c r="A3925" s="4">
        <v>39930</v>
      </c>
      <c r="B3925" s="5" t="str">
        <f t="shared" si="0"/>
        <v>2009</v>
      </c>
      <c r="C3925" s="6" t="str">
        <f t="shared" si="1"/>
        <v>Apr</v>
      </c>
      <c r="D3925" s="6" t="str">
        <f t="shared" si="2"/>
        <v>30</v>
      </c>
      <c r="E3925" s="6">
        <f t="shared" si="3"/>
        <v>18</v>
      </c>
      <c r="F3925" s="6" t="s">
        <v>10</v>
      </c>
      <c r="G3925" s="7">
        <v>3481.3</v>
      </c>
      <c r="H3925" s="7">
        <v>3517.25</v>
      </c>
      <c r="I3925" s="7">
        <v>3435.3</v>
      </c>
      <c r="J3925" s="7">
        <v>3470</v>
      </c>
      <c r="K3925" s="8">
        <v>-3.0999999999999999E-3</v>
      </c>
    </row>
    <row r="3926" spans="1:11" ht="14.4" x14ac:dyDescent="0.3">
      <c r="A3926" s="4">
        <v>39927</v>
      </c>
      <c r="B3926" s="5" t="str">
        <f t="shared" si="0"/>
        <v>2009</v>
      </c>
      <c r="C3926" s="6" t="str">
        <f t="shared" si="1"/>
        <v>Apr</v>
      </c>
      <c r="D3926" s="6" t="str">
        <f t="shared" si="2"/>
        <v>27</v>
      </c>
      <c r="E3926" s="6">
        <f t="shared" si="3"/>
        <v>17</v>
      </c>
      <c r="F3926" s="6" t="s">
        <v>10</v>
      </c>
      <c r="G3926" s="7">
        <v>3423.6</v>
      </c>
      <c r="H3926" s="7">
        <v>3491.35</v>
      </c>
      <c r="I3926" s="7">
        <v>3402.9</v>
      </c>
      <c r="J3926" s="7">
        <v>3480.75</v>
      </c>
      <c r="K3926" s="8">
        <v>1.67E-2</v>
      </c>
    </row>
    <row r="3927" spans="1:11" ht="14.4" x14ac:dyDescent="0.3">
      <c r="A3927" s="4">
        <v>39926</v>
      </c>
      <c r="B3927" s="5" t="str">
        <f t="shared" si="0"/>
        <v>2009</v>
      </c>
      <c r="C3927" s="6" t="str">
        <f t="shared" si="1"/>
        <v>Apr</v>
      </c>
      <c r="D3927" s="6" t="str">
        <f t="shared" si="2"/>
        <v>26</v>
      </c>
      <c r="E3927" s="6">
        <f t="shared" si="3"/>
        <v>17</v>
      </c>
      <c r="F3927" s="6" t="s">
        <v>10</v>
      </c>
      <c r="G3927" s="7">
        <v>3330.5</v>
      </c>
      <c r="H3927" s="7">
        <v>3439.9</v>
      </c>
      <c r="I3927" s="7">
        <v>3310.5</v>
      </c>
      <c r="J3927" s="7">
        <v>3423.7</v>
      </c>
      <c r="K3927" s="8">
        <v>2.8000000000000001E-2</v>
      </c>
    </row>
    <row r="3928" spans="1:11" ht="14.4" x14ac:dyDescent="0.3">
      <c r="A3928" s="4">
        <v>39925</v>
      </c>
      <c r="B3928" s="5" t="str">
        <f t="shared" si="0"/>
        <v>2009</v>
      </c>
      <c r="C3928" s="6" t="str">
        <f t="shared" si="1"/>
        <v>Apr</v>
      </c>
      <c r="D3928" s="6" t="str">
        <f t="shared" si="2"/>
        <v>25</v>
      </c>
      <c r="E3928" s="6">
        <f t="shared" si="3"/>
        <v>17</v>
      </c>
      <c r="F3928" s="6" t="s">
        <v>10</v>
      </c>
      <c r="G3928" s="7">
        <v>3364.6</v>
      </c>
      <c r="H3928" s="7">
        <v>3401.1</v>
      </c>
      <c r="I3928" s="7">
        <v>3296.9</v>
      </c>
      <c r="J3928" s="7">
        <v>3330.3</v>
      </c>
      <c r="K3928" s="8">
        <v>-1.04E-2</v>
      </c>
    </row>
    <row r="3929" spans="1:11" ht="14.4" x14ac:dyDescent="0.3">
      <c r="A3929" s="4">
        <v>39924</v>
      </c>
      <c r="B3929" s="5" t="str">
        <f t="shared" si="0"/>
        <v>2009</v>
      </c>
      <c r="C3929" s="6" t="str">
        <f t="shared" si="1"/>
        <v>Apr</v>
      </c>
      <c r="D3929" s="6" t="str">
        <f t="shared" si="2"/>
        <v>24</v>
      </c>
      <c r="E3929" s="6">
        <f t="shared" si="3"/>
        <v>17</v>
      </c>
      <c r="F3929" s="6" t="s">
        <v>10</v>
      </c>
      <c r="G3929" s="7">
        <v>3376.85</v>
      </c>
      <c r="H3929" s="7">
        <v>3414.7</v>
      </c>
      <c r="I3929" s="7">
        <v>3309.35</v>
      </c>
      <c r="J3929" s="7">
        <v>3365.3</v>
      </c>
      <c r="K3929" s="8">
        <v>-3.5000000000000001E-3</v>
      </c>
    </row>
    <row r="3930" spans="1:11" ht="14.4" x14ac:dyDescent="0.3">
      <c r="A3930" s="4">
        <v>39923</v>
      </c>
      <c r="B3930" s="5" t="str">
        <f t="shared" si="0"/>
        <v>2009</v>
      </c>
      <c r="C3930" s="6" t="str">
        <f t="shared" si="1"/>
        <v>Apr</v>
      </c>
      <c r="D3930" s="6" t="str">
        <f t="shared" si="2"/>
        <v>23</v>
      </c>
      <c r="E3930" s="6">
        <f t="shared" si="3"/>
        <v>17</v>
      </c>
      <c r="F3930" s="6" t="s">
        <v>10</v>
      </c>
      <c r="G3930" s="7">
        <v>3384.75</v>
      </c>
      <c r="H3930" s="7">
        <v>3441.1</v>
      </c>
      <c r="I3930" s="7">
        <v>3339.45</v>
      </c>
      <c r="J3930" s="7">
        <v>3377.1</v>
      </c>
      <c r="K3930" s="8">
        <v>-2.2000000000000001E-3</v>
      </c>
    </row>
    <row r="3931" spans="1:11" ht="14.4" x14ac:dyDescent="0.3">
      <c r="A3931" s="4">
        <v>39920</v>
      </c>
      <c r="B3931" s="5" t="str">
        <f t="shared" si="0"/>
        <v>2009</v>
      </c>
      <c r="C3931" s="6" t="str">
        <f t="shared" si="1"/>
        <v>Apr</v>
      </c>
      <c r="D3931" s="6" t="str">
        <f t="shared" si="2"/>
        <v>20</v>
      </c>
      <c r="E3931" s="6">
        <f t="shared" si="3"/>
        <v>16</v>
      </c>
      <c r="F3931" s="6" t="s">
        <v>10</v>
      </c>
      <c r="G3931" s="7">
        <v>3369.5</v>
      </c>
      <c r="H3931" s="7">
        <v>3489.85</v>
      </c>
      <c r="I3931" s="7">
        <v>3359.25</v>
      </c>
      <c r="J3931" s="7">
        <v>3384.4</v>
      </c>
      <c r="K3931" s="8">
        <v>4.4000000000000003E-3</v>
      </c>
    </row>
    <row r="3932" spans="1:11" ht="14.4" x14ac:dyDescent="0.3">
      <c r="A3932" s="4">
        <v>39919</v>
      </c>
      <c r="B3932" s="5" t="str">
        <f t="shared" si="0"/>
        <v>2009</v>
      </c>
      <c r="C3932" s="6" t="str">
        <f t="shared" si="1"/>
        <v>Apr</v>
      </c>
      <c r="D3932" s="6" t="str">
        <f t="shared" si="2"/>
        <v>19</v>
      </c>
      <c r="E3932" s="6">
        <f t="shared" si="3"/>
        <v>16</v>
      </c>
      <c r="F3932" s="6" t="s">
        <v>10</v>
      </c>
      <c r="G3932" s="7">
        <v>3484.35</v>
      </c>
      <c r="H3932" s="7">
        <v>3511.25</v>
      </c>
      <c r="I3932" s="7">
        <v>3354.2</v>
      </c>
      <c r="J3932" s="7">
        <v>3369.5</v>
      </c>
      <c r="K3932" s="8">
        <v>-3.2899999999999999E-2</v>
      </c>
    </row>
    <row r="3933" spans="1:11" ht="14.4" x14ac:dyDescent="0.3">
      <c r="A3933" s="4">
        <v>39918</v>
      </c>
      <c r="B3933" s="5" t="str">
        <f t="shared" si="0"/>
        <v>2009</v>
      </c>
      <c r="C3933" s="6" t="str">
        <f t="shared" si="1"/>
        <v>Apr</v>
      </c>
      <c r="D3933" s="6" t="str">
        <f t="shared" si="2"/>
        <v>18</v>
      </c>
      <c r="E3933" s="6">
        <f t="shared" si="3"/>
        <v>16</v>
      </c>
      <c r="F3933" s="6" t="s">
        <v>10</v>
      </c>
      <c r="G3933" s="7">
        <v>3381.45</v>
      </c>
      <c r="H3933" s="7">
        <v>3497.55</v>
      </c>
      <c r="I3933" s="7">
        <v>3311.8</v>
      </c>
      <c r="J3933" s="7">
        <v>3484.15</v>
      </c>
      <c r="K3933" s="8">
        <v>0.03</v>
      </c>
    </row>
    <row r="3934" spans="1:11" ht="14.4" x14ac:dyDescent="0.3">
      <c r="A3934" s="4">
        <v>39916</v>
      </c>
      <c r="B3934" s="5" t="str">
        <f t="shared" si="0"/>
        <v>2009</v>
      </c>
      <c r="C3934" s="6" t="str">
        <f t="shared" si="1"/>
        <v>Apr</v>
      </c>
      <c r="D3934" s="6" t="str">
        <f t="shared" si="2"/>
        <v>16</v>
      </c>
      <c r="E3934" s="6">
        <f t="shared" si="3"/>
        <v>16</v>
      </c>
      <c r="F3934" s="6" t="s">
        <v>10</v>
      </c>
      <c r="G3934" s="7">
        <v>3342.2</v>
      </c>
      <c r="H3934" s="7">
        <v>3417.8</v>
      </c>
      <c r="I3934" s="7">
        <v>3334.15</v>
      </c>
      <c r="J3934" s="7">
        <v>3382.6</v>
      </c>
      <c r="K3934" s="8">
        <v>1.21E-2</v>
      </c>
    </row>
    <row r="3935" spans="1:11" ht="14.4" x14ac:dyDescent="0.3">
      <c r="A3935" s="4">
        <v>39912</v>
      </c>
      <c r="B3935" s="5" t="str">
        <f t="shared" si="0"/>
        <v>2009</v>
      </c>
      <c r="C3935" s="6" t="str">
        <f t="shared" si="1"/>
        <v>Apr</v>
      </c>
      <c r="D3935" s="6" t="str">
        <f t="shared" si="2"/>
        <v>12</v>
      </c>
      <c r="E3935" s="6">
        <f t="shared" si="3"/>
        <v>15</v>
      </c>
      <c r="F3935" s="6" t="s">
        <v>10</v>
      </c>
      <c r="G3935" s="7">
        <v>3346</v>
      </c>
      <c r="H3935" s="7">
        <v>3401.15</v>
      </c>
      <c r="I3935" s="7">
        <v>3307.05</v>
      </c>
      <c r="J3935" s="7">
        <v>3342.05</v>
      </c>
      <c r="K3935" s="8">
        <v>-2.9999999999999997E-4</v>
      </c>
    </row>
    <row r="3936" spans="1:11" ht="14.4" x14ac:dyDescent="0.3">
      <c r="A3936" s="4">
        <v>39911</v>
      </c>
      <c r="B3936" s="5" t="str">
        <f t="shared" si="0"/>
        <v>2009</v>
      </c>
      <c r="C3936" s="6" t="str">
        <f t="shared" si="1"/>
        <v>Apr</v>
      </c>
      <c r="D3936" s="6" t="str">
        <f t="shared" si="2"/>
        <v>11</v>
      </c>
      <c r="E3936" s="6">
        <f t="shared" si="3"/>
        <v>15</v>
      </c>
      <c r="F3936" s="6" t="s">
        <v>10</v>
      </c>
      <c r="G3936" s="7">
        <v>3255.35</v>
      </c>
      <c r="H3936" s="7">
        <v>3357.05</v>
      </c>
      <c r="I3936" s="7">
        <v>3149.25</v>
      </c>
      <c r="J3936" s="7">
        <v>3342.95</v>
      </c>
      <c r="K3936" s="8">
        <v>2.6499999999999999E-2</v>
      </c>
    </row>
    <row r="3937" spans="1:11" ht="14.4" x14ac:dyDescent="0.3">
      <c r="A3937" s="4">
        <v>39909</v>
      </c>
      <c r="B3937" s="5" t="str">
        <f t="shared" si="0"/>
        <v>2009</v>
      </c>
      <c r="C3937" s="6" t="str">
        <f t="shared" si="1"/>
        <v>Apr</v>
      </c>
      <c r="D3937" s="6" t="str">
        <f t="shared" si="2"/>
        <v>09</v>
      </c>
      <c r="E3937" s="6">
        <f t="shared" si="3"/>
        <v>15</v>
      </c>
      <c r="F3937" s="6" t="s">
        <v>10</v>
      </c>
      <c r="G3937" s="7">
        <v>3211.35</v>
      </c>
      <c r="H3937" s="7">
        <v>3303.9</v>
      </c>
      <c r="I3937" s="7">
        <v>3211.35</v>
      </c>
      <c r="J3937" s="7">
        <v>3256.6</v>
      </c>
      <c r="K3937" s="8">
        <v>1.4200000000000001E-2</v>
      </c>
    </row>
    <row r="3938" spans="1:11" ht="14.4" x14ac:dyDescent="0.3">
      <c r="A3938" s="4">
        <v>39905</v>
      </c>
      <c r="B3938" s="5" t="str">
        <f t="shared" si="0"/>
        <v>2009</v>
      </c>
      <c r="C3938" s="6" t="str">
        <f t="shared" si="1"/>
        <v>Apr</v>
      </c>
      <c r="D3938" s="6" t="str">
        <f t="shared" si="2"/>
        <v>05</v>
      </c>
      <c r="E3938" s="6">
        <f t="shared" si="3"/>
        <v>14</v>
      </c>
      <c r="F3938" s="6" t="s">
        <v>10</v>
      </c>
      <c r="G3938" s="7">
        <v>3061.05</v>
      </c>
      <c r="H3938" s="7">
        <v>3228.75</v>
      </c>
      <c r="I3938" s="7">
        <v>3061.05</v>
      </c>
      <c r="J3938" s="7">
        <v>3211.05</v>
      </c>
      <c r="K3938" s="8">
        <v>4.9200000000000001E-2</v>
      </c>
    </row>
    <row r="3939" spans="1:11" ht="14.4" x14ac:dyDescent="0.3">
      <c r="A3939" s="4">
        <v>39904</v>
      </c>
      <c r="B3939" s="5" t="str">
        <f t="shared" si="0"/>
        <v>2009</v>
      </c>
      <c r="C3939" s="6" t="str">
        <f t="shared" si="1"/>
        <v>Apr</v>
      </c>
      <c r="D3939" s="6" t="str">
        <f t="shared" si="2"/>
        <v>04</v>
      </c>
      <c r="E3939" s="6">
        <f t="shared" si="3"/>
        <v>14</v>
      </c>
      <c r="F3939" s="6" t="s">
        <v>10</v>
      </c>
      <c r="G3939" s="7">
        <v>3023.85</v>
      </c>
      <c r="H3939" s="7">
        <v>3069.3</v>
      </c>
      <c r="I3939" s="7">
        <v>2965.7</v>
      </c>
      <c r="J3939" s="7">
        <v>3060.35</v>
      </c>
      <c r="K3939" s="8">
        <v>1.2999999999999999E-2</v>
      </c>
    </row>
    <row r="3940" spans="1:11" ht="14.4" x14ac:dyDescent="0.3">
      <c r="A3940" s="4">
        <v>39903</v>
      </c>
      <c r="B3940" s="5" t="str">
        <f t="shared" si="0"/>
        <v>2009</v>
      </c>
      <c r="C3940" s="6" t="str">
        <f t="shared" si="1"/>
        <v>Mar</v>
      </c>
      <c r="D3940" s="6" t="str">
        <f t="shared" si="2"/>
        <v>03</v>
      </c>
      <c r="E3940" s="6">
        <f t="shared" si="3"/>
        <v>14</v>
      </c>
      <c r="F3940" s="6" t="s">
        <v>10</v>
      </c>
      <c r="G3940" s="7">
        <v>2981.7</v>
      </c>
      <c r="H3940" s="7">
        <v>3054.3</v>
      </c>
      <c r="I3940" s="7">
        <v>2966.4</v>
      </c>
      <c r="J3940" s="7">
        <v>3020.95</v>
      </c>
      <c r="K3940" s="8">
        <v>1.44E-2</v>
      </c>
    </row>
    <row r="3941" spans="1:11" ht="14.4" x14ac:dyDescent="0.3">
      <c r="A3941" s="4">
        <v>39902</v>
      </c>
      <c r="B3941" s="5" t="str">
        <f t="shared" si="0"/>
        <v>2009</v>
      </c>
      <c r="C3941" s="6" t="str">
        <f t="shared" si="1"/>
        <v>Mar</v>
      </c>
      <c r="D3941" s="6" t="str">
        <f t="shared" si="2"/>
        <v>02</v>
      </c>
      <c r="E3941" s="6">
        <f t="shared" si="3"/>
        <v>14</v>
      </c>
      <c r="F3941" s="6" t="s">
        <v>10</v>
      </c>
      <c r="G3941" s="7">
        <v>3108.75</v>
      </c>
      <c r="H3941" s="7">
        <v>3110.2</v>
      </c>
      <c r="I3941" s="7">
        <v>2962.4</v>
      </c>
      <c r="J3941" s="7">
        <v>2978.15</v>
      </c>
      <c r="K3941" s="8">
        <v>-4.2000000000000003E-2</v>
      </c>
    </row>
    <row r="3942" spans="1:11" ht="14.4" x14ac:dyDescent="0.3">
      <c r="A3942" s="4">
        <v>39899</v>
      </c>
      <c r="B3942" s="5" t="str">
        <f t="shared" si="0"/>
        <v>2009</v>
      </c>
      <c r="C3942" s="6" t="str">
        <f t="shared" si="1"/>
        <v>Mar</v>
      </c>
      <c r="D3942" s="6" t="str">
        <f t="shared" si="2"/>
        <v>99</v>
      </c>
      <c r="E3942" s="6">
        <f t="shared" si="3"/>
        <v>13</v>
      </c>
      <c r="F3942" s="6" t="s">
        <v>10</v>
      </c>
      <c r="G3942" s="7">
        <v>3079.4</v>
      </c>
      <c r="H3942" s="7">
        <v>3123.35</v>
      </c>
      <c r="I3942" s="7">
        <v>3055.9</v>
      </c>
      <c r="J3942" s="7">
        <v>3108.65</v>
      </c>
      <c r="K3942" s="8">
        <v>8.6E-3</v>
      </c>
    </row>
    <row r="3943" spans="1:11" ht="14.4" x14ac:dyDescent="0.3">
      <c r="A3943" s="4">
        <v>39898</v>
      </c>
      <c r="B3943" s="5" t="str">
        <f t="shared" si="0"/>
        <v>2009</v>
      </c>
      <c r="C3943" s="6" t="str">
        <f t="shared" si="1"/>
        <v>Mar</v>
      </c>
      <c r="D3943" s="6" t="str">
        <f t="shared" si="2"/>
        <v>98</v>
      </c>
      <c r="E3943" s="6">
        <f t="shared" si="3"/>
        <v>13</v>
      </c>
      <c r="F3943" s="6" t="s">
        <v>10</v>
      </c>
      <c r="G3943" s="7">
        <v>2982.25</v>
      </c>
      <c r="H3943" s="7">
        <v>3103.35</v>
      </c>
      <c r="I3943" s="7">
        <v>2982.25</v>
      </c>
      <c r="J3943" s="7">
        <v>3082.25</v>
      </c>
      <c r="K3943" s="8">
        <v>3.2800000000000003E-2</v>
      </c>
    </row>
    <row r="3944" spans="1:11" ht="14.4" x14ac:dyDescent="0.3">
      <c r="A3944" s="4">
        <v>39897</v>
      </c>
      <c r="B3944" s="5" t="str">
        <f t="shared" si="0"/>
        <v>2009</v>
      </c>
      <c r="C3944" s="6" t="str">
        <f t="shared" si="1"/>
        <v>Mar</v>
      </c>
      <c r="D3944" s="6" t="str">
        <f t="shared" si="2"/>
        <v>97</v>
      </c>
      <c r="E3944" s="6">
        <f t="shared" si="3"/>
        <v>13</v>
      </c>
      <c r="F3944" s="6" t="s">
        <v>10</v>
      </c>
      <c r="G3944" s="7">
        <v>2938.8</v>
      </c>
      <c r="H3944" s="7">
        <v>2996.5</v>
      </c>
      <c r="I3944" s="7">
        <v>2923.3</v>
      </c>
      <c r="J3944" s="7">
        <v>2984.35</v>
      </c>
      <c r="K3944" s="8">
        <v>1.55E-2</v>
      </c>
    </row>
    <row r="3945" spans="1:11" ht="14.4" x14ac:dyDescent="0.3">
      <c r="A3945" s="4">
        <v>39896</v>
      </c>
      <c r="B3945" s="5" t="str">
        <f t="shared" si="0"/>
        <v>2009</v>
      </c>
      <c r="C3945" s="6" t="str">
        <f t="shared" si="1"/>
        <v>Mar</v>
      </c>
      <c r="D3945" s="6" t="str">
        <f t="shared" si="2"/>
        <v>96</v>
      </c>
      <c r="E3945" s="6">
        <f t="shared" si="3"/>
        <v>13</v>
      </c>
      <c r="F3945" s="6" t="s">
        <v>10</v>
      </c>
      <c r="G3945" s="7">
        <v>2923.8</v>
      </c>
      <c r="H3945" s="7">
        <v>3017.4</v>
      </c>
      <c r="I3945" s="7">
        <v>2914.5</v>
      </c>
      <c r="J3945" s="7">
        <v>2938.7</v>
      </c>
      <c r="K3945" s="8">
        <v>-4.0000000000000002E-4</v>
      </c>
    </row>
    <row r="3946" spans="1:11" ht="14.4" x14ac:dyDescent="0.3">
      <c r="A3946" s="4">
        <v>39895</v>
      </c>
      <c r="B3946" s="5" t="str">
        <f t="shared" si="0"/>
        <v>2009</v>
      </c>
      <c r="C3946" s="6" t="str">
        <f t="shared" si="1"/>
        <v>Mar</v>
      </c>
      <c r="D3946" s="6" t="str">
        <f t="shared" si="2"/>
        <v>95</v>
      </c>
      <c r="E3946" s="6">
        <f t="shared" si="3"/>
        <v>13</v>
      </c>
      <c r="F3946" s="6" t="s">
        <v>10</v>
      </c>
      <c r="G3946" s="7">
        <v>2807.25</v>
      </c>
      <c r="H3946" s="7">
        <v>2949.75</v>
      </c>
      <c r="I3946" s="7">
        <v>2807.25</v>
      </c>
      <c r="J3946" s="7">
        <v>2939.9</v>
      </c>
      <c r="K3946" s="8">
        <v>4.7300000000000002E-2</v>
      </c>
    </row>
    <row r="3947" spans="1:11" ht="14.4" x14ac:dyDescent="0.3">
      <c r="A3947" s="4">
        <v>39892</v>
      </c>
      <c r="B3947" s="5" t="str">
        <f t="shared" si="0"/>
        <v>2009</v>
      </c>
      <c r="C3947" s="6" t="str">
        <f t="shared" si="1"/>
        <v>Mar</v>
      </c>
      <c r="D3947" s="6" t="str">
        <f t="shared" si="2"/>
        <v>92</v>
      </c>
      <c r="E3947" s="6">
        <f t="shared" si="3"/>
        <v>12</v>
      </c>
      <c r="F3947" s="6" t="s">
        <v>10</v>
      </c>
      <c r="G3947" s="7">
        <v>2807.35</v>
      </c>
      <c r="H3947" s="7">
        <v>2816.1</v>
      </c>
      <c r="I3947" s="7">
        <v>2773.65</v>
      </c>
      <c r="J3947" s="7">
        <v>2807.05</v>
      </c>
      <c r="K3947" s="8">
        <v>0</v>
      </c>
    </row>
    <row r="3948" spans="1:11" ht="14.4" x14ac:dyDescent="0.3">
      <c r="A3948" s="4">
        <v>39891</v>
      </c>
      <c r="B3948" s="5" t="str">
        <f t="shared" si="0"/>
        <v>2009</v>
      </c>
      <c r="C3948" s="6" t="str">
        <f t="shared" si="1"/>
        <v>Mar</v>
      </c>
      <c r="D3948" s="6" t="str">
        <f t="shared" si="2"/>
        <v>91</v>
      </c>
      <c r="E3948" s="6">
        <f t="shared" si="3"/>
        <v>12</v>
      </c>
      <c r="F3948" s="6" t="s">
        <v>10</v>
      </c>
      <c r="G3948" s="7">
        <v>2797.05</v>
      </c>
      <c r="H3948" s="7">
        <v>2822.25</v>
      </c>
      <c r="I3948" s="7">
        <v>2771.35</v>
      </c>
      <c r="J3948" s="7">
        <v>2807.15</v>
      </c>
      <c r="K3948" s="8">
        <v>4.4999999999999997E-3</v>
      </c>
    </row>
    <row r="3949" spans="1:11" ht="14.4" x14ac:dyDescent="0.3">
      <c r="A3949" s="4">
        <v>39890</v>
      </c>
      <c r="B3949" s="5" t="str">
        <f t="shared" si="0"/>
        <v>2009</v>
      </c>
      <c r="C3949" s="6" t="str">
        <f t="shared" si="1"/>
        <v>Mar</v>
      </c>
      <c r="D3949" s="6" t="str">
        <f t="shared" si="2"/>
        <v>90</v>
      </c>
      <c r="E3949" s="6">
        <f t="shared" si="3"/>
        <v>12</v>
      </c>
      <c r="F3949" s="6" t="s">
        <v>10</v>
      </c>
      <c r="G3949" s="7">
        <v>2757.65</v>
      </c>
      <c r="H3949" s="7">
        <v>2836.05</v>
      </c>
      <c r="I3949" s="7">
        <v>2752.25</v>
      </c>
      <c r="J3949" s="7">
        <v>2794.7</v>
      </c>
      <c r="K3949" s="8">
        <v>1.35E-2</v>
      </c>
    </row>
    <row r="3950" spans="1:11" ht="14.4" x14ac:dyDescent="0.3">
      <c r="A3950" s="4">
        <v>39889</v>
      </c>
      <c r="B3950" s="5" t="str">
        <f t="shared" si="0"/>
        <v>2009</v>
      </c>
      <c r="C3950" s="6" t="str">
        <f t="shared" si="1"/>
        <v>Mar</v>
      </c>
      <c r="D3950" s="6" t="str">
        <f t="shared" si="2"/>
        <v>89</v>
      </c>
      <c r="E3950" s="6">
        <f t="shared" si="3"/>
        <v>12</v>
      </c>
      <c r="F3950" s="6" t="s">
        <v>10</v>
      </c>
      <c r="G3950" s="7">
        <v>2776.35</v>
      </c>
      <c r="H3950" s="7">
        <v>2805.6</v>
      </c>
      <c r="I3950" s="7">
        <v>2738.7</v>
      </c>
      <c r="J3950" s="7">
        <v>2757.45</v>
      </c>
      <c r="K3950" s="8">
        <v>-7.1000000000000004E-3</v>
      </c>
    </row>
    <row r="3951" spans="1:11" ht="14.4" x14ac:dyDescent="0.3">
      <c r="A3951" s="4">
        <v>39888</v>
      </c>
      <c r="B3951" s="5" t="str">
        <f t="shared" si="0"/>
        <v>2009</v>
      </c>
      <c r="C3951" s="6" t="str">
        <f t="shared" si="1"/>
        <v>Mar</v>
      </c>
      <c r="D3951" s="6" t="str">
        <f t="shared" si="2"/>
        <v>88</v>
      </c>
      <c r="E3951" s="6">
        <f t="shared" si="3"/>
        <v>12</v>
      </c>
      <c r="F3951" s="6" t="s">
        <v>10</v>
      </c>
      <c r="G3951" s="7">
        <v>2716.05</v>
      </c>
      <c r="H3951" s="7">
        <v>2781.95</v>
      </c>
      <c r="I3951" s="7">
        <v>2701.95</v>
      </c>
      <c r="J3951" s="7">
        <v>2777.25</v>
      </c>
      <c r="K3951" s="8">
        <v>2.1299999999999999E-2</v>
      </c>
    </row>
    <row r="3952" spans="1:11" ht="14.4" x14ac:dyDescent="0.3">
      <c r="A3952" s="4">
        <v>39885</v>
      </c>
      <c r="B3952" s="5" t="str">
        <f t="shared" si="0"/>
        <v>2009</v>
      </c>
      <c r="C3952" s="6" t="str">
        <f t="shared" si="1"/>
        <v>Mar</v>
      </c>
      <c r="D3952" s="6" t="str">
        <f t="shared" si="2"/>
        <v>85</v>
      </c>
      <c r="E3952" s="6">
        <f t="shared" si="3"/>
        <v>11</v>
      </c>
      <c r="F3952" s="6" t="s">
        <v>10</v>
      </c>
      <c r="G3952" s="7">
        <v>2616.6</v>
      </c>
      <c r="H3952" s="7">
        <v>2726.15</v>
      </c>
      <c r="I3952" s="7">
        <v>2616.6</v>
      </c>
      <c r="J3952" s="7">
        <v>2719.25</v>
      </c>
      <c r="K3952" s="8">
        <v>3.8899999999999997E-2</v>
      </c>
    </row>
    <row r="3953" spans="1:11" ht="14.4" x14ac:dyDescent="0.3">
      <c r="A3953" s="4">
        <v>39884</v>
      </c>
      <c r="B3953" s="5" t="str">
        <f t="shared" si="0"/>
        <v>2009</v>
      </c>
      <c r="C3953" s="6" t="str">
        <f t="shared" si="1"/>
        <v>Mar</v>
      </c>
      <c r="D3953" s="6" t="str">
        <f t="shared" si="2"/>
        <v>84</v>
      </c>
      <c r="E3953" s="6">
        <f t="shared" si="3"/>
        <v>11</v>
      </c>
      <c r="F3953" s="6" t="s">
        <v>10</v>
      </c>
      <c r="G3953" s="7">
        <v>2574.5</v>
      </c>
      <c r="H3953" s="7">
        <v>2646.1</v>
      </c>
      <c r="I3953" s="7">
        <v>2574.5</v>
      </c>
      <c r="J3953" s="7">
        <v>2617.4499999999998</v>
      </c>
      <c r="K3953" s="8">
        <v>1.72E-2</v>
      </c>
    </row>
    <row r="3954" spans="1:11" ht="14.4" x14ac:dyDescent="0.3">
      <c r="A3954" s="4">
        <v>39881</v>
      </c>
      <c r="B3954" s="5" t="str">
        <f t="shared" si="0"/>
        <v>2009</v>
      </c>
      <c r="C3954" s="6" t="str">
        <f t="shared" si="1"/>
        <v>Mar</v>
      </c>
      <c r="D3954" s="6" t="str">
        <f t="shared" si="2"/>
        <v>81</v>
      </c>
      <c r="E3954" s="6">
        <f t="shared" si="3"/>
        <v>11</v>
      </c>
      <c r="F3954" s="6" t="s">
        <v>10</v>
      </c>
      <c r="G3954" s="7">
        <v>2620.1</v>
      </c>
      <c r="H3954" s="7">
        <v>2621.25</v>
      </c>
      <c r="I3954" s="7">
        <v>2555.6</v>
      </c>
      <c r="J3954" s="7">
        <v>2573.15</v>
      </c>
      <c r="K3954" s="8">
        <v>-1.7899999999999999E-2</v>
      </c>
    </row>
    <row r="3955" spans="1:11" ht="14.4" x14ac:dyDescent="0.3">
      <c r="A3955" s="4">
        <v>39878</v>
      </c>
      <c r="B3955" s="5" t="str">
        <f t="shared" si="0"/>
        <v>2009</v>
      </c>
      <c r="C3955" s="6" t="str">
        <f t="shared" si="1"/>
        <v>Mar</v>
      </c>
      <c r="D3955" s="6" t="str">
        <f t="shared" si="2"/>
        <v>78</v>
      </c>
      <c r="E3955" s="6">
        <f t="shared" si="3"/>
        <v>10</v>
      </c>
      <c r="F3955" s="6" t="s">
        <v>10</v>
      </c>
      <c r="G3955" s="7">
        <v>2576.75</v>
      </c>
      <c r="H3955" s="7">
        <v>2628.1</v>
      </c>
      <c r="I3955" s="7">
        <v>2539.4499999999998</v>
      </c>
      <c r="J3955" s="7">
        <v>2620.15</v>
      </c>
      <c r="K3955" s="8">
        <v>1.6899999999999998E-2</v>
      </c>
    </row>
    <row r="3956" spans="1:11" ht="14.4" x14ac:dyDescent="0.3">
      <c r="A3956" s="4">
        <v>39877</v>
      </c>
      <c r="B3956" s="5" t="str">
        <f t="shared" si="0"/>
        <v>2009</v>
      </c>
      <c r="C3956" s="6" t="str">
        <f t="shared" si="1"/>
        <v>Mar</v>
      </c>
      <c r="D3956" s="6" t="str">
        <f t="shared" si="2"/>
        <v>77</v>
      </c>
      <c r="E3956" s="6">
        <f t="shared" si="3"/>
        <v>10</v>
      </c>
      <c r="F3956" s="6" t="s">
        <v>10</v>
      </c>
      <c r="G3956" s="7">
        <v>2645.9</v>
      </c>
      <c r="H3956" s="7">
        <v>2663.9</v>
      </c>
      <c r="I3956" s="7">
        <v>2564.1</v>
      </c>
      <c r="J3956" s="7">
        <v>2576.6999999999998</v>
      </c>
      <c r="K3956" s="8">
        <v>-2.5899999999999999E-2</v>
      </c>
    </row>
    <row r="3957" spans="1:11" ht="14.4" x14ac:dyDescent="0.3">
      <c r="A3957" s="4">
        <v>39876</v>
      </c>
      <c r="B3957" s="5" t="str">
        <f t="shared" si="0"/>
        <v>2009</v>
      </c>
      <c r="C3957" s="6" t="str">
        <f t="shared" si="1"/>
        <v>Mar</v>
      </c>
      <c r="D3957" s="6" t="str">
        <f t="shared" si="2"/>
        <v>76</v>
      </c>
      <c r="E3957" s="6">
        <f t="shared" si="3"/>
        <v>10</v>
      </c>
      <c r="F3957" s="6" t="s">
        <v>10</v>
      </c>
      <c r="G3957" s="7">
        <v>2611.9499999999998</v>
      </c>
      <c r="H3957" s="7">
        <v>2655.7</v>
      </c>
      <c r="I3957" s="7">
        <v>2611.9499999999998</v>
      </c>
      <c r="J3957" s="7">
        <v>2645.2</v>
      </c>
      <c r="K3957" s="8">
        <v>8.6999999999999994E-3</v>
      </c>
    </row>
    <row r="3958" spans="1:11" ht="14.4" x14ac:dyDescent="0.3">
      <c r="A3958" s="4">
        <v>39875</v>
      </c>
      <c r="B3958" s="5" t="str">
        <f t="shared" si="0"/>
        <v>2009</v>
      </c>
      <c r="C3958" s="6" t="str">
        <f t="shared" si="1"/>
        <v>Mar</v>
      </c>
      <c r="D3958" s="6" t="str">
        <f t="shared" si="2"/>
        <v>75</v>
      </c>
      <c r="E3958" s="6">
        <f t="shared" si="3"/>
        <v>10</v>
      </c>
      <c r="F3958" s="6" t="s">
        <v>10</v>
      </c>
      <c r="G3958" s="7">
        <v>2672.15</v>
      </c>
      <c r="H3958" s="7">
        <v>2688.5</v>
      </c>
      <c r="I3958" s="7">
        <v>2611.5500000000002</v>
      </c>
      <c r="J3958" s="7">
        <v>2622.4</v>
      </c>
      <c r="K3958" s="8">
        <v>-1.95E-2</v>
      </c>
    </row>
    <row r="3959" spans="1:11" ht="14.4" x14ac:dyDescent="0.3">
      <c r="A3959" s="4">
        <v>39874</v>
      </c>
      <c r="B3959" s="5" t="str">
        <f t="shared" si="0"/>
        <v>2009</v>
      </c>
      <c r="C3959" s="6" t="str">
        <f t="shared" si="1"/>
        <v>Mar</v>
      </c>
      <c r="D3959" s="6" t="str">
        <f t="shared" si="2"/>
        <v>74</v>
      </c>
      <c r="E3959" s="6">
        <f t="shared" si="3"/>
        <v>10</v>
      </c>
      <c r="F3959" s="6" t="s">
        <v>10</v>
      </c>
      <c r="G3959" s="7">
        <v>2764.6</v>
      </c>
      <c r="H3959" s="7">
        <v>2764.6</v>
      </c>
      <c r="I3959" s="7">
        <v>2659.55</v>
      </c>
      <c r="J3959" s="7">
        <v>2674.6</v>
      </c>
      <c r="K3959" s="8">
        <v>-3.2199999999999999E-2</v>
      </c>
    </row>
    <row r="3960" spans="1:11" ht="14.4" x14ac:dyDescent="0.3">
      <c r="A3960" s="4">
        <v>39871</v>
      </c>
      <c r="B3960" s="5" t="str">
        <f t="shared" si="0"/>
        <v>2009</v>
      </c>
      <c r="C3960" s="6" t="str">
        <f t="shared" si="1"/>
        <v>Feb</v>
      </c>
      <c r="D3960" s="6" t="str">
        <f t="shared" si="2"/>
        <v>71</v>
      </c>
      <c r="E3960" s="6">
        <f t="shared" si="3"/>
        <v>9</v>
      </c>
      <c r="F3960" s="6" t="s">
        <v>10</v>
      </c>
      <c r="G3960" s="7">
        <v>2785.7</v>
      </c>
      <c r="H3960" s="7">
        <v>2787.2</v>
      </c>
      <c r="I3960" s="7">
        <v>2708.45</v>
      </c>
      <c r="J3960" s="7">
        <v>2763.65</v>
      </c>
      <c r="K3960" s="8">
        <v>-7.9000000000000008E-3</v>
      </c>
    </row>
    <row r="3961" spans="1:11" ht="14.4" x14ac:dyDescent="0.3">
      <c r="A3961" s="4">
        <v>39870</v>
      </c>
      <c r="B3961" s="5" t="str">
        <f t="shared" si="0"/>
        <v>2009</v>
      </c>
      <c r="C3961" s="6" t="str">
        <f t="shared" si="1"/>
        <v>Feb</v>
      </c>
      <c r="D3961" s="6" t="str">
        <f t="shared" si="2"/>
        <v>70</v>
      </c>
      <c r="E3961" s="6">
        <f t="shared" si="3"/>
        <v>9</v>
      </c>
      <c r="F3961" s="6" t="s">
        <v>10</v>
      </c>
      <c r="G3961" s="7">
        <v>2762.2</v>
      </c>
      <c r="H3961" s="7">
        <v>2797.8</v>
      </c>
      <c r="I3961" s="7">
        <v>2731.9</v>
      </c>
      <c r="J3961" s="7">
        <v>2785.65</v>
      </c>
      <c r="K3961" s="8">
        <v>8.3999999999999995E-3</v>
      </c>
    </row>
    <row r="3962" spans="1:11" ht="14.4" x14ac:dyDescent="0.3">
      <c r="A3962" s="4">
        <v>39869</v>
      </c>
      <c r="B3962" s="5" t="str">
        <f t="shared" si="0"/>
        <v>2009</v>
      </c>
      <c r="C3962" s="6" t="str">
        <f t="shared" si="1"/>
        <v>Feb</v>
      </c>
      <c r="D3962" s="6" t="str">
        <f t="shared" si="2"/>
        <v>69</v>
      </c>
      <c r="E3962" s="6">
        <f t="shared" si="3"/>
        <v>9</v>
      </c>
      <c r="F3962" s="6" t="s">
        <v>10</v>
      </c>
      <c r="G3962" s="7">
        <v>2733.45</v>
      </c>
      <c r="H3962" s="7">
        <v>2789.35</v>
      </c>
      <c r="I3962" s="7">
        <v>2733.45</v>
      </c>
      <c r="J3962" s="7">
        <v>2762.5</v>
      </c>
      <c r="K3962" s="8">
        <v>1.0500000000000001E-2</v>
      </c>
    </row>
    <row r="3963" spans="1:11" ht="14.4" x14ac:dyDescent="0.3">
      <c r="A3963" s="4">
        <v>39868</v>
      </c>
      <c r="B3963" s="5" t="str">
        <f t="shared" si="0"/>
        <v>2009</v>
      </c>
      <c r="C3963" s="6" t="str">
        <f t="shared" si="1"/>
        <v>Feb</v>
      </c>
      <c r="D3963" s="6" t="str">
        <f t="shared" si="2"/>
        <v>68</v>
      </c>
      <c r="E3963" s="6">
        <f t="shared" si="3"/>
        <v>9</v>
      </c>
      <c r="F3963" s="6" t="s">
        <v>10</v>
      </c>
      <c r="G3963" s="7">
        <v>2737.25</v>
      </c>
      <c r="H3963" s="7">
        <v>2746.2</v>
      </c>
      <c r="I3963" s="7">
        <v>2677.55</v>
      </c>
      <c r="J3963" s="7">
        <v>2733.9</v>
      </c>
      <c r="K3963" s="8">
        <v>-8.9999999999999998E-4</v>
      </c>
    </row>
    <row r="3964" spans="1:11" ht="14.4" x14ac:dyDescent="0.3">
      <c r="A3964" s="4">
        <v>39864</v>
      </c>
      <c r="B3964" s="5" t="str">
        <f t="shared" si="0"/>
        <v>2009</v>
      </c>
      <c r="C3964" s="6" t="str">
        <f t="shared" si="1"/>
        <v>Feb</v>
      </c>
      <c r="D3964" s="6" t="str">
        <f t="shared" si="2"/>
        <v>64</v>
      </c>
      <c r="E3964" s="6">
        <f t="shared" si="3"/>
        <v>8</v>
      </c>
      <c r="F3964" s="6" t="s">
        <v>10</v>
      </c>
      <c r="G3964" s="7">
        <v>2789.3</v>
      </c>
      <c r="H3964" s="7">
        <v>2789.3</v>
      </c>
      <c r="I3964" s="7">
        <v>2709.3</v>
      </c>
      <c r="J3964" s="7">
        <v>2736.45</v>
      </c>
      <c r="K3964" s="8">
        <v>-1.9E-2</v>
      </c>
    </row>
    <row r="3965" spans="1:11" ht="14.4" x14ac:dyDescent="0.3">
      <c r="A3965" s="4">
        <v>39863</v>
      </c>
      <c r="B3965" s="5" t="str">
        <f t="shared" si="0"/>
        <v>2009</v>
      </c>
      <c r="C3965" s="6" t="str">
        <f t="shared" si="1"/>
        <v>Feb</v>
      </c>
      <c r="D3965" s="6" t="str">
        <f t="shared" si="2"/>
        <v>63</v>
      </c>
      <c r="E3965" s="6">
        <f t="shared" si="3"/>
        <v>8</v>
      </c>
      <c r="F3965" s="6" t="s">
        <v>10</v>
      </c>
      <c r="G3965" s="7">
        <v>2776.7</v>
      </c>
      <c r="H3965" s="7">
        <v>2802.15</v>
      </c>
      <c r="I3965" s="7">
        <v>2767.6</v>
      </c>
      <c r="J3965" s="7">
        <v>2789.35</v>
      </c>
      <c r="K3965" s="8">
        <v>4.7999999999999996E-3</v>
      </c>
    </row>
    <row r="3966" spans="1:11" ht="14.4" x14ac:dyDescent="0.3">
      <c r="A3966" s="4">
        <v>39862</v>
      </c>
      <c r="B3966" s="5" t="str">
        <f t="shared" si="0"/>
        <v>2009</v>
      </c>
      <c r="C3966" s="6" t="str">
        <f t="shared" si="1"/>
        <v>Feb</v>
      </c>
      <c r="D3966" s="6" t="str">
        <f t="shared" si="2"/>
        <v>62</v>
      </c>
      <c r="E3966" s="6">
        <f t="shared" si="3"/>
        <v>8</v>
      </c>
      <c r="F3966" s="6" t="s">
        <v>10</v>
      </c>
      <c r="G3966" s="7">
        <v>2755.15</v>
      </c>
      <c r="H3966" s="7">
        <v>2806.5</v>
      </c>
      <c r="I3966" s="7">
        <v>2736.65</v>
      </c>
      <c r="J3966" s="7">
        <v>2776.15</v>
      </c>
      <c r="K3966" s="8">
        <v>2E-3</v>
      </c>
    </row>
    <row r="3967" spans="1:11" ht="14.4" x14ac:dyDescent="0.3">
      <c r="A3967" s="4">
        <v>39861</v>
      </c>
      <c r="B3967" s="5" t="str">
        <f t="shared" si="0"/>
        <v>2009</v>
      </c>
      <c r="C3967" s="6" t="str">
        <f t="shared" si="1"/>
        <v>Feb</v>
      </c>
      <c r="D3967" s="6" t="str">
        <f t="shared" si="2"/>
        <v>61</v>
      </c>
      <c r="E3967" s="6">
        <f t="shared" si="3"/>
        <v>8</v>
      </c>
      <c r="F3967" s="6" t="s">
        <v>10</v>
      </c>
      <c r="G3967" s="7">
        <v>2853.85</v>
      </c>
      <c r="H3967" s="7">
        <v>2854.65</v>
      </c>
      <c r="I3967" s="7">
        <v>2757.3</v>
      </c>
      <c r="J3967" s="7">
        <v>2770.5</v>
      </c>
      <c r="K3967" s="8">
        <v>-2.7400000000000001E-2</v>
      </c>
    </row>
    <row r="3968" spans="1:11" ht="14.4" x14ac:dyDescent="0.3">
      <c r="A3968" s="4">
        <v>39860</v>
      </c>
      <c r="B3968" s="5" t="str">
        <f t="shared" si="0"/>
        <v>2009</v>
      </c>
      <c r="C3968" s="6" t="str">
        <f t="shared" si="1"/>
        <v>Feb</v>
      </c>
      <c r="D3968" s="6" t="str">
        <f t="shared" si="2"/>
        <v>60</v>
      </c>
      <c r="E3968" s="6">
        <f t="shared" si="3"/>
        <v>8</v>
      </c>
      <c r="F3968" s="6" t="s">
        <v>10</v>
      </c>
      <c r="G3968" s="7">
        <v>2948.25</v>
      </c>
      <c r="H3968" s="7">
        <v>2953.2</v>
      </c>
      <c r="I3968" s="7">
        <v>2839.1</v>
      </c>
      <c r="J3968" s="7">
        <v>2848.5</v>
      </c>
      <c r="K3968" s="8">
        <v>-3.39E-2</v>
      </c>
    </row>
    <row r="3969" spans="1:11" ht="14.4" x14ac:dyDescent="0.3">
      <c r="A3969" s="4">
        <v>39857</v>
      </c>
      <c r="B3969" s="5" t="str">
        <f t="shared" si="0"/>
        <v>2009</v>
      </c>
      <c r="C3969" s="6" t="str">
        <f t="shared" si="1"/>
        <v>Feb</v>
      </c>
      <c r="D3969" s="6" t="str">
        <f t="shared" si="2"/>
        <v>57</v>
      </c>
      <c r="E3969" s="6">
        <f t="shared" si="3"/>
        <v>7</v>
      </c>
      <c r="F3969" s="6" t="s">
        <v>10</v>
      </c>
      <c r="G3969" s="7">
        <v>2896.95</v>
      </c>
      <c r="H3969" s="7">
        <v>2969.75</v>
      </c>
      <c r="I3969" s="7">
        <v>2896.85</v>
      </c>
      <c r="J3969" s="7">
        <v>2948.35</v>
      </c>
      <c r="K3969" s="8">
        <v>1.9099999999999999E-2</v>
      </c>
    </row>
    <row r="3970" spans="1:11" ht="14.4" x14ac:dyDescent="0.3">
      <c r="A3970" s="4">
        <v>39856</v>
      </c>
      <c r="B3970" s="5" t="str">
        <f t="shared" si="0"/>
        <v>2009</v>
      </c>
      <c r="C3970" s="6" t="str">
        <f t="shared" si="1"/>
        <v>Feb</v>
      </c>
      <c r="D3970" s="6" t="str">
        <f t="shared" si="2"/>
        <v>56</v>
      </c>
      <c r="E3970" s="6">
        <f t="shared" si="3"/>
        <v>7</v>
      </c>
      <c r="F3970" s="6" t="s">
        <v>10</v>
      </c>
      <c r="G3970" s="7">
        <v>2927.4</v>
      </c>
      <c r="H3970" s="7">
        <v>2939</v>
      </c>
      <c r="I3970" s="7">
        <v>2886.55</v>
      </c>
      <c r="J3970" s="7">
        <v>2893.05</v>
      </c>
      <c r="K3970" s="8">
        <v>-1.12E-2</v>
      </c>
    </row>
    <row r="3971" spans="1:11" ht="14.4" x14ac:dyDescent="0.3">
      <c r="A3971" s="4">
        <v>39855</v>
      </c>
      <c r="B3971" s="5" t="str">
        <f t="shared" si="0"/>
        <v>2009</v>
      </c>
      <c r="C3971" s="6" t="str">
        <f t="shared" si="1"/>
        <v>Feb</v>
      </c>
      <c r="D3971" s="6" t="str">
        <f t="shared" si="2"/>
        <v>55</v>
      </c>
      <c r="E3971" s="6">
        <f t="shared" si="3"/>
        <v>7</v>
      </c>
      <c r="F3971" s="6" t="s">
        <v>10</v>
      </c>
      <c r="G3971" s="7">
        <v>2933</v>
      </c>
      <c r="H3971" s="7">
        <v>2937.5</v>
      </c>
      <c r="I3971" s="7">
        <v>2877.6</v>
      </c>
      <c r="J3971" s="7">
        <v>2925.7</v>
      </c>
      <c r="K3971" s="8">
        <v>-3.0000000000000001E-3</v>
      </c>
    </row>
    <row r="3972" spans="1:11" ht="14.4" x14ac:dyDescent="0.3">
      <c r="A3972" s="4">
        <v>39854</v>
      </c>
      <c r="B3972" s="5" t="str">
        <f t="shared" si="0"/>
        <v>2009</v>
      </c>
      <c r="C3972" s="6" t="str">
        <f t="shared" si="1"/>
        <v>Feb</v>
      </c>
      <c r="D3972" s="6" t="str">
        <f t="shared" si="2"/>
        <v>54</v>
      </c>
      <c r="E3972" s="6">
        <f t="shared" si="3"/>
        <v>7</v>
      </c>
      <c r="F3972" s="6" t="s">
        <v>10</v>
      </c>
      <c r="G3972" s="7">
        <v>2919.7</v>
      </c>
      <c r="H3972" s="7">
        <v>2957.4</v>
      </c>
      <c r="I3972" s="7">
        <v>2891.75</v>
      </c>
      <c r="J3972" s="7">
        <v>2934.5</v>
      </c>
      <c r="K3972" s="8">
        <v>5.0000000000000001E-3</v>
      </c>
    </row>
    <row r="3973" spans="1:11" ht="14.4" x14ac:dyDescent="0.3">
      <c r="A3973" s="4">
        <v>39853</v>
      </c>
      <c r="B3973" s="5" t="str">
        <f t="shared" si="0"/>
        <v>2009</v>
      </c>
      <c r="C3973" s="6" t="str">
        <f t="shared" si="1"/>
        <v>Feb</v>
      </c>
      <c r="D3973" s="6" t="str">
        <f t="shared" si="2"/>
        <v>53</v>
      </c>
      <c r="E3973" s="6">
        <f t="shared" si="3"/>
        <v>7</v>
      </c>
      <c r="F3973" s="6" t="s">
        <v>10</v>
      </c>
      <c r="G3973" s="7">
        <v>2843.05</v>
      </c>
      <c r="H3973" s="7">
        <v>2926.75</v>
      </c>
      <c r="I3973" s="7">
        <v>2840.15</v>
      </c>
      <c r="J3973" s="7">
        <v>2919.9</v>
      </c>
      <c r="K3973" s="8">
        <v>2.7E-2</v>
      </c>
    </row>
    <row r="3974" spans="1:11" ht="14.4" x14ac:dyDescent="0.3">
      <c r="A3974" s="4">
        <v>39850</v>
      </c>
      <c r="B3974" s="5" t="str">
        <f t="shared" si="0"/>
        <v>2009</v>
      </c>
      <c r="C3974" s="6" t="str">
        <f t="shared" si="1"/>
        <v>Feb</v>
      </c>
      <c r="D3974" s="6" t="str">
        <f t="shared" si="2"/>
        <v>50</v>
      </c>
      <c r="E3974" s="6">
        <f t="shared" si="3"/>
        <v>6</v>
      </c>
      <c r="F3974" s="6" t="s">
        <v>10</v>
      </c>
      <c r="G3974" s="7">
        <v>2779.35</v>
      </c>
      <c r="H3974" s="7">
        <v>2852.5</v>
      </c>
      <c r="I3974" s="7">
        <v>2778.65</v>
      </c>
      <c r="J3974" s="7">
        <v>2843.1</v>
      </c>
      <c r="K3974" s="8">
        <v>2.2700000000000001E-2</v>
      </c>
    </row>
    <row r="3975" spans="1:11" ht="14.4" x14ac:dyDescent="0.3">
      <c r="A3975" s="4">
        <v>39849</v>
      </c>
      <c r="B3975" s="5" t="str">
        <f t="shared" si="0"/>
        <v>2009</v>
      </c>
      <c r="C3975" s="6" t="str">
        <f t="shared" si="1"/>
        <v>Feb</v>
      </c>
      <c r="D3975" s="6" t="str">
        <f t="shared" si="2"/>
        <v>49</v>
      </c>
      <c r="E3975" s="6">
        <f t="shared" si="3"/>
        <v>6</v>
      </c>
      <c r="F3975" s="6" t="s">
        <v>10</v>
      </c>
      <c r="G3975" s="7">
        <v>2802.75</v>
      </c>
      <c r="H3975" s="7">
        <v>2816.8</v>
      </c>
      <c r="I3975" s="7">
        <v>2754.85</v>
      </c>
      <c r="J3975" s="7">
        <v>2780.05</v>
      </c>
      <c r="K3975" s="8">
        <v>-8.2000000000000007E-3</v>
      </c>
    </row>
    <row r="3976" spans="1:11" ht="14.4" x14ac:dyDescent="0.3">
      <c r="A3976" s="4">
        <v>39848</v>
      </c>
      <c r="B3976" s="5" t="str">
        <f t="shared" si="0"/>
        <v>2009</v>
      </c>
      <c r="C3976" s="6" t="str">
        <f t="shared" si="1"/>
        <v>Feb</v>
      </c>
      <c r="D3976" s="6" t="str">
        <f t="shared" si="2"/>
        <v>48</v>
      </c>
      <c r="E3976" s="6">
        <f t="shared" si="3"/>
        <v>6</v>
      </c>
      <c r="F3976" s="6" t="s">
        <v>10</v>
      </c>
      <c r="G3976" s="7">
        <v>2780.7</v>
      </c>
      <c r="H3976" s="7">
        <v>2842.2</v>
      </c>
      <c r="I3976" s="7">
        <v>2780.7</v>
      </c>
      <c r="J3976" s="7">
        <v>2803.05</v>
      </c>
      <c r="K3976" s="8">
        <v>6.8999999999999999E-3</v>
      </c>
    </row>
    <row r="3977" spans="1:11" ht="14.4" x14ac:dyDescent="0.3">
      <c r="A3977" s="4">
        <v>39847</v>
      </c>
      <c r="B3977" s="5" t="str">
        <f t="shared" si="0"/>
        <v>2009</v>
      </c>
      <c r="C3977" s="6" t="str">
        <f t="shared" si="1"/>
        <v>Feb</v>
      </c>
      <c r="D3977" s="6" t="str">
        <f t="shared" si="2"/>
        <v>47</v>
      </c>
      <c r="E3977" s="6">
        <f t="shared" si="3"/>
        <v>6</v>
      </c>
      <c r="F3977" s="6" t="s">
        <v>10</v>
      </c>
      <c r="G3977" s="7">
        <v>2773.5</v>
      </c>
      <c r="H3977" s="7">
        <v>2831.7</v>
      </c>
      <c r="I3977" s="7">
        <v>2752.9</v>
      </c>
      <c r="J3977" s="7">
        <v>2783.9</v>
      </c>
      <c r="K3977" s="8">
        <v>6.1999999999999998E-3</v>
      </c>
    </row>
    <row r="3978" spans="1:11" ht="14.4" x14ac:dyDescent="0.3">
      <c r="A3978" s="4">
        <v>39846</v>
      </c>
      <c r="B3978" s="5" t="str">
        <f t="shared" si="0"/>
        <v>2009</v>
      </c>
      <c r="C3978" s="6" t="str">
        <f t="shared" si="1"/>
        <v>Feb</v>
      </c>
      <c r="D3978" s="6" t="str">
        <f t="shared" si="2"/>
        <v>46</v>
      </c>
      <c r="E3978" s="6">
        <f t="shared" si="3"/>
        <v>6</v>
      </c>
      <c r="F3978" s="6" t="s">
        <v>10</v>
      </c>
      <c r="G3978" s="7">
        <v>2872.35</v>
      </c>
      <c r="H3978" s="7">
        <v>2873.45</v>
      </c>
      <c r="I3978" s="7">
        <v>2760.7</v>
      </c>
      <c r="J3978" s="7">
        <v>2766.65</v>
      </c>
      <c r="K3978" s="8">
        <v>-3.7600000000000001E-2</v>
      </c>
    </row>
    <row r="3979" spans="1:11" ht="14.4" x14ac:dyDescent="0.3">
      <c r="A3979" s="4">
        <v>39843</v>
      </c>
      <c r="B3979" s="5" t="str">
        <f t="shared" si="0"/>
        <v>2009</v>
      </c>
      <c r="C3979" s="6" t="str">
        <f t="shared" si="1"/>
        <v>Jan</v>
      </c>
      <c r="D3979" s="6" t="str">
        <f t="shared" si="2"/>
        <v>43</v>
      </c>
      <c r="E3979" s="6">
        <f t="shared" si="3"/>
        <v>5</v>
      </c>
      <c r="F3979" s="6" t="s">
        <v>10</v>
      </c>
      <c r="G3979" s="7">
        <v>2824.05</v>
      </c>
      <c r="H3979" s="7">
        <v>2881</v>
      </c>
      <c r="I3979" s="7">
        <v>2774.1</v>
      </c>
      <c r="J3979" s="7">
        <v>2874.8</v>
      </c>
      <c r="K3979" s="8">
        <v>1.7999999999999999E-2</v>
      </c>
    </row>
    <row r="3980" spans="1:11" ht="14.4" x14ac:dyDescent="0.3">
      <c r="A3980" s="4">
        <v>39842</v>
      </c>
      <c r="B3980" s="5" t="str">
        <f t="shared" si="0"/>
        <v>2009</v>
      </c>
      <c r="C3980" s="6" t="str">
        <f t="shared" si="1"/>
        <v>Jan</v>
      </c>
      <c r="D3980" s="6" t="str">
        <f t="shared" si="2"/>
        <v>42</v>
      </c>
      <c r="E3980" s="6">
        <f t="shared" si="3"/>
        <v>5</v>
      </c>
      <c r="F3980" s="6" t="s">
        <v>10</v>
      </c>
      <c r="G3980" s="7">
        <v>2849.35</v>
      </c>
      <c r="H3980" s="7">
        <v>2873.85</v>
      </c>
      <c r="I3980" s="7">
        <v>2795.35</v>
      </c>
      <c r="J3980" s="7">
        <v>2823.95</v>
      </c>
      <c r="K3980" s="8">
        <v>-8.9999999999999993E-3</v>
      </c>
    </row>
    <row r="3981" spans="1:11" ht="14.4" x14ac:dyDescent="0.3">
      <c r="A3981" s="4">
        <v>39841</v>
      </c>
      <c r="B3981" s="5" t="str">
        <f t="shared" si="0"/>
        <v>2009</v>
      </c>
      <c r="C3981" s="6" t="str">
        <f t="shared" si="1"/>
        <v>Jan</v>
      </c>
      <c r="D3981" s="6" t="str">
        <f t="shared" si="2"/>
        <v>41</v>
      </c>
      <c r="E3981" s="6">
        <f t="shared" si="3"/>
        <v>5</v>
      </c>
      <c r="F3981" s="6" t="s">
        <v>10</v>
      </c>
      <c r="G3981" s="7">
        <v>2771.1</v>
      </c>
      <c r="H3981" s="7">
        <v>2855.4</v>
      </c>
      <c r="I3981" s="7">
        <v>2765.6</v>
      </c>
      <c r="J3981" s="7">
        <v>2849.5</v>
      </c>
      <c r="K3981" s="8">
        <v>2.8199999999999999E-2</v>
      </c>
    </row>
    <row r="3982" spans="1:11" ht="14.4" x14ac:dyDescent="0.3">
      <c r="A3982" s="4">
        <v>39840</v>
      </c>
      <c r="B3982" s="5" t="str">
        <f t="shared" si="0"/>
        <v>2009</v>
      </c>
      <c r="C3982" s="6" t="str">
        <f t="shared" si="1"/>
        <v>Jan</v>
      </c>
      <c r="D3982" s="6" t="str">
        <f t="shared" si="2"/>
        <v>40</v>
      </c>
      <c r="E3982" s="6">
        <f t="shared" si="3"/>
        <v>5</v>
      </c>
      <c r="F3982" s="6" t="s">
        <v>10</v>
      </c>
      <c r="G3982" s="7">
        <v>2686.05</v>
      </c>
      <c r="H3982" s="7">
        <v>2777.3</v>
      </c>
      <c r="I3982" s="7">
        <v>2685.25</v>
      </c>
      <c r="J3982" s="7">
        <v>2771.35</v>
      </c>
      <c r="K3982" s="8">
        <v>3.4599999999999999E-2</v>
      </c>
    </row>
    <row r="3983" spans="1:11" ht="14.4" x14ac:dyDescent="0.3">
      <c r="A3983" s="4">
        <v>39836</v>
      </c>
      <c r="B3983" s="5" t="str">
        <f t="shared" si="0"/>
        <v>2009</v>
      </c>
      <c r="C3983" s="6" t="str">
        <f t="shared" si="1"/>
        <v>Jan</v>
      </c>
      <c r="D3983" s="6" t="str">
        <f t="shared" si="2"/>
        <v>36</v>
      </c>
      <c r="E3983" s="6">
        <f t="shared" si="3"/>
        <v>4</v>
      </c>
      <c r="F3983" s="6" t="s">
        <v>10</v>
      </c>
      <c r="G3983" s="7">
        <v>2705.45</v>
      </c>
      <c r="H3983" s="7">
        <v>2765.55</v>
      </c>
      <c r="I3983" s="7">
        <v>2661.65</v>
      </c>
      <c r="J3983" s="7">
        <v>2678.55</v>
      </c>
      <c r="K3983" s="8">
        <v>-1.2999999999999999E-2</v>
      </c>
    </row>
    <row r="3984" spans="1:11" ht="14.4" x14ac:dyDescent="0.3">
      <c r="A3984" s="4">
        <v>39835</v>
      </c>
      <c r="B3984" s="5" t="str">
        <f t="shared" si="0"/>
        <v>2009</v>
      </c>
      <c r="C3984" s="6" t="str">
        <f t="shared" si="1"/>
        <v>Jan</v>
      </c>
      <c r="D3984" s="6" t="str">
        <f t="shared" si="2"/>
        <v>35</v>
      </c>
      <c r="E3984" s="6">
        <f t="shared" si="3"/>
        <v>4</v>
      </c>
      <c r="F3984" s="6" t="s">
        <v>10</v>
      </c>
      <c r="G3984" s="7">
        <v>2714.7</v>
      </c>
      <c r="H3984" s="7">
        <v>2744.85</v>
      </c>
      <c r="I3984" s="7">
        <v>2681.4</v>
      </c>
      <c r="J3984" s="7">
        <v>2713.8</v>
      </c>
      <c r="K3984" s="8">
        <v>2.8E-3</v>
      </c>
    </row>
    <row r="3985" spans="1:11" ht="14.4" x14ac:dyDescent="0.3">
      <c r="A3985" s="4">
        <v>39834</v>
      </c>
      <c r="B3985" s="5" t="str">
        <f t="shared" si="0"/>
        <v>2009</v>
      </c>
      <c r="C3985" s="6" t="str">
        <f t="shared" si="1"/>
        <v>Jan</v>
      </c>
      <c r="D3985" s="6" t="str">
        <f t="shared" si="2"/>
        <v>34</v>
      </c>
      <c r="E3985" s="6">
        <f t="shared" si="3"/>
        <v>4</v>
      </c>
      <c r="F3985" s="6" t="s">
        <v>10</v>
      </c>
      <c r="G3985" s="7">
        <v>2777.4</v>
      </c>
      <c r="H3985" s="7">
        <v>2787.3</v>
      </c>
      <c r="I3985" s="7">
        <v>2690.2</v>
      </c>
      <c r="J3985" s="7">
        <v>2706.15</v>
      </c>
      <c r="K3985" s="8">
        <v>-3.2300000000000002E-2</v>
      </c>
    </row>
    <row r="3986" spans="1:11" ht="14.4" x14ac:dyDescent="0.3">
      <c r="A3986" s="4">
        <v>39833</v>
      </c>
      <c r="B3986" s="5" t="str">
        <f t="shared" si="0"/>
        <v>2009</v>
      </c>
      <c r="C3986" s="6" t="str">
        <f t="shared" si="1"/>
        <v>Jan</v>
      </c>
      <c r="D3986" s="6" t="str">
        <f t="shared" si="2"/>
        <v>33</v>
      </c>
      <c r="E3986" s="6">
        <f t="shared" si="3"/>
        <v>4</v>
      </c>
      <c r="F3986" s="6" t="s">
        <v>10</v>
      </c>
      <c r="G3986" s="7">
        <v>2842.9</v>
      </c>
      <c r="H3986" s="7">
        <v>2842.9</v>
      </c>
      <c r="I3986" s="7">
        <v>2758</v>
      </c>
      <c r="J3986" s="7">
        <v>2796.6</v>
      </c>
      <c r="K3986" s="8">
        <v>-1.7399999999999999E-2</v>
      </c>
    </row>
    <row r="3987" spans="1:11" ht="14.4" x14ac:dyDescent="0.3">
      <c r="A3987" s="4">
        <v>39832</v>
      </c>
      <c r="B3987" s="5" t="str">
        <f t="shared" si="0"/>
        <v>2009</v>
      </c>
      <c r="C3987" s="6" t="str">
        <f t="shared" si="1"/>
        <v>Jan</v>
      </c>
      <c r="D3987" s="6" t="str">
        <f t="shared" si="2"/>
        <v>32</v>
      </c>
      <c r="E3987" s="6">
        <f t="shared" si="3"/>
        <v>4</v>
      </c>
      <c r="F3987" s="6" t="s">
        <v>10</v>
      </c>
      <c r="G3987" s="7">
        <v>2828.7</v>
      </c>
      <c r="H3987" s="7">
        <v>2868.2</v>
      </c>
      <c r="I3987" s="7">
        <v>2819.9</v>
      </c>
      <c r="J3987" s="7">
        <v>2846.2</v>
      </c>
      <c r="K3987" s="8">
        <v>6.3E-3</v>
      </c>
    </row>
    <row r="3988" spans="1:11" ht="14.4" x14ac:dyDescent="0.3">
      <c r="A3988" s="4">
        <v>39829</v>
      </c>
      <c r="B3988" s="5" t="str">
        <f t="shared" si="0"/>
        <v>2009</v>
      </c>
      <c r="C3988" s="6" t="str">
        <f t="shared" si="1"/>
        <v>Jan</v>
      </c>
      <c r="D3988" s="6" t="str">
        <f t="shared" si="2"/>
        <v>29</v>
      </c>
      <c r="E3988" s="6">
        <f t="shared" si="3"/>
        <v>3</v>
      </c>
      <c r="F3988" s="6" t="s">
        <v>10</v>
      </c>
      <c r="G3988" s="7">
        <v>2737</v>
      </c>
      <c r="H3988" s="7">
        <v>2835.65</v>
      </c>
      <c r="I3988" s="7">
        <v>2724.2</v>
      </c>
      <c r="J3988" s="7">
        <v>2828.45</v>
      </c>
      <c r="K3988" s="8">
        <v>3.3500000000000002E-2</v>
      </c>
    </row>
    <row r="3989" spans="1:11" ht="14.4" x14ac:dyDescent="0.3">
      <c r="A3989" s="4">
        <v>39828</v>
      </c>
      <c r="B3989" s="5" t="str">
        <f t="shared" si="0"/>
        <v>2009</v>
      </c>
      <c r="C3989" s="6" t="str">
        <f t="shared" si="1"/>
        <v>Jan</v>
      </c>
      <c r="D3989" s="6" t="str">
        <f t="shared" si="2"/>
        <v>28</v>
      </c>
      <c r="E3989" s="6">
        <f t="shared" si="3"/>
        <v>3</v>
      </c>
      <c r="F3989" s="6" t="s">
        <v>10</v>
      </c>
      <c r="G3989" s="7">
        <v>2832.3</v>
      </c>
      <c r="H3989" s="7">
        <v>2832.3</v>
      </c>
      <c r="I3989" s="7">
        <v>2701.75</v>
      </c>
      <c r="J3989" s="7">
        <v>2736.7</v>
      </c>
      <c r="K3989" s="8">
        <v>-3.4799999999999998E-2</v>
      </c>
    </row>
    <row r="3990" spans="1:11" ht="14.4" x14ac:dyDescent="0.3">
      <c r="A3990" s="4">
        <v>39827</v>
      </c>
      <c r="B3990" s="5" t="str">
        <f t="shared" si="0"/>
        <v>2009</v>
      </c>
      <c r="C3990" s="6" t="str">
        <f t="shared" si="1"/>
        <v>Jan</v>
      </c>
      <c r="D3990" s="6" t="str">
        <f t="shared" si="2"/>
        <v>27</v>
      </c>
      <c r="E3990" s="6">
        <f t="shared" si="3"/>
        <v>3</v>
      </c>
      <c r="F3990" s="6" t="s">
        <v>10</v>
      </c>
      <c r="G3990" s="7">
        <v>2748.4</v>
      </c>
      <c r="H3990" s="7">
        <v>2853.25</v>
      </c>
      <c r="I3990" s="7">
        <v>2748.4</v>
      </c>
      <c r="J3990" s="7">
        <v>2835.3</v>
      </c>
      <c r="K3990" s="8">
        <v>3.2899999999999999E-2</v>
      </c>
    </row>
    <row r="3991" spans="1:11" ht="14.4" x14ac:dyDescent="0.3">
      <c r="A3991" s="4">
        <v>39826</v>
      </c>
      <c r="B3991" s="5" t="str">
        <f t="shared" si="0"/>
        <v>2009</v>
      </c>
      <c r="C3991" s="6" t="str">
        <f t="shared" si="1"/>
        <v>Jan</v>
      </c>
      <c r="D3991" s="6" t="str">
        <f t="shared" si="2"/>
        <v>26</v>
      </c>
      <c r="E3991" s="6">
        <f t="shared" si="3"/>
        <v>3</v>
      </c>
      <c r="F3991" s="6" t="s">
        <v>10</v>
      </c>
      <c r="G3991" s="7">
        <v>2775</v>
      </c>
      <c r="H3991" s="7">
        <v>2802.6</v>
      </c>
      <c r="I3991" s="7">
        <v>2720.8</v>
      </c>
      <c r="J3991" s="7">
        <v>2744.95</v>
      </c>
      <c r="K3991" s="8">
        <v>-1.0200000000000001E-2</v>
      </c>
    </row>
    <row r="3992" spans="1:11" ht="14.4" x14ac:dyDescent="0.3">
      <c r="A3992" s="4">
        <v>39825</v>
      </c>
      <c r="B3992" s="5" t="str">
        <f t="shared" si="0"/>
        <v>2009</v>
      </c>
      <c r="C3992" s="6" t="str">
        <f t="shared" si="1"/>
        <v>Jan</v>
      </c>
      <c r="D3992" s="6" t="str">
        <f t="shared" si="2"/>
        <v>25</v>
      </c>
      <c r="E3992" s="6">
        <f t="shared" si="3"/>
        <v>3</v>
      </c>
      <c r="F3992" s="6" t="s">
        <v>10</v>
      </c>
      <c r="G3992" s="7">
        <v>2868.85</v>
      </c>
      <c r="H3992" s="7">
        <v>2869.2</v>
      </c>
      <c r="I3992" s="7">
        <v>2748.55</v>
      </c>
      <c r="J3992" s="7">
        <v>2773.1</v>
      </c>
      <c r="K3992" s="8">
        <v>-3.4799999999999998E-2</v>
      </c>
    </row>
    <row r="3993" spans="1:11" ht="14.4" x14ac:dyDescent="0.3">
      <c r="A3993" s="4">
        <v>39822</v>
      </c>
      <c r="B3993" s="5" t="str">
        <f t="shared" si="0"/>
        <v>2009</v>
      </c>
      <c r="C3993" s="6" t="str">
        <f t="shared" si="1"/>
        <v>Jan</v>
      </c>
      <c r="D3993" s="6" t="str">
        <f t="shared" si="2"/>
        <v>22</v>
      </c>
      <c r="E3993" s="6">
        <f t="shared" si="3"/>
        <v>2</v>
      </c>
      <c r="F3993" s="6" t="s">
        <v>10</v>
      </c>
      <c r="G3993" s="7">
        <v>2919.95</v>
      </c>
      <c r="H3993" s="7">
        <v>2929.85</v>
      </c>
      <c r="I3993" s="7">
        <v>2810.25</v>
      </c>
      <c r="J3993" s="7">
        <v>2873</v>
      </c>
      <c r="K3993" s="8">
        <v>-1.6199999999999999E-2</v>
      </c>
    </row>
    <row r="3994" spans="1:11" ht="14.4" x14ac:dyDescent="0.3">
      <c r="A3994" s="4">
        <v>39820</v>
      </c>
      <c r="B3994" s="5" t="str">
        <f t="shared" si="0"/>
        <v>2009</v>
      </c>
      <c r="C3994" s="6" t="str">
        <f t="shared" si="1"/>
        <v>Jan</v>
      </c>
      <c r="D3994" s="6" t="str">
        <f t="shared" si="2"/>
        <v>20</v>
      </c>
      <c r="E3994" s="6">
        <f t="shared" si="3"/>
        <v>2</v>
      </c>
      <c r="F3994" s="6" t="s">
        <v>10</v>
      </c>
      <c r="G3994" s="7">
        <v>3112.8</v>
      </c>
      <c r="H3994" s="7">
        <v>3147.2</v>
      </c>
      <c r="I3994" s="7">
        <v>2888.2</v>
      </c>
      <c r="J3994" s="7">
        <v>2920.4</v>
      </c>
      <c r="K3994" s="8">
        <v>-6.1800000000000001E-2</v>
      </c>
    </row>
    <row r="3995" spans="1:11" ht="14.4" x14ac:dyDescent="0.3">
      <c r="A3995" s="4">
        <v>39819</v>
      </c>
      <c r="B3995" s="5" t="str">
        <f t="shared" si="0"/>
        <v>2009</v>
      </c>
      <c r="C3995" s="6" t="str">
        <f t="shared" si="1"/>
        <v>Jan</v>
      </c>
      <c r="D3995" s="6" t="str">
        <f t="shared" si="2"/>
        <v>19</v>
      </c>
      <c r="E3995" s="6">
        <f t="shared" si="3"/>
        <v>2</v>
      </c>
      <c r="F3995" s="6" t="s">
        <v>10</v>
      </c>
      <c r="G3995" s="7">
        <v>3121.5</v>
      </c>
      <c r="H3995" s="7">
        <v>3141.8</v>
      </c>
      <c r="I3995" s="7">
        <v>3056.1</v>
      </c>
      <c r="J3995" s="7">
        <v>3112.8</v>
      </c>
      <c r="K3995" s="8">
        <v>-2.8E-3</v>
      </c>
    </row>
    <row r="3996" spans="1:11" ht="14.4" x14ac:dyDescent="0.3">
      <c r="A3996" s="4">
        <v>39818</v>
      </c>
      <c r="B3996" s="5" t="str">
        <f t="shared" si="0"/>
        <v>2009</v>
      </c>
      <c r="C3996" s="6" t="str">
        <f t="shared" si="1"/>
        <v>Jan</v>
      </c>
      <c r="D3996" s="6" t="str">
        <f t="shared" si="2"/>
        <v>18</v>
      </c>
      <c r="E3996" s="6">
        <f t="shared" si="3"/>
        <v>2</v>
      </c>
      <c r="F3996" s="6" t="s">
        <v>10</v>
      </c>
      <c r="G3996" s="7">
        <v>3058.75</v>
      </c>
      <c r="H3996" s="7">
        <v>3131.95</v>
      </c>
      <c r="I3996" s="7">
        <v>3056.45</v>
      </c>
      <c r="J3996" s="7">
        <v>3121.45</v>
      </c>
      <c r="K3996" s="8">
        <v>2.4500000000000001E-2</v>
      </c>
    </row>
    <row r="3997" spans="1:11" ht="14.4" x14ac:dyDescent="0.3">
      <c r="A3997" s="4">
        <v>39815</v>
      </c>
      <c r="B3997" s="5" t="str">
        <f t="shared" si="0"/>
        <v>2009</v>
      </c>
      <c r="C3997" s="6" t="str">
        <f t="shared" si="1"/>
        <v>Jan</v>
      </c>
      <c r="D3997" s="6" t="str">
        <f t="shared" si="2"/>
        <v>15</v>
      </c>
      <c r="E3997" s="6">
        <f t="shared" si="3"/>
        <v>1</v>
      </c>
      <c r="F3997" s="6" t="s">
        <v>10</v>
      </c>
      <c r="G3997" s="7">
        <v>3034.6</v>
      </c>
      <c r="H3997" s="7">
        <v>3079.85</v>
      </c>
      <c r="I3997" s="7">
        <v>3021.8</v>
      </c>
      <c r="J3997" s="7">
        <v>3046.75</v>
      </c>
      <c r="K3997" s="8">
        <v>4.4000000000000003E-3</v>
      </c>
    </row>
    <row r="3998" spans="1:11" ht="14.4" x14ac:dyDescent="0.3">
      <c r="A3998" s="4">
        <v>39814</v>
      </c>
      <c r="B3998" s="5" t="str">
        <f t="shared" si="0"/>
        <v>2009</v>
      </c>
      <c r="C3998" s="6" t="str">
        <f t="shared" si="1"/>
        <v>Jan</v>
      </c>
      <c r="D3998" s="6" t="str">
        <f t="shared" si="2"/>
        <v>14</v>
      </c>
      <c r="E3998" s="6">
        <f t="shared" si="3"/>
        <v>1</v>
      </c>
      <c r="F3998" s="6" t="s">
        <v>10</v>
      </c>
      <c r="G3998" s="7">
        <v>2963.3</v>
      </c>
      <c r="H3998" s="7">
        <v>3039.25</v>
      </c>
      <c r="I3998" s="7">
        <v>2963.3</v>
      </c>
      <c r="J3998" s="7">
        <v>3033.45</v>
      </c>
      <c r="K3998" s="8">
        <v>2.5100000000000001E-2</v>
      </c>
    </row>
    <row r="3999" spans="1:11" ht="14.4" x14ac:dyDescent="0.3">
      <c r="A3999" s="4">
        <v>39813</v>
      </c>
      <c r="B3999" s="5" t="str">
        <f t="shared" si="0"/>
        <v>2008</v>
      </c>
      <c r="C3999" s="6" t="str">
        <f t="shared" si="1"/>
        <v>Dec</v>
      </c>
      <c r="D3999" s="6" t="str">
        <f t="shared" si="2"/>
        <v>13</v>
      </c>
      <c r="E3999" s="6">
        <f t="shared" si="3"/>
        <v>53</v>
      </c>
      <c r="F3999" s="6" t="s">
        <v>10</v>
      </c>
      <c r="G3999" s="7">
        <v>2979.8</v>
      </c>
      <c r="H3999" s="7">
        <v>3002.65</v>
      </c>
      <c r="I3999" s="7">
        <v>2937.35</v>
      </c>
      <c r="J3999" s="7">
        <v>2959.15</v>
      </c>
      <c r="K3999" s="8">
        <v>-6.7999999999999996E-3</v>
      </c>
    </row>
    <row r="4000" spans="1:11" ht="14.4" x14ac:dyDescent="0.3">
      <c r="A4000" s="4">
        <v>39812</v>
      </c>
      <c r="B4000" s="5" t="str">
        <f t="shared" si="0"/>
        <v>2008</v>
      </c>
      <c r="C4000" s="6" t="str">
        <f t="shared" si="1"/>
        <v>Dec</v>
      </c>
      <c r="D4000" s="6" t="str">
        <f t="shared" si="2"/>
        <v>12</v>
      </c>
      <c r="E4000" s="6">
        <f t="shared" si="3"/>
        <v>53</v>
      </c>
      <c r="F4000" s="6" t="s">
        <v>10</v>
      </c>
      <c r="G4000" s="7">
        <v>2922.55</v>
      </c>
      <c r="H4000" s="7">
        <v>2999.15</v>
      </c>
      <c r="I4000" s="7">
        <v>2899.75</v>
      </c>
      <c r="J4000" s="7">
        <v>2979.5</v>
      </c>
      <c r="K4000" s="8">
        <v>1.9599999999999999E-2</v>
      </c>
    </row>
    <row r="4001" spans="1:11" ht="14.4" x14ac:dyDescent="0.3">
      <c r="A4001" s="4">
        <v>39811</v>
      </c>
      <c r="B4001" s="5" t="str">
        <f t="shared" si="0"/>
        <v>2008</v>
      </c>
      <c r="C4001" s="6" t="str">
        <f t="shared" si="1"/>
        <v>Dec</v>
      </c>
      <c r="D4001" s="6" t="str">
        <f t="shared" si="2"/>
        <v>11</v>
      </c>
      <c r="E4001" s="6">
        <f t="shared" si="3"/>
        <v>53</v>
      </c>
      <c r="F4001" s="6" t="s">
        <v>10</v>
      </c>
      <c r="G4001" s="7">
        <v>2857.15</v>
      </c>
      <c r="H4001" s="7">
        <v>2931.8</v>
      </c>
      <c r="I4001" s="7">
        <v>2812.9</v>
      </c>
      <c r="J4001" s="7">
        <v>2922.2</v>
      </c>
      <c r="K4001" s="8">
        <v>2.2700000000000001E-2</v>
      </c>
    </row>
    <row r="4002" spans="1:11" ht="14.4" x14ac:dyDescent="0.3">
      <c r="A4002" s="4">
        <v>39808</v>
      </c>
      <c r="B4002" s="5" t="str">
        <f t="shared" si="0"/>
        <v>2008</v>
      </c>
      <c r="C4002" s="6" t="str">
        <f t="shared" si="1"/>
        <v>Dec</v>
      </c>
      <c r="D4002" s="6" t="str">
        <f t="shared" si="2"/>
        <v>08</v>
      </c>
      <c r="E4002" s="6">
        <f t="shared" si="3"/>
        <v>52</v>
      </c>
      <c r="F4002" s="6" t="s">
        <v>10</v>
      </c>
      <c r="G4002" s="7">
        <v>2919.85</v>
      </c>
      <c r="H4002" s="7">
        <v>2960.95</v>
      </c>
      <c r="I4002" s="7">
        <v>2844.8</v>
      </c>
      <c r="J4002" s="7">
        <v>2857.25</v>
      </c>
      <c r="K4002" s="8">
        <v>-2.0400000000000001E-2</v>
      </c>
    </row>
    <row r="4003" spans="1:11" ht="14.4" x14ac:dyDescent="0.3">
      <c r="A4003" s="4">
        <v>39806</v>
      </c>
      <c r="B4003" s="5" t="str">
        <f t="shared" si="0"/>
        <v>2008</v>
      </c>
      <c r="C4003" s="6" t="str">
        <f t="shared" si="1"/>
        <v>Dec</v>
      </c>
      <c r="D4003" s="6" t="str">
        <f t="shared" si="2"/>
        <v>06</v>
      </c>
      <c r="E4003" s="6">
        <f t="shared" si="3"/>
        <v>52</v>
      </c>
      <c r="F4003" s="6" t="s">
        <v>10</v>
      </c>
      <c r="G4003" s="7">
        <v>2967.4</v>
      </c>
      <c r="H4003" s="7">
        <v>2968</v>
      </c>
      <c r="I4003" s="7">
        <v>2900.45</v>
      </c>
      <c r="J4003" s="7">
        <v>2916.85</v>
      </c>
      <c r="K4003" s="8">
        <v>-1.7399999999999999E-2</v>
      </c>
    </row>
    <row r="4004" spans="1:11" ht="14.4" x14ac:dyDescent="0.3">
      <c r="A4004" s="4">
        <v>39805</v>
      </c>
      <c r="B4004" s="5" t="str">
        <f t="shared" si="0"/>
        <v>2008</v>
      </c>
      <c r="C4004" s="6" t="str">
        <f t="shared" si="1"/>
        <v>Dec</v>
      </c>
      <c r="D4004" s="6" t="str">
        <f t="shared" si="2"/>
        <v>05</v>
      </c>
      <c r="E4004" s="6">
        <f t="shared" si="3"/>
        <v>52</v>
      </c>
      <c r="F4004" s="6" t="s">
        <v>10</v>
      </c>
      <c r="G4004" s="7">
        <v>3039.25</v>
      </c>
      <c r="H4004" s="7">
        <v>3040</v>
      </c>
      <c r="I4004" s="7">
        <v>2957.05</v>
      </c>
      <c r="J4004" s="7">
        <v>2968.65</v>
      </c>
      <c r="K4004" s="8">
        <v>-2.3199999999999998E-2</v>
      </c>
    </row>
    <row r="4005" spans="1:11" ht="14.4" x14ac:dyDescent="0.3">
      <c r="A4005" s="4">
        <v>39804</v>
      </c>
      <c r="B4005" s="5" t="str">
        <f t="shared" si="0"/>
        <v>2008</v>
      </c>
      <c r="C4005" s="6" t="str">
        <f t="shared" si="1"/>
        <v>Dec</v>
      </c>
      <c r="D4005" s="6" t="str">
        <f t="shared" si="2"/>
        <v>04</v>
      </c>
      <c r="E4005" s="6">
        <f t="shared" si="3"/>
        <v>52</v>
      </c>
      <c r="F4005" s="6" t="s">
        <v>10</v>
      </c>
      <c r="G4005" s="7">
        <v>3077.25</v>
      </c>
      <c r="H4005" s="7">
        <v>3110.45</v>
      </c>
      <c r="I4005" s="7">
        <v>3027.8</v>
      </c>
      <c r="J4005" s="7">
        <v>3039.3</v>
      </c>
      <c r="K4005" s="8">
        <v>-1.24E-2</v>
      </c>
    </row>
    <row r="4006" spans="1:11" ht="14.4" x14ac:dyDescent="0.3">
      <c r="A4006" s="4">
        <v>39801</v>
      </c>
      <c r="B4006" s="5" t="str">
        <f t="shared" si="0"/>
        <v>2008</v>
      </c>
      <c r="C4006" s="6" t="str">
        <f t="shared" si="1"/>
        <v>Dec</v>
      </c>
      <c r="D4006" s="6" t="str">
        <f t="shared" si="2"/>
        <v>01</v>
      </c>
      <c r="E4006" s="6">
        <f t="shared" si="3"/>
        <v>51</v>
      </c>
      <c r="F4006" s="6" t="s">
        <v>10</v>
      </c>
      <c r="G4006" s="7">
        <v>3063</v>
      </c>
      <c r="H4006" s="7">
        <v>3106.8</v>
      </c>
      <c r="I4006" s="7">
        <v>3036.3</v>
      </c>
      <c r="J4006" s="7">
        <v>3077.5</v>
      </c>
      <c r="K4006" s="8">
        <v>5.4999999999999997E-3</v>
      </c>
    </row>
    <row r="4007" spans="1:11" ht="14.4" x14ac:dyDescent="0.3">
      <c r="A4007" s="4">
        <v>39800</v>
      </c>
      <c r="B4007" s="5" t="str">
        <f t="shared" si="0"/>
        <v>2008</v>
      </c>
      <c r="C4007" s="6" t="str">
        <f t="shared" si="1"/>
        <v>Dec</v>
      </c>
      <c r="D4007" s="6" t="str">
        <f t="shared" si="2"/>
        <v>00</v>
      </c>
      <c r="E4007" s="6">
        <f t="shared" si="3"/>
        <v>51</v>
      </c>
      <c r="F4007" s="6" t="s">
        <v>10</v>
      </c>
      <c r="G4007" s="7">
        <v>2955.35</v>
      </c>
      <c r="H4007" s="7">
        <v>3072.55</v>
      </c>
      <c r="I4007" s="7">
        <v>2922.65</v>
      </c>
      <c r="J4007" s="7">
        <v>3060.75</v>
      </c>
      <c r="K4007" s="8">
        <v>3.5999999999999997E-2</v>
      </c>
    </row>
    <row r="4008" spans="1:11" ht="14.4" x14ac:dyDescent="0.3">
      <c r="A4008" s="4">
        <v>39799</v>
      </c>
      <c r="B4008" s="5" t="str">
        <f t="shared" si="0"/>
        <v>2008</v>
      </c>
      <c r="C4008" s="6" t="str">
        <f t="shared" si="1"/>
        <v>Dec</v>
      </c>
      <c r="D4008" s="6" t="str">
        <f t="shared" si="2"/>
        <v>99</v>
      </c>
      <c r="E4008" s="6">
        <f t="shared" si="3"/>
        <v>51</v>
      </c>
      <c r="F4008" s="6" t="s">
        <v>10</v>
      </c>
      <c r="G4008" s="7">
        <v>3040.45</v>
      </c>
      <c r="H4008" s="7">
        <v>3076.2</v>
      </c>
      <c r="I4008" s="7">
        <v>2943.5</v>
      </c>
      <c r="J4008" s="7">
        <v>2954.35</v>
      </c>
      <c r="K4008" s="8">
        <v>-2.87E-2</v>
      </c>
    </row>
    <row r="4009" spans="1:11" ht="14.4" x14ac:dyDescent="0.3">
      <c r="A4009" s="4">
        <v>39798</v>
      </c>
      <c r="B4009" s="5" t="str">
        <f t="shared" si="0"/>
        <v>2008</v>
      </c>
      <c r="C4009" s="6" t="str">
        <f t="shared" si="1"/>
        <v>Dec</v>
      </c>
      <c r="D4009" s="6" t="str">
        <f t="shared" si="2"/>
        <v>98</v>
      </c>
      <c r="E4009" s="6">
        <f t="shared" si="3"/>
        <v>51</v>
      </c>
      <c r="F4009" s="6" t="s">
        <v>10</v>
      </c>
      <c r="G4009" s="7">
        <v>2983.6</v>
      </c>
      <c r="H4009" s="7">
        <v>3052.55</v>
      </c>
      <c r="I4009" s="7">
        <v>2963.3</v>
      </c>
      <c r="J4009" s="7">
        <v>3041.75</v>
      </c>
      <c r="K4009" s="8">
        <v>2.0299999999999999E-2</v>
      </c>
    </row>
    <row r="4010" spans="1:11" ht="14.4" x14ac:dyDescent="0.3">
      <c r="A4010" s="4">
        <v>39797</v>
      </c>
      <c r="B4010" s="5" t="str">
        <f t="shared" si="0"/>
        <v>2008</v>
      </c>
      <c r="C4010" s="6" t="str">
        <f t="shared" si="1"/>
        <v>Dec</v>
      </c>
      <c r="D4010" s="6" t="str">
        <f t="shared" si="2"/>
        <v>97</v>
      </c>
      <c r="E4010" s="6">
        <f t="shared" si="3"/>
        <v>51</v>
      </c>
      <c r="F4010" s="6" t="s">
        <v>10</v>
      </c>
      <c r="G4010" s="7">
        <v>2917.9</v>
      </c>
      <c r="H4010" s="7">
        <v>3012.1</v>
      </c>
      <c r="I4010" s="7">
        <v>2917.9</v>
      </c>
      <c r="J4010" s="7">
        <v>2981.2</v>
      </c>
      <c r="K4010" s="8">
        <v>2.0500000000000001E-2</v>
      </c>
    </row>
    <row r="4011" spans="1:11" ht="14.4" x14ac:dyDescent="0.3">
      <c r="A4011" s="4">
        <v>39794</v>
      </c>
      <c r="B4011" s="5" t="str">
        <f t="shared" si="0"/>
        <v>2008</v>
      </c>
      <c r="C4011" s="6" t="str">
        <f t="shared" si="1"/>
        <v>Dec</v>
      </c>
      <c r="D4011" s="6" t="str">
        <f t="shared" si="2"/>
        <v>94</v>
      </c>
      <c r="E4011" s="6">
        <f t="shared" si="3"/>
        <v>50</v>
      </c>
      <c r="F4011" s="6" t="s">
        <v>10</v>
      </c>
      <c r="G4011" s="7">
        <v>2915.35</v>
      </c>
      <c r="H4011" s="7">
        <v>2936.8</v>
      </c>
      <c r="I4011" s="7">
        <v>2812.55</v>
      </c>
      <c r="J4011" s="7">
        <v>2921.35</v>
      </c>
      <c r="K4011" s="8">
        <v>4.0000000000000002E-4</v>
      </c>
    </row>
    <row r="4012" spans="1:11" ht="14.4" x14ac:dyDescent="0.3">
      <c r="A4012" s="4">
        <v>39793</v>
      </c>
      <c r="B4012" s="5" t="str">
        <f t="shared" si="0"/>
        <v>2008</v>
      </c>
      <c r="C4012" s="6" t="str">
        <f t="shared" si="1"/>
        <v>Dec</v>
      </c>
      <c r="D4012" s="6" t="str">
        <f t="shared" si="2"/>
        <v>93</v>
      </c>
      <c r="E4012" s="6">
        <f t="shared" si="3"/>
        <v>50</v>
      </c>
      <c r="F4012" s="6" t="s">
        <v>10</v>
      </c>
      <c r="G4012" s="7">
        <v>2934.05</v>
      </c>
      <c r="H4012" s="7">
        <v>2945.3</v>
      </c>
      <c r="I4012" s="7">
        <v>2861.55</v>
      </c>
      <c r="J4012" s="7">
        <v>2920.15</v>
      </c>
      <c r="K4012" s="8">
        <v>-2.8E-3</v>
      </c>
    </row>
    <row r="4013" spans="1:11" ht="14.4" x14ac:dyDescent="0.3">
      <c r="A4013" s="4">
        <v>39792</v>
      </c>
      <c r="B4013" s="5" t="str">
        <f t="shared" si="0"/>
        <v>2008</v>
      </c>
      <c r="C4013" s="6" t="str">
        <f t="shared" si="1"/>
        <v>Dec</v>
      </c>
      <c r="D4013" s="6" t="str">
        <f t="shared" si="2"/>
        <v>92</v>
      </c>
      <c r="E4013" s="6">
        <f t="shared" si="3"/>
        <v>50</v>
      </c>
      <c r="F4013" s="6" t="s">
        <v>10</v>
      </c>
      <c r="G4013" s="7">
        <v>2785.7</v>
      </c>
      <c r="H4013" s="7">
        <v>2940.15</v>
      </c>
      <c r="I4013" s="7">
        <v>2785.7</v>
      </c>
      <c r="J4013" s="7">
        <v>2928.25</v>
      </c>
      <c r="K4013" s="8">
        <v>5.1799999999999999E-2</v>
      </c>
    </row>
    <row r="4014" spans="1:11" ht="14.4" x14ac:dyDescent="0.3">
      <c r="A4014" s="4">
        <v>39790</v>
      </c>
      <c r="B4014" s="5" t="str">
        <f t="shared" si="0"/>
        <v>2008</v>
      </c>
      <c r="C4014" s="6" t="str">
        <f t="shared" si="1"/>
        <v>Dec</v>
      </c>
      <c r="D4014" s="6" t="str">
        <f t="shared" si="2"/>
        <v>90</v>
      </c>
      <c r="E4014" s="6">
        <f t="shared" si="3"/>
        <v>50</v>
      </c>
      <c r="F4014" s="6" t="s">
        <v>10</v>
      </c>
      <c r="G4014" s="7">
        <v>2714.7</v>
      </c>
      <c r="H4014" s="7">
        <v>2861.55</v>
      </c>
      <c r="I4014" s="7">
        <v>2714.7</v>
      </c>
      <c r="J4014" s="7">
        <v>2784</v>
      </c>
      <c r="K4014" s="8">
        <v>2.5600000000000001E-2</v>
      </c>
    </row>
    <row r="4015" spans="1:11" ht="14.4" x14ac:dyDescent="0.3">
      <c r="A4015" s="4">
        <v>39787</v>
      </c>
      <c r="B4015" s="5" t="str">
        <f t="shared" si="0"/>
        <v>2008</v>
      </c>
      <c r="C4015" s="6" t="str">
        <f t="shared" si="1"/>
        <v>Dec</v>
      </c>
      <c r="D4015" s="6" t="str">
        <f t="shared" si="2"/>
        <v>87</v>
      </c>
      <c r="E4015" s="6">
        <f t="shared" si="3"/>
        <v>49</v>
      </c>
      <c r="F4015" s="6" t="s">
        <v>10</v>
      </c>
      <c r="G4015" s="7">
        <v>2786.65</v>
      </c>
      <c r="H4015" s="7">
        <v>2821.15</v>
      </c>
      <c r="I4015" s="7">
        <v>2701.35</v>
      </c>
      <c r="J4015" s="7">
        <v>2714.4</v>
      </c>
      <c r="K4015" s="8">
        <v>-2.64E-2</v>
      </c>
    </row>
    <row r="4016" spans="1:11" ht="14.4" x14ac:dyDescent="0.3">
      <c r="A4016" s="4">
        <v>39786</v>
      </c>
      <c r="B4016" s="5" t="str">
        <f t="shared" si="0"/>
        <v>2008</v>
      </c>
      <c r="C4016" s="6" t="str">
        <f t="shared" si="1"/>
        <v>Dec</v>
      </c>
      <c r="D4016" s="6" t="str">
        <f t="shared" si="2"/>
        <v>86</v>
      </c>
      <c r="E4016" s="6">
        <f t="shared" si="3"/>
        <v>49</v>
      </c>
      <c r="F4016" s="6" t="s">
        <v>10</v>
      </c>
      <c r="G4016" s="7">
        <v>2656.5</v>
      </c>
      <c r="H4016" s="7">
        <v>2793.8</v>
      </c>
      <c r="I4016" s="7">
        <v>2646.35</v>
      </c>
      <c r="J4016" s="7">
        <v>2788</v>
      </c>
      <c r="K4016" s="8">
        <v>4.9500000000000002E-2</v>
      </c>
    </row>
    <row r="4017" spans="1:11" ht="14.4" x14ac:dyDescent="0.3">
      <c r="A4017" s="4">
        <v>39785</v>
      </c>
      <c r="B4017" s="5" t="str">
        <f t="shared" si="0"/>
        <v>2008</v>
      </c>
      <c r="C4017" s="6" t="str">
        <f t="shared" si="1"/>
        <v>Dec</v>
      </c>
      <c r="D4017" s="6" t="str">
        <f t="shared" si="2"/>
        <v>85</v>
      </c>
      <c r="E4017" s="6">
        <f t="shared" si="3"/>
        <v>49</v>
      </c>
      <c r="F4017" s="6" t="s">
        <v>10</v>
      </c>
      <c r="G4017" s="7">
        <v>2657.5</v>
      </c>
      <c r="H4017" s="7">
        <v>2693.65</v>
      </c>
      <c r="I4017" s="7">
        <v>2611.9499999999998</v>
      </c>
      <c r="J4017" s="7">
        <v>2656.45</v>
      </c>
      <c r="K4017" s="8">
        <v>-5.0000000000000001E-4</v>
      </c>
    </row>
    <row r="4018" spans="1:11" ht="14.4" x14ac:dyDescent="0.3">
      <c r="A4018" s="4">
        <v>39784</v>
      </c>
      <c r="B4018" s="5" t="str">
        <f t="shared" si="0"/>
        <v>2008</v>
      </c>
      <c r="C4018" s="6" t="str">
        <f t="shared" si="1"/>
        <v>Dec</v>
      </c>
      <c r="D4018" s="6" t="str">
        <f t="shared" si="2"/>
        <v>84</v>
      </c>
      <c r="E4018" s="6">
        <f t="shared" si="3"/>
        <v>49</v>
      </c>
      <c r="F4018" s="6" t="s">
        <v>10</v>
      </c>
      <c r="G4018" s="7">
        <v>2672.9</v>
      </c>
      <c r="H4018" s="7">
        <v>2672.9</v>
      </c>
      <c r="I4018" s="7">
        <v>2570.6999999999998</v>
      </c>
      <c r="J4018" s="7">
        <v>2657.8</v>
      </c>
      <c r="K4018" s="8">
        <v>-9.4000000000000004E-3</v>
      </c>
    </row>
    <row r="4019" spans="1:11" ht="14.4" x14ac:dyDescent="0.3">
      <c r="A4019" s="4">
        <v>39783</v>
      </c>
      <c r="B4019" s="5" t="str">
        <f t="shared" si="0"/>
        <v>2008</v>
      </c>
      <c r="C4019" s="6" t="str">
        <f t="shared" si="1"/>
        <v>Dec</v>
      </c>
      <c r="D4019" s="6" t="str">
        <f t="shared" si="2"/>
        <v>83</v>
      </c>
      <c r="E4019" s="6">
        <f t="shared" si="3"/>
        <v>49</v>
      </c>
      <c r="F4019" s="6" t="s">
        <v>10</v>
      </c>
      <c r="G4019" s="7">
        <v>2755.15</v>
      </c>
      <c r="H4019" s="7">
        <v>2832.85</v>
      </c>
      <c r="I4019" s="7">
        <v>2669.5</v>
      </c>
      <c r="J4019" s="7">
        <v>2682.9</v>
      </c>
      <c r="K4019" s="8">
        <v>-2.6200000000000001E-2</v>
      </c>
    </row>
    <row r="4020" spans="1:11" ht="14.4" x14ac:dyDescent="0.3">
      <c r="A4020" s="4">
        <v>39780</v>
      </c>
      <c r="B4020" s="5" t="str">
        <f t="shared" si="0"/>
        <v>2008</v>
      </c>
      <c r="C4020" s="6" t="str">
        <f t="shared" si="1"/>
        <v>Nov</v>
      </c>
      <c r="D4020" s="6" t="str">
        <f t="shared" si="2"/>
        <v>80</v>
      </c>
      <c r="E4020" s="6">
        <f t="shared" si="3"/>
        <v>48</v>
      </c>
      <c r="F4020" s="6" t="s">
        <v>10</v>
      </c>
      <c r="G4020" s="7">
        <v>2745.7</v>
      </c>
      <c r="H4020" s="7">
        <v>2779</v>
      </c>
      <c r="I4020" s="7">
        <v>2690.3</v>
      </c>
      <c r="J4020" s="7">
        <v>2755.1</v>
      </c>
      <c r="K4020" s="8">
        <v>1E-3</v>
      </c>
    </row>
    <row r="4021" spans="1:11" ht="14.4" x14ac:dyDescent="0.3">
      <c r="A4021" s="4">
        <v>39778</v>
      </c>
      <c r="B4021" s="5" t="str">
        <f t="shared" si="0"/>
        <v>2008</v>
      </c>
      <c r="C4021" s="6" t="str">
        <f t="shared" si="1"/>
        <v>Nov</v>
      </c>
      <c r="D4021" s="6" t="str">
        <f t="shared" si="2"/>
        <v>78</v>
      </c>
      <c r="E4021" s="6">
        <f t="shared" si="3"/>
        <v>48</v>
      </c>
      <c r="F4021" s="6" t="s">
        <v>10</v>
      </c>
      <c r="G4021" s="7">
        <v>2652.45</v>
      </c>
      <c r="H4021" s="7">
        <v>2762.6</v>
      </c>
      <c r="I4021" s="7">
        <v>2643.35</v>
      </c>
      <c r="J4021" s="7">
        <v>2752.25</v>
      </c>
      <c r="K4021" s="8">
        <v>3.6999999999999998E-2</v>
      </c>
    </row>
    <row r="4022" spans="1:11" ht="14.4" x14ac:dyDescent="0.3">
      <c r="A4022" s="4">
        <v>39777</v>
      </c>
      <c r="B4022" s="5" t="str">
        <f t="shared" si="0"/>
        <v>2008</v>
      </c>
      <c r="C4022" s="6" t="str">
        <f t="shared" si="1"/>
        <v>Nov</v>
      </c>
      <c r="D4022" s="6" t="str">
        <f t="shared" si="2"/>
        <v>77</v>
      </c>
      <c r="E4022" s="6">
        <f t="shared" si="3"/>
        <v>48</v>
      </c>
      <c r="F4022" s="6" t="s">
        <v>10</v>
      </c>
      <c r="G4022" s="7">
        <v>2708.3</v>
      </c>
      <c r="H4022" s="7">
        <v>2790.7</v>
      </c>
      <c r="I4022" s="7">
        <v>2638.2</v>
      </c>
      <c r="J4022" s="7">
        <v>2654</v>
      </c>
      <c r="K4022" s="8">
        <v>-0.02</v>
      </c>
    </row>
    <row r="4023" spans="1:11" ht="14.4" x14ac:dyDescent="0.3">
      <c r="A4023" s="4">
        <v>39776</v>
      </c>
      <c r="B4023" s="5" t="str">
        <f t="shared" si="0"/>
        <v>2008</v>
      </c>
      <c r="C4023" s="6" t="str">
        <f t="shared" si="1"/>
        <v>Nov</v>
      </c>
      <c r="D4023" s="6" t="str">
        <f t="shared" si="2"/>
        <v>76</v>
      </c>
      <c r="E4023" s="6">
        <f t="shared" si="3"/>
        <v>48</v>
      </c>
      <c r="F4023" s="6" t="s">
        <v>10</v>
      </c>
      <c r="G4023" s="7">
        <v>2690.85</v>
      </c>
      <c r="H4023" s="7">
        <v>2740.35</v>
      </c>
      <c r="I4023" s="7">
        <v>2633.8</v>
      </c>
      <c r="J4023" s="7">
        <v>2708.25</v>
      </c>
      <c r="K4023" s="8">
        <v>5.4999999999999997E-3</v>
      </c>
    </row>
    <row r="4024" spans="1:11" ht="14.4" x14ac:dyDescent="0.3">
      <c r="A4024" s="4">
        <v>39773</v>
      </c>
      <c r="B4024" s="5" t="str">
        <f t="shared" si="0"/>
        <v>2008</v>
      </c>
      <c r="C4024" s="6" t="str">
        <f t="shared" si="1"/>
        <v>Nov</v>
      </c>
      <c r="D4024" s="6" t="str">
        <f t="shared" si="2"/>
        <v>73</v>
      </c>
      <c r="E4024" s="6">
        <f t="shared" si="3"/>
        <v>47</v>
      </c>
      <c r="F4024" s="6" t="s">
        <v>10</v>
      </c>
      <c r="G4024" s="7">
        <v>2553.6</v>
      </c>
      <c r="H4024" s="7">
        <v>2718.6</v>
      </c>
      <c r="I4024" s="7">
        <v>2539.8000000000002</v>
      </c>
      <c r="J4024" s="7">
        <v>2693.45</v>
      </c>
      <c r="K4024" s="8">
        <v>5.5E-2</v>
      </c>
    </row>
    <row r="4025" spans="1:11" ht="14.4" x14ac:dyDescent="0.3">
      <c r="A4025" s="4">
        <v>39772</v>
      </c>
      <c r="B4025" s="5" t="str">
        <f t="shared" si="0"/>
        <v>2008</v>
      </c>
      <c r="C4025" s="6" t="str">
        <f t="shared" si="1"/>
        <v>Nov</v>
      </c>
      <c r="D4025" s="6" t="str">
        <f t="shared" si="2"/>
        <v>72</v>
      </c>
      <c r="E4025" s="6">
        <f t="shared" si="3"/>
        <v>47</v>
      </c>
      <c r="F4025" s="6" t="s">
        <v>10</v>
      </c>
      <c r="G4025" s="7">
        <v>2634.2</v>
      </c>
      <c r="H4025" s="7">
        <v>2634.2</v>
      </c>
      <c r="I4025" s="7">
        <v>2502.9</v>
      </c>
      <c r="J4025" s="7">
        <v>2553.15</v>
      </c>
      <c r="K4025" s="8">
        <v>-3.1099999999999999E-2</v>
      </c>
    </row>
    <row r="4026" spans="1:11" ht="14.4" x14ac:dyDescent="0.3">
      <c r="A4026" s="4">
        <v>39771</v>
      </c>
      <c r="B4026" s="5" t="str">
        <f t="shared" si="0"/>
        <v>2008</v>
      </c>
      <c r="C4026" s="6" t="str">
        <f t="shared" si="1"/>
        <v>Nov</v>
      </c>
      <c r="D4026" s="6" t="str">
        <f t="shared" si="2"/>
        <v>71</v>
      </c>
      <c r="E4026" s="6">
        <f t="shared" si="3"/>
        <v>47</v>
      </c>
      <c r="F4026" s="6" t="s">
        <v>10</v>
      </c>
      <c r="G4026" s="7">
        <v>2682.75</v>
      </c>
      <c r="H4026" s="7">
        <v>2772.4</v>
      </c>
      <c r="I4026" s="7">
        <v>2617.9</v>
      </c>
      <c r="J4026" s="7">
        <v>2635</v>
      </c>
      <c r="K4026" s="8">
        <v>-1.7899999999999999E-2</v>
      </c>
    </row>
    <row r="4027" spans="1:11" ht="14.4" x14ac:dyDescent="0.3">
      <c r="A4027" s="4">
        <v>39770</v>
      </c>
      <c r="B4027" s="5" t="str">
        <f t="shared" si="0"/>
        <v>2008</v>
      </c>
      <c r="C4027" s="6" t="str">
        <f t="shared" si="1"/>
        <v>Nov</v>
      </c>
      <c r="D4027" s="6" t="str">
        <f t="shared" si="2"/>
        <v>70</v>
      </c>
      <c r="E4027" s="6">
        <f t="shared" si="3"/>
        <v>47</v>
      </c>
      <c r="F4027" s="6" t="s">
        <v>10</v>
      </c>
      <c r="G4027" s="7">
        <v>2802.45</v>
      </c>
      <c r="H4027" s="7">
        <v>2802.45</v>
      </c>
      <c r="I4027" s="7">
        <v>2664.3</v>
      </c>
      <c r="J4027" s="7">
        <v>2683.15</v>
      </c>
      <c r="K4027" s="8">
        <v>-4.1599999999999998E-2</v>
      </c>
    </row>
    <row r="4028" spans="1:11" ht="14.4" x14ac:dyDescent="0.3">
      <c r="A4028" s="4">
        <v>39769</v>
      </c>
      <c r="B4028" s="5" t="str">
        <f t="shared" si="0"/>
        <v>2008</v>
      </c>
      <c r="C4028" s="6" t="str">
        <f t="shared" si="1"/>
        <v>Nov</v>
      </c>
      <c r="D4028" s="6" t="str">
        <f t="shared" si="2"/>
        <v>69</v>
      </c>
      <c r="E4028" s="6">
        <f t="shared" si="3"/>
        <v>47</v>
      </c>
      <c r="F4028" s="6" t="s">
        <v>10</v>
      </c>
      <c r="G4028" s="7">
        <v>2813.4</v>
      </c>
      <c r="H4028" s="7">
        <v>2835.7</v>
      </c>
      <c r="I4028" s="7">
        <v>2694.5</v>
      </c>
      <c r="J4028" s="7">
        <v>2799.55</v>
      </c>
      <c r="K4028" s="8">
        <v>-3.8E-3</v>
      </c>
    </row>
    <row r="4029" spans="1:11" ht="14.4" x14ac:dyDescent="0.3">
      <c r="A4029" s="4">
        <v>39766</v>
      </c>
      <c r="B4029" s="5" t="str">
        <f t="shared" si="0"/>
        <v>2008</v>
      </c>
      <c r="C4029" s="6" t="str">
        <f t="shared" si="1"/>
        <v>Nov</v>
      </c>
      <c r="D4029" s="6" t="str">
        <f t="shared" si="2"/>
        <v>66</v>
      </c>
      <c r="E4029" s="6">
        <f t="shared" si="3"/>
        <v>46</v>
      </c>
      <c r="F4029" s="6" t="s">
        <v>10</v>
      </c>
      <c r="G4029" s="7">
        <v>2848</v>
      </c>
      <c r="H4029" s="7">
        <v>2938.8</v>
      </c>
      <c r="I4029" s="7">
        <v>2778.8</v>
      </c>
      <c r="J4029" s="7">
        <v>2810.35</v>
      </c>
      <c r="K4029" s="8">
        <v>-1.34E-2</v>
      </c>
    </row>
    <row r="4030" spans="1:11" ht="14.4" x14ac:dyDescent="0.3">
      <c r="A4030" s="4">
        <v>39764</v>
      </c>
      <c r="B4030" s="5" t="str">
        <f t="shared" si="0"/>
        <v>2008</v>
      </c>
      <c r="C4030" s="6" t="str">
        <f t="shared" si="1"/>
        <v>Nov</v>
      </c>
      <c r="D4030" s="6" t="str">
        <f t="shared" si="2"/>
        <v>64</v>
      </c>
      <c r="E4030" s="6">
        <f t="shared" si="3"/>
        <v>46</v>
      </c>
      <c r="F4030" s="6" t="s">
        <v>10</v>
      </c>
      <c r="G4030" s="7">
        <v>2937.9</v>
      </c>
      <c r="H4030" s="7">
        <v>2975.2</v>
      </c>
      <c r="I4030" s="7">
        <v>2794.95</v>
      </c>
      <c r="J4030" s="7">
        <v>2848.45</v>
      </c>
      <c r="K4030" s="8">
        <v>-3.0700000000000002E-2</v>
      </c>
    </row>
    <row r="4031" spans="1:11" ht="14.4" x14ac:dyDescent="0.3">
      <c r="A4031" s="4">
        <v>39763</v>
      </c>
      <c r="B4031" s="5" t="str">
        <f t="shared" si="0"/>
        <v>2008</v>
      </c>
      <c r="C4031" s="6" t="str">
        <f t="shared" si="1"/>
        <v>Nov</v>
      </c>
      <c r="D4031" s="6" t="str">
        <f t="shared" si="2"/>
        <v>63</v>
      </c>
      <c r="E4031" s="6">
        <f t="shared" si="3"/>
        <v>46</v>
      </c>
      <c r="F4031" s="6" t="s">
        <v>10</v>
      </c>
      <c r="G4031" s="7">
        <v>3147.2</v>
      </c>
      <c r="H4031" s="7">
        <v>3147.2</v>
      </c>
      <c r="I4031" s="7">
        <v>2919.45</v>
      </c>
      <c r="J4031" s="7">
        <v>2938.65</v>
      </c>
      <c r="K4031" s="8">
        <v>-6.6600000000000006E-2</v>
      </c>
    </row>
    <row r="4032" spans="1:11" ht="14.4" x14ac:dyDescent="0.3">
      <c r="A4032" s="4">
        <v>39762</v>
      </c>
      <c r="B4032" s="5" t="str">
        <f t="shared" si="0"/>
        <v>2008</v>
      </c>
      <c r="C4032" s="6" t="str">
        <f t="shared" si="1"/>
        <v>Nov</v>
      </c>
      <c r="D4032" s="6" t="str">
        <f t="shared" si="2"/>
        <v>62</v>
      </c>
      <c r="E4032" s="6">
        <f t="shared" si="3"/>
        <v>46</v>
      </c>
      <c r="F4032" s="6" t="s">
        <v>10</v>
      </c>
      <c r="G4032" s="7">
        <v>2973.3</v>
      </c>
      <c r="H4032" s="7">
        <v>3161.25</v>
      </c>
      <c r="I4032" s="7">
        <v>2973.3</v>
      </c>
      <c r="J4032" s="7">
        <v>3148.25</v>
      </c>
      <c r="K4032" s="8">
        <v>5.8900000000000001E-2</v>
      </c>
    </row>
    <row r="4033" spans="1:11" ht="14.4" x14ac:dyDescent="0.3">
      <c r="A4033" s="4">
        <v>39759</v>
      </c>
      <c r="B4033" s="5" t="str">
        <f t="shared" si="0"/>
        <v>2008</v>
      </c>
      <c r="C4033" s="6" t="str">
        <f t="shared" si="1"/>
        <v>Nov</v>
      </c>
      <c r="D4033" s="6" t="str">
        <f t="shared" si="2"/>
        <v>59</v>
      </c>
      <c r="E4033" s="6">
        <f t="shared" si="3"/>
        <v>45</v>
      </c>
      <c r="F4033" s="6" t="s">
        <v>10</v>
      </c>
      <c r="G4033" s="7">
        <v>2893.25</v>
      </c>
      <c r="H4033" s="7">
        <v>3010</v>
      </c>
      <c r="I4033" s="7">
        <v>2860.1</v>
      </c>
      <c r="J4033" s="7">
        <v>2973</v>
      </c>
      <c r="K4033" s="8">
        <v>2.7799999999999998E-2</v>
      </c>
    </row>
    <row r="4034" spans="1:11" ht="14.4" x14ac:dyDescent="0.3">
      <c r="A4034" s="4">
        <v>39758</v>
      </c>
      <c r="B4034" s="5" t="str">
        <f t="shared" si="0"/>
        <v>2008</v>
      </c>
      <c r="C4034" s="6" t="str">
        <f t="shared" si="1"/>
        <v>Nov</v>
      </c>
      <c r="D4034" s="6" t="str">
        <f t="shared" si="2"/>
        <v>58</v>
      </c>
      <c r="E4034" s="6">
        <f t="shared" si="3"/>
        <v>45</v>
      </c>
      <c r="F4034" s="6" t="s">
        <v>10</v>
      </c>
      <c r="G4034" s="7">
        <v>2998.45</v>
      </c>
      <c r="H4034" s="7">
        <v>3007.8</v>
      </c>
      <c r="I4034" s="7">
        <v>2860.25</v>
      </c>
      <c r="J4034" s="7">
        <v>2892.65</v>
      </c>
      <c r="K4034" s="8">
        <v>-3.4200000000000001E-2</v>
      </c>
    </row>
    <row r="4035" spans="1:11" ht="14.4" x14ac:dyDescent="0.3">
      <c r="A4035" s="4">
        <v>39757</v>
      </c>
      <c r="B4035" s="5" t="str">
        <f t="shared" si="0"/>
        <v>2008</v>
      </c>
      <c r="C4035" s="6" t="str">
        <f t="shared" si="1"/>
        <v>Nov</v>
      </c>
      <c r="D4035" s="6" t="str">
        <f t="shared" si="2"/>
        <v>57</v>
      </c>
      <c r="E4035" s="6">
        <f t="shared" si="3"/>
        <v>45</v>
      </c>
      <c r="F4035" s="6" t="s">
        <v>10</v>
      </c>
      <c r="G4035" s="7">
        <v>3155.75</v>
      </c>
      <c r="H4035" s="7">
        <v>3240.55</v>
      </c>
      <c r="I4035" s="7">
        <v>2971</v>
      </c>
      <c r="J4035" s="7">
        <v>2994.95</v>
      </c>
      <c r="K4035" s="8">
        <v>-4.6800000000000001E-2</v>
      </c>
    </row>
    <row r="4036" spans="1:11" ht="14.4" x14ac:dyDescent="0.3">
      <c r="A4036" s="4">
        <v>39756</v>
      </c>
      <c r="B4036" s="5" t="str">
        <f t="shared" si="0"/>
        <v>2008</v>
      </c>
      <c r="C4036" s="6" t="str">
        <f t="shared" si="1"/>
        <v>Nov</v>
      </c>
      <c r="D4036" s="6" t="str">
        <f t="shared" si="2"/>
        <v>56</v>
      </c>
      <c r="E4036" s="6">
        <f t="shared" si="3"/>
        <v>45</v>
      </c>
      <c r="F4036" s="6" t="s">
        <v>10</v>
      </c>
      <c r="G4036" s="7">
        <v>3050.25</v>
      </c>
      <c r="H4036" s="7">
        <v>3152.3</v>
      </c>
      <c r="I4036" s="7">
        <v>2985</v>
      </c>
      <c r="J4036" s="7">
        <v>3142.1</v>
      </c>
      <c r="K4036" s="8">
        <v>3.2300000000000002E-2</v>
      </c>
    </row>
    <row r="4037" spans="1:11" ht="14.4" x14ac:dyDescent="0.3">
      <c r="A4037" s="4">
        <v>39755</v>
      </c>
      <c r="B4037" s="5" t="str">
        <f t="shared" si="0"/>
        <v>2008</v>
      </c>
      <c r="C4037" s="6" t="str">
        <f t="shared" si="1"/>
        <v>Nov</v>
      </c>
      <c r="D4037" s="6" t="str">
        <f t="shared" si="2"/>
        <v>55</v>
      </c>
      <c r="E4037" s="6">
        <f t="shared" si="3"/>
        <v>45</v>
      </c>
      <c r="F4037" s="6" t="s">
        <v>10</v>
      </c>
      <c r="G4037" s="7">
        <v>2885.4</v>
      </c>
      <c r="H4037" s="7">
        <v>3062.05</v>
      </c>
      <c r="I4037" s="7">
        <v>2885.4</v>
      </c>
      <c r="J4037" s="7">
        <v>3043.85</v>
      </c>
      <c r="K4037" s="8">
        <v>5.4800000000000001E-2</v>
      </c>
    </row>
    <row r="4038" spans="1:11" ht="14.4" x14ac:dyDescent="0.3">
      <c r="A4038" s="4">
        <v>39752</v>
      </c>
      <c r="B4038" s="5" t="str">
        <f t="shared" si="0"/>
        <v>2008</v>
      </c>
      <c r="C4038" s="6" t="str">
        <f t="shared" si="1"/>
        <v>Oct</v>
      </c>
      <c r="D4038" s="6" t="str">
        <f t="shared" si="2"/>
        <v>52</v>
      </c>
      <c r="E4038" s="6">
        <f t="shared" si="3"/>
        <v>44</v>
      </c>
      <c r="F4038" s="6" t="s">
        <v>10</v>
      </c>
      <c r="G4038" s="7">
        <v>2696.3</v>
      </c>
      <c r="H4038" s="7">
        <v>2921.35</v>
      </c>
      <c r="I4038" s="7">
        <v>2696.3</v>
      </c>
      <c r="J4038" s="7">
        <v>2885.6</v>
      </c>
      <c r="K4038" s="8">
        <v>6.9900000000000004E-2</v>
      </c>
    </row>
    <row r="4039" spans="1:11" ht="14.4" x14ac:dyDescent="0.3">
      <c r="A4039" s="4">
        <v>39750</v>
      </c>
      <c r="B4039" s="5" t="str">
        <f t="shared" si="0"/>
        <v>2008</v>
      </c>
      <c r="C4039" s="6" t="str">
        <f t="shared" si="1"/>
        <v>Oct</v>
      </c>
      <c r="D4039" s="6" t="str">
        <f t="shared" si="2"/>
        <v>50</v>
      </c>
      <c r="E4039" s="6">
        <f t="shared" si="3"/>
        <v>44</v>
      </c>
      <c r="F4039" s="6" t="s">
        <v>10</v>
      </c>
      <c r="G4039" s="7">
        <v>2685.3</v>
      </c>
      <c r="H4039" s="7">
        <v>2781.25</v>
      </c>
      <c r="I4039" s="7">
        <v>2631.9</v>
      </c>
      <c r="J4039" s="7">
        <v>2697.05</v>
      </c>
      <c r="K4039" s="8">
        <v>4.5999999999999999E-3</v>
      </c>
    </row>
    <row r="4040" spans="1:11" ht="14.4" x14ac:dyDescent="0.3">
      <c r="A4040" s="4">
        <v>39749</v>
      </c>
      <c r="B4040" s="5" t="str">
        <f t="shared" si="0"/>
        <v>2008</v>
      </c>
      <c r="C4040" s="6" t="str">
        <f t="shared" si="1"/>
        <v>Oct</v>
      </c>
      <c r="D4040" s="6" t="str">
        <f t="shared" si="2"/>
        <v>49</v>
      </c>
      <c r="E4040" s="6">
        <f t="shared" si="3"/>
        <v>44</v>
      </c>
      <c r="F4040" s="6" t="s">
        <v>10</v>
      </c>
      <c r="G4040" s="7">
        <v>2526.1999999999998</v>
      </c>
      <c r="H4040" s="7">
        <v>2695.95</v>
      </c>
      <c r="I4040" s="7">
        <v>2526.1999999999998</v>
      </c>
      <c r="J4040" s="7">
        <v>2684.6</v>
      </c>
      <c r="K4040" s="8">
        <v>6.3500000000000001E-2</v>
      </c>
    </row>
    <row r="4041" spans="1:11" ht="14.4" x14ac:dyDescent="0.3">
      <c r="A4041" s="4">
        <v>39748</v>
      </c>
      <c r="B4041" s="5" t="str">
        <f t="shared" si="0"/>
        <v>2008</v>
      </c>
      <c r="C4041" s="6" t="str">
        <f t="shared" si="1"/>
        <v>Oct</v>
      </c>
      <c r="D4041" s="6" t="str">
        <f t="shared" si="2"/>
        <v>48</v>
      </c>
      <c r="E4041" s="6">
        <f t="shared" si="3"/>
        <v>44</v>
      </c>
      <c r="F4041" s="6" t="s">
        <v>10</v>
      </c>
      <c r="G4041" s="7">
        <v>2583.75</v>
      </c>
      <c r="H4041" s="7">
        <v>2585.3000000000002</v>
      </c>
      <c r="I4041" s="7">
        <v>2252.75</v>
      </c>
      <c r="J4041" s="7">
        <v>2524.1999999999998</v>
      </c>
      <c r="K4041" s="8">
        <v>-2.3099999999999999E-2</v>
      </c>
    </row>
    <row r="4042" spans="1:11" ht="14.4" x14ac:dyDescent="0.3">
      <c r="A4042" s="4">
        <v>39745</v>
      </c>
      <c r="B4042" s="5" t="str">
        <f t="shared" si="0"/>
        <v>2008</v>
      </c>
      <c r="C4042" s="6" t="str">
        <f t="shared" si="1"/>
        <v>Oct</v>
      </c>
      <c r="D4042" s="6" t="str">
        <f t="shared" si="2"/>
        <v>45</v>
      </c>
      <c r="E4042" s="6">
        <f t="shared" si="3"/>
        <v>43</v>
      </c>
      <c r="F4042" s="6" t="s">
        <v>10</v>
      </c>
      <c r="G4042" s="7">
        <v>2936.25</v>
      </c>
      <c r="H4042" s="7">
        <v>2936.25</v>
      </c>
      <c r="I4042" s="7">
        <v>2525.0500000000002</v>
      </c>
      <c r="J4042" s="7">
        <v>2584</v>
      </c>
      <c r="K4042" s="8">
        <v>-0.122</v>
      </c>
    </row>
    <row r="4043" spans="1:11" ht="14.4" x14ac:dyDescent="0.3">
      <c r="A4043" s="4">
        <v>39744</v>
      </c>
      <c r="B4043" s="5" t="str">
        <f t="shared" si="0"/>
        <v>2008</v>
      </c>
      <c r="C4043" s="6" t="str">
        <f t="shared" si="1"/>
        <v>Oct</v>
      </c>
      <c r="D4043" s="6" t="str">
        <f t="shared" si="2"/>
        <v>44</v>
      </c>
      <c r="E4043" s="6">
        <f t="shared" si="3"/>
        <v>43</v>
      </c>
      <c r="F4043" s="6" t="s">
        <v>10</v>
      </c>
      <c r="G4043" s="7">
        <v>3064.8</v>
      </c>
      <c r="H4043" s="7">
        <v>3085.1</v>
      </c>
      <c r="I4043" s="7">
        <v>2917.15</v>
      </c>
      <c r="J4043" s="7">
        <v>2943.15</v>
      </c>
      <c r="K4043" s="8">
        <v>-3.9800000000000002E-2</v>
      </c>
    </row>
    <row r="4044" spans="1:11" ht="14.4" x14ac:dyDescent="0.3">
      <c r="A4044" s="4">
        <v>39743</v>
      </c>
      <c r="B4044" s="5" t="str">
        <f t="shared" si="0"/>
        <v>2008</v>
      </c>
      <c r="C4044" s="6" t="str">
        <f t="shared" si="1"/>
        <v>Oct</v>
      </c>
      <c r="D4044" s="6" t="str">
        <f t="shared" si="2"/>
        <v>43</v>
      </c>
      <c r="E4044" s="6">
        <f t="shared" si="3"/>
        <v>43</v>
      </c>
      <c r="F4044" s="6" t="s">
        <v>10</v>
      </c>
      <c r="G4044" s="7">
        <v>3234.7</v>
      </c>
      <c r="H4044" s="7">
        <v>3235.75</v>
      </c>
      <c r="I4044" s="7">
        <v>3051.8</v>
      </c>
      <c r="J4044" s="7">
        <v>3065.15</v>
      </c>
      <c r="K4044" s="8">
        <v>-5.2499999999999998E-2</v>
      </c>
    </row>
    <row r="4045" spans="1:11" ht="14.4" x14ac:dyDescent="0.3">
      <c r="A4045" s="4">
        <v>39742</v>
      </c>
      <c r="B4045" s="5" t="str">
        <f t="shared" si="0"/>
        <v>2008</v>
      </c>
      <c r="C4045" s="6" t="str">
        <f t="shared" si="1"/>
        <v>Oct</v>
      </c>
      <c r="D4045" s="6" t="str">
        <f t="shared" si="2"/>
        <v>42</v>
      </c>
      <c r="E4045" s="6">
        <f t="shared" si="3"/>
        <v>43</v>
      </c>
      <c r="F4045" s="6" t="s">
        <v>10</v>
      </c>
      <c r="G4045" s="7">
        <v>3125.4</v>
      </c>
      <c r="H4045" s="7">
        <v>3254.85</v>
      </c>
      <c r="I4045" s="7">
        <v>3117.35</v>
      </c>
      <c r="J4045" s="7">
        <v>3234.9</v>
      </c>
      <c r="K4045" s="8">
        <v>3.5900000000000001E-2</v>
      </c>
    </row>
    <row r="4046" spans="1:11" ht="14.4" x14ac:dyDescent="0.3">
      <c r="A4046" s="4">
        <v>39741</v>
      </c>
      <c r="B4046" s="5" t="str">
        <f t="shared" si="0"/>
        <v>2008</v>
      </c>
      <c r="C4046" s="6" t="str">
        <f t="shared" si="1"/>
        <v>Oct</v>
      </c>
      <c r="D4046" s="6" t="str">
        <f t="shared" si="2"/>
        <v>41</v>
      </c>
      <c r="E4046" s="6">
        <f t="shared" si="3"/>
        <v>43</v>
      </c>
      <c r="F4046" s="6" t="s">
        <v>10</v>
      </c>
      <c r="G4046" s="7">
        <v>3108.2</v>
      </c>
      <c r="H4046" s="7">
        <v>3238.4</v>
      </c>
      <c r="I4046" s="7">
        <v>3058.95</v>
      </c>
      <c r="J4046" s="7">
        <v>3122.8</v>
      </c>
      <c r="K4046" s="8">
        <v>1.5800000000000002E-2</v>
      </c>
    </row>
    <row r="4047" spans="1:11" ht="14.4" x14ac:dyDescent="0.3">
      <c r="A4047" s="4">
        <v>39738</v>
      </c>
      <c r="B4047" s="5" t="str">
        <f t="shared" si="0"/>
        <v>2008</v>
      </c>
      <c r="C4047" s="6" t="str">
        <f t="shared" si="1"/>
        <v>Oct</v>
      </c>
      <c r="D4047" s="6" t="str">
        <f t="shared" si="2"/>
        <v>38</v>
      </c>
      <c r="E4047" s="6">
        <f t="shared" si="3"/>
        <v>42</v>
      </c>
      <c r="F4047" s="6" t="s">
        <v>10</v>
      </c>
      <c r="G4047" s="7">
        <v>3269.05</v>
      </c>
      <c r="H4047" s="7">
        <v>3335.95</v>
      </c>
      <c r="I4047" s="7">
        <v>3046.6</v>
      </c>
      <c r="J4047" s="7">
        <v>3074.35</v>
      </c>
      <c r="K4047" s="8">
        <v>-5.96E-2</v>
      </c>
    </row>
    <row r="4048" spans="1:11" ht="14.4" x14ac:dyDescent="0.3">
      <c r="A4048" s="4">
        <v>39737</v>
      </c>
      <c r="B4048" s="5" t="str">
        <f t="shared" si="0"/>
        <v>2008</v>
      </c>
      <c r="C4048" s="6" t="str">
        <f t="shared" si="1"/>
        <v>Oct</v>
      </c>
      <c r="D4048" s="6" t="str">
        <f t="shared" si="2"/>
        <v>37</v>
      </c>
      <c r="E4048" s="6">
        <f t="shared" si="3"/>
        <v>42</v>
      </c>
      <c r="F4048" s="6" t="s">
        <v>10</v>
      </c>
      <c r="G4048" s="7">
        <v>3333.85</v>
      </c>
      <c r="H4048" s="7">
        <v>3333.85</v>
      </c>
      <c r="I4048" s="7">
        <v>3099.9</v>
      </c>
      <c r="J4048" s="7">
        <v>3269.3</v>
      </c>
      <c r="K4048" s="8">
        <v>-2.07E-2</v>
      </c>
    </row>
    <row r="4049" spans="1:11" ht="14.4" x14ac:dyDescent="0.3">
      <c r="A4049" s="4">
        <v>39736</v>
      </c>
      <c r="B4049" s="5" t="str">
        <f t="shared" si="0"/>
        <v>2008</v>
      </c>
      <c r="C4049" s="6" t="str">
        <f t="shared" si="1"/>
        <v>Oct</v>
      </c>
      <c r="D4049" s="6" t="str">
        <f t="shared" si="2"/>
        <v>36</v>
      </c>
      <c r="E4049" s="6">
        <f t="shared" si="3"/>
        <v>42</v>
      </c>
      <c r="F4049" s="6" t="s">
        <v>10</v>
      </c>
      <c r="G4049" s="7">
        <v>3517.9</v>
      </c>
      <c r="H4049" s="7">
        <v>3518.5</v>
      </c>
      <c r="I4049" s="7">
        <v>3324.55</v>
      </c>
      <c r="J4049" s="7">
        <v>3338.4</v>
      </c>
      <c r="K4049" s="8">
        <v>-5.1200000000000002E-2</v>
      </c>
    </row>
    <row r="4050" spans="1:11" ht="14.4" x14ac:dyDescent="0.3">
      <c r="A4050" s="4">
        <v>39735</v>
      </c>
      <c r="B4050" s="5" t="str">
        <f t="shared" si="0"/>
        <v>2008</v>
      </c>
      <c r="C4050" s="6" t="str">
        <f t="shared" si="1"/>
        <v>Oct</v>
      </c>
      <c r="D4050" s="6" t="str">
        <f t="shared" si="2"/>
        <v>35</v>
      </c>
      <c r="E4050" s="6">
        <f t="shared" si="3"/>
        <v>42</v>
      </c>
      <c r="F4050" s="6" t="s">
        <v>10</v>
      </c>
      <c r="G4050" s="7">
        <v>3494.1</v>
      </c>
      <c r="H4050" s="7">
        <v>3648.25</v>
      </c>
      <c r="I4050" s="7">
        <v>3491.5</v>
      </c>
      <c r="J4050" s="7">
        <v>3518.65</v>
      </c>
      <c r="K4050" s="8">
        <v>8.0000000000000002E-3</v>
      </c>
    </row>
    <row r="4051" spans="1:11" ht="14.4" x14ac:dyDescent="0.3">
      <c r="A4051" s="4">
        <v>39734</v>
      </c>
      <c r="B4051" s="5" t="str">
        <f t="shared" si="0"/>
        <v>2008</v>
      </c>
      <c r="C4051" s="6" t="str">
        <f t="shared" si="1"/>
        <v>Oct</v>
      </c>
      <c r="D4051" s="6" t="str">
        <f t="shared" si="2"/>
        <v>34</v>
      </c>
      <c r="E4051" s="6">
        <f t="shared" si="3"/>
        <v>42</v>
      </c>
      <c r="F4051" s="6" t="s">
        <v>10</v>
      </c>
      <c r="G4051" s="7">
        <v>3272.9</v>
      </c>
      <c r="H4051" s="7">
        <v>3510.2</v>
      </c>
      <c r="I4051" s="7">
        <v>3272.9</v>
      </c>
      <c r="J4051" s="7">
        <v>3490.7</v>
      </c>
      <c r="K4051" s="8">
        <v>6.4299999999999996E-2</v>
      </c>
    </row>
    <row r="4052" spans="1:11" ht="14.4" x14ac:dyDescent="0.3">
      <c r="A4052" s="4">
        <v>39731</v>
      </c>
      <c r="B4052" s="5" t="str">
        <f t="shared" si="0"/>
        <v>2008</v>
      </c>
      <c r="C4052" s="6" t="str">
        <f t="shared" si="1"/>
        <v>Oct</v>
      </c>
      <c r="D4052" s="6" t="str">
        <f t="shared" si="2"/>
        <v>31</v>
      </c>
      <c r="E4052" s="6">
        <f t="shared" si="3"/>
        <v>41</v>
      </c>
      <c r="F4052" s="6" t="s">
        <v>10</v>
      </c>
      <c r="G4052" s="7">
        <v>3502.05</v>
      </c>
      <c r="H4052" s="7">
        <v>3502.05</v>
      </c>
      <c r="I4052" s="7">
        <v>3198.95</v>
      </c>
      <c r="J4052" s="7">
        <v>3279.95</v>
      </c>
      <c r="K4052" s="8">
        <v>-6.6500000000000004E-2</v>
      </c>
    </row>
    <row r="4053" spans="1:11" ht="14.4" x14ac:dyDescent="0.3">
      <c r="A4053" s="4">
        <v>39729</v>
      </c>
      <c r="B4053" s="5" t="str">
        <f t="shared" si="0"/>
        <v>2008</v>
      </c>
      <c r="C4053" s="6" t="str">
        <f t="shared" si="1"/>
        <v>Oct</v>
      </c>
      <c r="D4053" s="6" t="str">
        <f t="shared" si="2"/>
        <v>29</v>
      </c>
      <c r="E4053" s="6">
        <f t="shared" si="3"/>
        <v>41</v>
      </c>
      <c r="F4053" s="6" t="s">
        <v>10</v>
      </c>
      <c r="G4053" s="7">
        <v>3604.4</v>
      </c>
      <c r="H4053" s="7">
        <v>3604.4</v>
      </c>
      <c r="I4053" s="7">
        <v>3329.45</v>
      </c>
      <c r="J4053" s="7">
        <v>3513.65</v>
      </c>
      <c r="K4053" s="8">
        <v>-2.58E-2</v>
      </c>
    </row>
    <row r="4054" spans="1:11" ht="14.4" x14ac:dyDescent="0.3">
      <c r="A4054" s="4">
        <v>39728</v>
      </c>
      <c r="B4054" s="5" t="str">
        <f t="shared" si="0"/>
        <v>2008</v>
      </c>
      <c r="C4054" s="6" t="str">
        <f t="shared" si="1"/>
        <v>Oct</v>
      </c>
      <c r="D4054" s="6" t="str">
        <f t="shared" si="2"/>
        <v>28</v>
      </c>
      <c r="E4054" s="6">
        <f t="shared" si="3"/>
        <v>41</v>
      </c>
      <c r="F4054" s="6" t="s">
        <v>10</v>
      </c>
      <c r="G4054" s="7">
        <v>3606.95</v>
      </c>
      <c r="H4054" s="7">
        <v>3732.65</v>
      </c>
      <c r="I4054" s="7">
        <v>3537</v>
      </c>
      <c r="J4054" s="7">
        <v>3606.6</v>
      </c>
      <c r="K4054" s="8">
        <v>1.1999999999999999E-3</v>
      </c>
    </row>
    <row r="4055" spans="1:11" ht="14.4" x14ac:dyDescent="0.3">
      <c r="A4055" s="4">
        <v>39727</v>
      </c>
      <c r="B4055" s="5" t="str">
        <f t="shared" si="0"/>
        <v>2008</v>
      </c>
      <c r="C4055" s="6" t="str">
        <f t="shared" si="1"/>
        <v>Oct</v>
      </c>
      <c r="D4055" s="6" t="str">
        <f t="shared" si="2"/>
        <v>27</v>
      </c>
      <c r="E4055" s="6">
        <f t="shared" si="3"/>
        <v>41</v>
      </c>
      <c r="F4055" s="6" t="s">
        <v>10</v>
      </c>
      <c r="G4055" s="7">
        <v>3817.3</v>
      </c>
      <c r="H4055" s="7">
        <v>3820.85</v>
      </c>
      <c r="I4055" s="7">
        <v>3581.6</v>
      </c>
      <c r="J4055" s="7">
        <v>3602.35</v>
      </c>
      <c r="K4055" s="8">
        <v>-5.6599999999999998E-2</v>
      </c>
    </row>
    <row r="4056" spans="1:11" ht="14.4" x14ac:dyDescent="0.3">
      <c r="A4056" s="4">
        <v>39724</v>
      </c>
      <c r="B4056" s="5" t="str">
        <f t="shared" si="0"/>
        <v>2008</v>
      </c>
      <c r="C4056" s="6" t="str">
        <f t="shared" si="1"/>
        <v>Oct</v>
      </c>
      <c r="D4056" s="6" t="str">
        <f t="shared" si="2"/>
        <v>24</v>
      </c>
      <c r="E4056" s="6">
        <f t="shared" si="3"/>
        <v>40</v>
      </c>
      <c r="F4056" s="6" t="s">
        <v>10</v>
      </c>
      <c r="G4056" s="7">
        <v>3953.55</v>
      </c>
      <c r="H4056" s="7">
        <v>3969.55</v>
      </c>
      <c r="I4056" s="7">
        <v>3804.85</v>
      </c>
      <c r="J4056" s="7">
        <v>3818.3</v>
      </c>
      <c r="K4056" s="8">
        <v>-3.3500000000000002E-2</v>
      </c>
    </row>
    <row r="4057" spans="1:11" ht="14.4" x14ac:dyDescent="0.3">
      <c r="A4057" s="4">
        <v>39722</v>
      </c>
      <c r="B4057" s="5" t="str">
        <f t="shared" si="0"/>
        <v>2008</v>
      </c>
      <c r="C4057" s="6" t="str">
        <f t="shared" si="1"/>
        <v>Oct</v>
      </c>
      <c r="D4057" s="6" t="str">
        <f t="shared" si="2"/>
        <v>22</v>
      </c>
      <c r="E4057" s="6">
        <f t="shared" si="3"/>
        <v>40</v>
      </c>
      <c r="F4057" s="6" t="s">
        <v>10</v>
      </c>
      <c r="G4057" s="7">
        <v>3921.85</v>
      </c>
      <c r="H4057" s="7">
        <v>4000.5</v>
      </c>
      <c r="I4057" s="7">
        <v>3861.25</v>
      </c>
      <c r="J4057" s="7">
        <v>3950.75</v>
      </c>
      <c r="K4057" s="8">
        <v>7.4999999999999997E-3</v>
      </c>
    </row>
    <row r="4058" spans="1:11" ht="14.4" x14ac:dyDescent="0.3">
      <c r="A4058" s="4">
        <v>39721</v>
      </c>
      <c r="B4058" s="5" t="str">
        <f t="shared" si="0"/>
        <v>2008</v>
      </c>
      <c r="C4058" s="6" t="str">
        <f t="shared" si="1"/>
        <v>Sep</v>
      </c>
      <c r="D4058" s="6" t="str">
        <f t="shared" si="2"/>
        <v>21</v>
      </c>
      <c r="E4058" s="6">
        <f t="shared" si="3"/>
        <v>40</v>
      </c>
      <c r="F4058" s="6" t="s">
        <v>10</v>
      </c>
      <c r="G4058" s="7">
        <v>3848.7</v>
      </c>
      <c r="H4058" s="7">
        <v>3966.85</v>
      </c>
      <c r="I4058" s="7">
        <v>3715.05</v>
      </c>
      <c r="J4058" s="7">
        <v>3921.2</v>
      </c>
      <c r="K4058" s="8">
        <v>1.8499999999999999E-2</v>
      </c>
    </row>
    <row r="4059" spans="1:11" ht="14.4" x14ac:dyDescent="0.3">
      <c r="A4059" s="4">
        <v>39720</v>
      </c>
      <c r="B4059" s="5" t="str">
        <f t="shared" si="0"/>
        <v>2008</v>
      </c>
      <c r="C4059" s="6" t="str">
        <f t="shared" si="1"/>
        <v>Sep</v>
      </c>
      <c r="D4059" s="6" t="str">
        <f t="shared" si="2"/>
        <v>20</v>
      </c>
      <c r="E4059" s="6">
        <f t="shared" si="3"/>
        <v>40</v>
      </c>
      <c r="F4059" s="6" t="s">
        <v>10</v>
      </c>
      <c r="G4059" s="7">
        <v>3990.2</v>
      </c>
      <c r="H4059" s="7">
        <v>3997.55</v>
      </c>
      <c r="I4059" s="7">
        <v>3777.3</v>
      </c>
      <c r="J4059" s="7">
        <v>3850.05</v>
      </c>
      <c r="K4059" s="8">
        <v>-3.39E-2</v>
      </c>
    </row>
    <row r="4060" spans="1:11" ht="14.4" x14ac:dyDescent="0.3">
      <c r="A4060" s="4">
        <v>39717</v>
      </c>
      <c r="B4060" s="5" t="str">
        <f t="shared" si="0"/>
        <v>2008</v>
      </c>
      <c r="C4060" s="6" t="str">
        <f t="shared" si="1"/>
        <v>Sep</v>
      </c>
      <c r="D4060" s="6" t="str">
        <f t="shared" si="2"/>
        <v>17</v>
      </c>
      <c r="E4060" s="6">
        <f t="shared" si="3"/>
        <v>39</v>
      </c>
      <c r="F4060" s="6" t="s">
        <v>10</v>
      </c>
      <c r="G4060" s="7">
        <v>4108.75</v>
      </c>
      <c r="H4060" s="7">
        <v>4110.7</v>
      </c>
      <c r="I4060" s="7">
        <v>3970.35</v>
      </c>
      <c r="J4060" s="7">
        <v>3985.25</v>
      </c>
      <c r="K4060" s="8">
        <v>-3.0499999999999999E-2</v>
      </c>
    </row>
    <row r="4061" spans="1:11" ht="14.4" x14ac:dyDescent="0.3">
      <c r="A4061" s="4">
        <v>39716</v>
      </c>
      <c r="B4061" s="5" t="str">
        <f t="shared" si="0"/>
        <v>2008</v>
      </c>
      <c r="C4061" s="6" t="str">
        <f t="shared" si="1"/>
        <v>Sep</v>
      </c>
      <c r="D4061" s="6" t="str">
        <f t="shared" si="2"/>
        <v>16</v>
      </c>
      <c r="E4061" s="6">
        <f t="shared" si="3"/>
        <v>39</v>
      </c>
      <c r="F4061" s="6" t="s">
        <v>10</v>
      </c>
      <c r="G4061" s="7">
        <v>4162.1499999999996</v>
      </c>
      <c r="H4061" s="7">
        <v>4172.6000000000004</v>
      </c>
      <c r="I4061" s="7">
        <v>4077.5</v>
      </c>
      <c r="J4061" s="7">
        <v>4110.55</v>
      </c>
      <c r="K4061" s="8">
        <v>-1.2200000000000001E-2</v>
      </c>
    </row>
    <row r="4062" spans="1:11" ht="14.4" x14ac:dyDescent="0.3">
      <c r="A4062" s="4">
        <v>39715</v>
      </c>
      <c r="B4062" s="5" t="str">
        <f t="shared" si="0"/>
        <v>2008</v>
      </c>
      <c r="C4062" s="6" t="str">
        <f t="shared" si="1"/>
        <v>Sep</v>
      </c>
      <c r="D4062" s="6" t="str">
        <f t="shared" si="2"/>
        <v>15</v>
      </c>
      <c r="E4062" s="6">
        <f t="shared" si="3"/>
        <v>39</v>
      </c>
      <c r="F4062" s="6" t="s">
        <v>10</v>
      </c>
      <c r="G4062" s="7">
        <v>4125.75</v>
      </c>
      <c r="H4062" s="7">
        <v>4207.95</v>
      </c>
      <c r="I4062" s="7">
        <v>4115.8500000000004</v>
      </c>
      <c r="J4062" s="7">
        <v>4161.25</v>
      </c>
      <c r="K4062" s="8">
        <v>8.3000000000000001E-3</v>
      </c>
    </row>
    <row r="4063" spans="1:11" ht="14.4" x14ac:dyDescent="0.3">
      <c r="A4063" s="4">
        <v>39714</v>
      </c>
      <c r="B4063" s="5" t="str">
        <f t="shared" si="0"/>
        <v>2008</v>
      </c>
      <c r="C4063" s="6" t="str">
        <f t="shared" si="1"/>
        <v>Sep</v>
      </c>
      <c r="D4063" s="6" t="str">
        <f t="shared" si="2"/>
        <v>14</v>
      </c>
      <c r="E4063" s="6">
        <f t="shared" si="3"/>
        <v>39</v>
      </c>
      <c r="F4063" s="6" t="s">
        <v>10</v>
      </c>
      <c r="G4063" s="7">
        <v>4223.8999999999996</v>
      </c>
      <c r="H4063" s="7">
        <v>4224.7</v>
      </c>
      <c r="I4063" s="7">
        <v>4117.8999999999996</v>
      </c>
      <c r="J4063" s="7">
        <v>4126.8999999999996</v>
      </c>
      <c r="K4063" s="8">
        <v>-2.2800000000000001E-2</v>
      </c>
    </row>
    <row r="4064" spans="1:11" ht="14.4" x14ac:dyDescent="0.3">
      <c r="A4064" s="4">
        <v>39713</v>
      </c>
      <c r="B4064" s="5" t="str">
        <f t="shared" si="0"/>
        <v>2008</v>
      </c>
      <c r="C4064" s="6" t="str">
        <f t="shared" si="1"/>
        <v>Sep</v>
      </c>
      <c r="D4064" s="6" t="str">
        <f t="shared" si="2"/>
        <v>13</v>
      </c>
      <c r="E4064" s="6">
        <f t="shared" si="3"/>
        <v>39</v>
      </c>
      <c r="F4064" s="6" t="s">
        <v>10</v>
      </c>
      <c r="G4064" s="7">
        <v>4248.95</v>
      </c>
      <c r="H4064" s="7">
        <v>4303.25</v>
      </c>
      <c r="I4064" s="7">
        <v>4202.3999999999996</v>
      </c>
      <c r="J4064" s="7">
        <v>4223.05</v>
      </c>
      <c r="K4064" s="8">
        <v>-5.1999999999999998E-3</v>
      </c>
    </row>
    <row r="4065" spans="1:11" ht="14.4" x14ac:dyDescent="0.3">
      <c r="A4065" s="4">
        <v>39710</v>
      </c>
      <c r="B4065" s="5" t="str">
        <f t="shared" si="0"/>
        <v>2008</v>
      </c>
      <c r="C4065" s="6" t="str">
        <f t="shared" si="1"/>
        <v>Sep</v>
      </c>
      <c r="D4065" s="6" t="str">
        <f t="shared" si="2"/>
        <v>10</v>
      </c>
      <c r="E4065" s="6">
        <f t="shared" si="3"/>
        <v>38</v>
      </c>
      <c r="F4065" s="6" t="s">
        <v>10</v>
      </c>
      <c r="G4065" s="7">
        <v>4040.8</v>
      </c>
      <c r="H4065" s="7">
        <v>4262.6499999999996</v>
      </c>
      <c r="I4065" s="7">
        <v>4040.8</v>
      </c>
      <c r="J4065" s="7">
        <v>4245.25</v>
      </c>
      <c r="K4065" s="8">
        <v>5.1299999999999998E-2</v>
      </c>
    </row>
    <row r="4066" spans="1:11" ht="14.4" x14ac:dyDescent="0.3">
      <c r="A4066" s="4">
        <v>39709</v>
      </c>
      <c r="B4066" s="5" t="str">
        <f t="shared" si="0"/>
        <v>2008</v>
      </c>
      <c r="C4066" s="6" t="str">
        <f t="shared" si="1"/>
        <v>Sep</v>
      </c>
      <c r="D4066" s="6" t="str">
        <f t="shared" si="2"/>
        <v>09</v>
      </c>
      <c r="E4066" s="6">
        <f t="shared" si="3"/>
        <v>38</v>
      </c>
      <c r="F4066" s="6" t="s">
        <v>10</v>
      </c>
      <c r="G4066" s="7">
        <v>4005.25</v>
      </c>
      <c r="H4066" s="7">
        <v>4050.1</v>
      </c>
      <c r="I4066" s="7">
        <v>3799.55</v>
      </c>
      <c r="J4066" s="7">
        <v>4038.15</v>
      </c>
      <c r="K4066" s="8">
        <v>7.4999999999999997E-3</v>
      </c>
    </row>
    <row r="4067" spans="1:11" ht="14.4" x14ac:dyDescent="0.3">
      <c r="A4067" s="4">
        <v>39708</v>
      </c>
      <c r="B4067" s="5" t="str">
        <f t="shared" si="0"/>
        <v>2008</v>
      </c>
      <c r="C4067" s="6" t="str">
        <f t="shared" si="1"/>
        <v>Sep</v>
      </c>
      <c r="D4067" s="6" t="str">
        <f t="shared" si="2"/>
        <v>08</v>
      </c>
      <c r="E4067" s="6">
        <f t="shared" si="3"/>
        <v>38</v>
      </c>
      <c r="F4067" s="6" t="s">
        <v>10</v>
      </c>
      <c r="G4067" s="7">
        <v>4074.8</v>
      </c>
      <c r="H4067" s="7">
        <v>4116.7</v>
      </c>
      <c r="I4067" s="7">
        <v>3974.6</v>
      </c>
      <c r="J4067" s="7">
        <v>4008.25</v>
      </c>
      <c r="K4067" s="8">
        <v>-1.6400000000000001E-2</v>
      </c>
    </row>
    <row r="4068" spans="1:11" ht="14.4" x14ac:dyDescent="0.3">
      <c r="A4068" s="4">
        <v>39707</v>
      </c>
      <c r="B4068" s="5" t="str">
        <f t="shared" si="0"/>
        <v>2008</v>
      </c>
      <c r="C4068" s="6" t="str">
        <f t="shared" si="1"/>
        <v>Sep</v>
      </c>
      <c r="D4068" s="6" t="str">
        <f t="shared" si="2"/>
        <v>07</v>
      </c>
      <c r="E4068" s="6">
        <f t="shared" si="3"/>
        <v>38</v>
      </c>
      <c r="F4068" s="6" t="s">
        <v>10</v>
      </c>
      <c r="G4068" s="7">
        <v>4072.55</v>
      </c>
      <c r="H4068" s="7">
        <v>4090.1</v>
      </c>
      <c r="I4068" s="7">
        <v>3919.35</v>
      </c>
      <c r="J4068" s="7">
        <v>4074.9</v>
      </c>
      <c r="K4068" s="8">
        <v>5.0000000000000001E-4</v>
      </c>
    </row>
    <row r="4069" spans="1:11" ht="14.4" x14ac:dyDescent="0.3">
      <c r="A4069" s="4">
        <v>39706</v>
      </c>
      <c r="B4069" s="5" t="str">
        <f t="shared" si="0"/>
        <v>2008</v>
      </c>
      <c r="C4069" s="6" t="str">
        <f t="shared" si="1"/>
        <v>Sep</v>
      </c>
      <c r="D4069" s="6" t="str">
        <f t="shared" si="2"/>
        <v>06</v>
      </c>
      <c r="E4069" s="6">
        <f t="shared" si="3"/>
        <v>38</v>
      </c>
      <c r="F4069" s="6" t="s">
        <v>10</v>
      </c>
      <c r="G4069" s="7">
        <v>4231.95</v>
      </c>
      <c r="H4069" s="7">
        <v>4237.25</v>
      </c>
      <c r="I4069" s="7">
        <v>3955.4</v>
      </c>
      <c r="J4069" s="7">
        <v>4072.9</v>
      </c>
      <c r="K4069" s="8">
        <v>-3.6799999999999999E-2</v>
      </c>
    </row>
    <row r="4070" spans="1:11" ht="14.4" x14ac:dyDescent="0.3">
      <c r="A4070" s="4">
        <v>39703</v>
      </c>
      <c r="B4070" s="5" t="str">
        <f t="shared" si="0"/>
        <v>2008</v>
      </c>
      <c r="C4070" s="6" t="str">
        <f t="shared" si="1"/>
        <v>Sep</v>
      </c>
      <c r="D4070" s="6" t="str">
        <f t="shared" si="2"/>
        <v>03</v>
      </c>
      <c r="E4070" s="6">
        <f t="shared" si="3"/>
        <v>37</v>
      </c>
      <c r="F4070" s="6" t="s">
        <v>10</v>
      </c>
      <c r="G4070" s="7">
        <v>4291.6000000000004</v>
      </c>
      <c r="H4070" s="7">
        <v>4323.8999999999996</v>
      </c>
      <c r="I4070" s="7">
        <v>4200.1499999999996</v>
      </c>
      <c r="J4070" s="7">
        <v>4228.45</v>
      </c>
      <c r="K4070" s="8">
        <v>-1.44E-2</v>
      </c>
    </row>
    <row r="4071" spans="1:11" ht="14.4" x14ac:dyDescent="0.3">
      <c r="A4071" s="4">
        <v>39702</v>
      </c>
      <c r="B4071" s="5" t="str">
        <f t="shared" si="0"/>
        <v>2008</v>
      </c>
      <c r="C4071" s="6" t="str">
        <f t="shared" si="1"/>
        <v>Sep</v>
      </c>
      <c r="D4071" s="6" t="str">
        <f t="shared" si="2"/>
        <v>02</v>
      </c>
      <c r="E4071" s="6">
        <f t="shared" si="3"/>
        <v>37</v>
      </c>
      <c r="F4071" s="6" t="s">
        <v>10</v>
      </c>
      <c r="G4071" s="7">
        <v>4397.25</v>
      </c>
      <c r="H4071" s="7">
        <v>4399.3</v>
      </c>
      <c r="I4071" s="7">
        <v>4272.75</v>
      </c>
      <c r="J4071" s="7">
        <v>4290.3</v>
      </c>
      <c r="K4071" s="8">
        <v>-2.5000000000000001E-2</v>
      </c>
    </row>
    <row r="4072" spans="1:11" ht="14.4" x14ac:dyDescent="0.3">
      <c r="A4072" s="4">
        <v>39701</v>
      </c>
      <c r="B4072" s="5" t="str">
        <f t="shared" si="0"/>
        <v>2008</v>
      </c>
      <c r="C4072" s="6" t="str">
        <f t="shared" si="1"/>
        <v>Sep</v>
      </c>
      <c r="D4072" s="6" t="str">
        <f t="shared" si="2"/>
        <v>01</v>
      </c>
      <c r="E4072" s="6">
        <f t="shared" si="3"/>
        <v>37</v>
      </c>
      <c r="F4072" s="6" t="s">
        <v>10</v>
      </c>
      <c r="G4072" s="7">
        <v>4467.5</v>
      </c>
      <c r="H4072" s="7">
        <v>4467.5</v>
      </c>
      <c r="I4072" s="7">
        <v>4382.3500000000004</v>
      </c>
      <c r="J4072" s="7">
        <v>4400.25</v>
      </c>
      <c r="K4072" s="8">
        <v>-1.5299999999999999E-2</v>
      </c>
    </row>
    <row r="4073" spans="1:11" ht="14.4" x14ac:dyDescent="0.3">
      <c r="A4073" s="4">
        <v>39700</v>
      </c>
      <c r="B4073" s="5" t="str">
        <f t="shared" si="0"/>
        <v>2008</v>
      </c>
      <c r="C4073" s="6" t="str">
        <f t="shared" si="1"/>
        <v>Sep</v>
      </c>
      <c r="D4073" s="6" t="str">
        <f t="shared" si="2"/>
        <v>00</v>
      </c>
      <c r="E4073" s="6">
        <f t="shared" si="3"/>
        <v>37</v>
      </c>
      <c r="F4073" s="6" t="s">
        <v>10</v>
      </c>
      <c r="G4073" s="7">
        <v>4485.1499999999996</v>
      </c>
      <c r="H4073" s="7">
        <v>4497.5</v>
      </c>
      <c r="I4073" s="7">
        <v>4418.95</v>
      </c>
      <c r="J4073" s="7">
        <v>4468.7</v>
      </c>
      <c r="K4073" s="8">
        <v>-3.0000000000000001E-3</v>
      </c>
    </row>
    <row r="4074" spans="1:11" ht="14.4" x14ac:dyDescent="0.3">
      <c r="A4074" s="4">
        <v>39699</v>
      </c>
      <c r="B4074" s="5" t="str">
        <f t="shared" si="0"/>
        <v>2008</v>
      </c>
      <c r="C4074" s="6" t="str">
        <f t="shared" si="1"/>
        <v>Sep</v>
      </c>
      <c r="D4074" s="6" t="str">
        <f t="shared" si="2"/>
        <v>99</v>
      </c>
      <c r="E4074" s="6">
        <f t="shared" si="3"/>
        <v>37</v>
      </c>
      <c r="F4074" s="6" t="s">
        <v>10</v>
      </c>
      <c r="G4074" s="7">
        <v>4358.3</v>
      </c>
      <c r="H4074" s="7">
        <v>4558</v>
      </c>
      <c r="I4074" s="7">
        <v>4358.3</v>
      </c>
      <c r="J4074" s="7">
        <v>4482.3</v>
      </c>
      <c r="K4074" s="8">
        <v>2.9899999999999999E-2</v>
      </c>
    </row>
    <row r="4075" spans="1:11" ht="14.4" x14ac:dyDescent="0.3">
      <c r="A4075" s="4">
        <v>39696</v>
      </c>
      <c r="B4075" s="5" t="str">
        <f t="shared" si="0"/>
        <v>2008</v>
      </c>
      <c r="C4075" s="6" t="str">
        <f t="shared" si="1"/>
        <v>Sep</v>
      </c>
      <c r="D4075" s="6" t="str">
        <f t="shared" si="2"/>
        <v>96</v>
      </c>
      <c r="E4075" s="6">
        <f t="shared" si="3"/>
        <v>36</v>
      </c>
      <c r="F4075" s="6" t="s">
        <v>10</v>
      </c>
      <c r="G4075" s="7">
        <v>4444.7</v>
      </c>
      <c r="H4075" s="7">
        <v>4444.7</v>
      </c>
      <c r="I4075" s="7">
        <v>4328.8999999999996</v>
      </c>
      <c r="J4075" s="7">
        <v>4352.3</v>
      </c>
      <c r="K4075" s="8">
        <v>-2.1499999999999998E-2</v>
      </c>
    </row>
    <row r="4076" spans="1:11" ht="14.4" x14ac:dyDescent="0.3">
      <c r="A4076" s="4">
        <v>39695</v>
      </c>
      <c r="B4076" s="5" t="str">
        <f t="shared" si="0"/>
        <v>2008</v>
      </c>
      <c r="C4076" s="6" t="str">
        <f t="shared" si="1"/>
        <v>Sep</v>
      </c>
      <c r="D4076" s="6" t="str">
        <f t="shared" si="2"/>
        <v>95</v>
      </c>
      <c r="E4076" s="6">
        <f t="shared" si="3"/>
        <v>36</v>
      </c>
      <c r="F4076" s="6" t="s">
        <v>10</v>
      </c>
      <c r="G4076" s="7">
        <v>4512.95</v>
      </c>
      <c r="H4076" s="7">
        <v>4514.6000000000004</v>
      </c>
      <c r="I4076" s="7">
        <v>4419.45</v>
      </c>
      <c r="J4076" s="7">
        <v>4447.75</v>
      </c>
      <c r="K4076" s="8">
        <v>-1.2500000000000001E-2</v>
      </c>
    </row>
    <row r="4077" spans="1:11" ht="14.4" x14ac:dyDescent="0.3">
      <c r="A4077" s="4">
        <v>39693</v>
      </c>
      <c r="B4077" s="5" t="str">
        <f t="shared" si="0"/>
        <v>2008</v>
      </c>
      <c r="C4077" s="6" t="str">
        <f t="shared" si="1"/>
        <v>Sep</v>
      </c>
      <c r="D4077" s="6" t="str">
        <f t="shared" si="2"/>
        <v>93</v>
      </c>
      <c r="E4077" s="6">
        <f t="shared" si="3"/>
        <v>36</v>
      </c>
      <c r="F4077" s="6" t="s">
        <v>10</v>
      </c>
      <c r="G4077" s="7">
        <v>4358.8500000000004</v>
      </c>
      <c r="H4077" s="7">
        <v>4522.3999999999996</v>
      </c>
      <c r="I4077" s="7">
        <v>4343.1000000000004</v>
      </c>
      <c r="J4077" s="7">
        <v>4504</v>
      </c>
      <c r="K4077" s="8">
        <v>3.5700000000000003E-2</v>
      </c>
    </row>
    <row r="4078" spans="1:11" ht="14.4" x14ac:dyDescent="0.3">
      <c r="A4078" s="4">
        <v>39692</v>
      </c>
      <c r="B4078" s="5" t="str">
        <f t="shared" si="0"/>
        <v>2008</v>
      </c>
      <c r="C4078" s="6" t="str">
        <f t="shared" si="1"/>
        <v>Sep</v>
      </c>
      <c r="D4078" s="6" t="str">
        <f t="shared" si="2"/>
        <v>92</v>
      </c>
      <c r="E4078" s="6">
        <f t="shared" si="3"/>
        <v>36</v>
      </c>
      <c r="F4078" s="6" t="s">
        <v>10</v>
      </c>
      <c r="G4078" s="7">
        <v>4356.1000000000004</v>
      </c>
      <c r="H4078" s="7">
        <v>4365</v>
      </c>
      <c r="I4078" s="7">
        <v>4281.3500000000004</v>
      </c>
      <c r="J4078" s="7">
        <v>4348.6499999999996</v>
      </c>
      <c r="K4078" s="8">
        <v>-2.5999999999999999E-3</v>
      </c>
    </row>
    <row r="4079" spans="1:11" ht="14.4" x14ac:dyDescent="0.3">
      <c r="A4079" s="4">
        <v>39689</v>
      </c>
      <c r="B4079" s="5" t="str">
        <f t="shared" si="0"/>
        <v>2008</v>
      </c>
      <c r="C4079" s="6" t="str">
        <f t="shared" si="1"/>
        <v>Aug</v>
      </c>
      <c r="D4079" s="6" t="str">
        <f t="shared" si="2"/>
        <v>89</v>
      </c>
      <c r="E4079" s="6">
        <f t="shared" si="3"/>
        <v>35</v>
      </c>
      <c r="F4079" s="6" t="s">
        <v>10</v>
      </c>
      <c r="G4079" s="7">
        <v>4230.6000000000004</v>
      </c>
      <c r="H4079" s="7">
        <v>4368.8</v>
      </c>
      <c r="I4079" s="7">
        <v>4230.6000000000004</v>
      </c>
      <c r="J4079" s="7">
        <v>4360</v>
      </c>
      <c r="K4079" s="8">
        <v>3.4599999999999999E-2</v>
      </c>
    </row>
    <row r="4080" spans="1:11" ht="14.4" x14ac:dyDescent="0.3">
      <c r="A4080" s="4">
        <v>39688</v>
      </c>
      <c r="B4080" s="5" t="str">
        <f t="shared" si="0"/>
        <v>2008</v>
      </c>
      <c r="C4080" s="6" t="str">
        <f t="shared" si="1"/>
        <v>Aug</v>
      </c>
      <c r="D4080" s="6" t="str">
        <f t="shared" si="2"/>
        <v>88</v>
      </c>
      <c r="E4080" s="6">
        <f t="shared" si="3"/>
        <v>35</v>
      </c>
      <c r="F4080" s="6" t="s">
        <v>10</v>
      </c>
      <c r="G4080" s="7">
        <v>4290.75</v>
      </c>
      <c r="H4080" s="7">
        <v>4304.5</v>
      </c>
      <c r="I4080" s="7">
        <v>4201.8500000000004</v>
      </c>
      <c r="J4080" s="7">
        <v>4214</v>
      </c>
      <c r="K4080" s="8">
        <v>-1.8200000000000001E-2</v>
      </c>
    </row>
    <row r="4081" spans="1:11" ht="14.4" x14ac:dyDescent="0.3">
      <c r="A4081" s="4">
        <v>39687</v>
      </c>
      <c r="B4081" s="5" t="str">
        <f t="shared" si="0"/>
        <v>2008</v>
      </c>
      <c r="C4081" s="6" t="str">
        <f t="shared" si="1"/>
        <v>Aug</v>
      </c>
      <c r="D4081" s="6" t="str">
        <f t="shared" si="2"/>
        <v>87</v>
      </c>
      <c r="E4081" s="6">
        <f t="shared" si="3"/>
        <v>35</v>
      </c>
      <c r="F4081" s="6" t="s">
        <v>10</v>
      </c>
      <c r="G4081" s="7">
        <v>4336.8500000000004</v>
      </c>
      <c r="H4081" s="7">
        <v>4364.25</v>
      </c>
      <c r="I4081" s="7">
        <v>4282.6499999999996</v>
      </c>
      <c r="J4081" s="7">
        <v>4292.1000000000004</v>
      </c>
      <c r="K4081" s="8">
        <v>-1.0500000000000001E-2</v>
      </c>
    </row>
    <row r="4082" spans="1:11" ht="14.4" x14ac:dyDescent="0.3">
      <c r="A4082" s="4">
        <v>39686</v>
      </c>
      <c r="B4082" s="5" t="str">
        <f t="shared" si="0"/>
        <v>2008</v>
      </c>
      <c r="C4082" s="6" t="str">
        <f t="shared" si="1"/>
        <v>Aug</v>
      </c>
      <c r="D4082" s="6" t="str">
        <f t="shared" si="2"/>
        <v>86</v>
      </c>
      <c r="E4082" s="6">
        <f t="shared" si="3"/>
        <v>35</v>
      </c>
      <c r="F4082" s="6" t="s">
        <v>10</v>
      </c>
      <c r="G4082" s="7">
        <v>4335.2</v>
      </c>
      <c r="H4082" s="7">
        <v>4345.05</v>
      </c>
      <c r="I4082" s="7">
        <v>4283.3</v>
      </c>
      <c r="J4082" s="7">
        <v>4337.5</v>
      </c>
      <c r="K4082" s="8">
        <v>5.0000000000000001E-4</v>
      </c>
    </row>
    <row r="4083" spans="1:11" ht="14.4" x14ac:dyDescent="0.3">
      <c r="A4083" s="4">
        <v>39685</v>
      </c>
      <c r="B4083" s="5" t="str">
        <f t="shared" si="0"/>
        <v>2008</v>
      </c>
      <c r="C4083" s="6" t="str">
        <f t="shared" si="1"/>
        <v>Aug</v>
      </c>
      <c r="D4083" s="6" t="str">
        <f t="shared" si="2"/>
        <v>85</v>
      </c>
      <c r="E4083" s="6">
        <f t="shared" si="3"/>
        <v>35</v>
      </c>
      <c r="F4083" s="6" t="s">
        <v>10</v>
      </c>
      <c r="G4083" s="7">
        <v>4317.95</v>
      </c>
      <c r="H4083" s="7">
        <v>4398.8</v>
      </c>
      <c r="I4083" s="7">
        <v>4317.95</v>
      </c>
      <c r="J4083" s="7">
        <v>4335.3500000000004</v>
      </c>
      <c r="K4083" s="8">
        <v>1.8E-3</v>
      </c>
    </row>
    <row r="4084" spans="1:11" ht="14.4" x14ac:dyDescent="0.3">
      <c r="A4084" s="4">
        <v>39682</v>
      </c>
      <c r="B4084" s="5" t="str">
        <f t="shared" si="0"/>
        <v>2008</v>
      </c>
      <c r="C4084" s="6" t="str">
        <f t="shared" si="1"/>
        <v>Aug</v>
      </c>
      <c r="D4084" s="6" t="str">
        <f t="shared" si="2"/>
        <v>82</v>
      </c>
      <c r="E4084" s="6">
        <f t="shared" si="3"/>
        <v>34</v>
      </c>
      <c r="F4084" s="6" t="s">
        <v>10</v>
      </c>
      <c r="G4084" s="7">
        <v>4283.8500000000004</v>
      </c>
      <c r="H4084" s="7">
        <v>4337</v>
      </c>
      <c r="I4084" s="7">
        <v>4248</v>
      </c>
      <c r="J4084" s="7">
        <v>4327.45</v>
      </c>
      <c r="K4084" s="8">
        <v>1.0200000000000001E-2</v>
      </c>
    </row>
    <row r="4085" spans="1:11" ht="14.4" x14ac:dyDescent="0.3">
      <c r="A4085" s="4">
        <v>39681</v>
      </c>
      <c r="B4085" s="5" t="str">
        <f t="shared" si="0"/>
        <v>2008</v>
      </c>
      <c r="C4085" s="6" t="str">
        <f t="shared" si="1"/>
        <v>Aug</v>
      </c>
      <c r="D4085" s="6" t="str">
        <f t="shared" si="2"/>
        <v>81</v>
      </c>
      <c r="E4085" s="6">
        <f t="shared" si="3"/>
        <v>34</v>
      </c>
      <c r="F4085" s="6" t="s">
        <v>10</v>
      </c>
      <c r="G4085" s="7">
        <v>4416.2</v>
      </c>
      <c r="H4085" s="7">
        <v>4418.55</v>
      </c>
      <c r="I4085" s="7">
        <v>4271.3</v>
      </c>
      <c r="J4085" s="7">
        <v>4283.8500000000004</v>
      </c>
      <c r="K4085" s="8">
        <v>-2.9899999999999999E-2</v>
      </c>
    </row>
    <row r="4086" spans="1:11" ht="14.4" x14ac:dyDescent="0.3">
      <c r="A4086" s="4">
        <v>39680</v>
      </c>
      <c r="B4086" s="5" t="str">
        <f t="shared" si="0"/>
        <v>2008</v>
      </c>
      <c r="C4086" s="6" t="str">
        <f t="shared" si="1"/>
        <v>Aug</v>
      </c>
      <c r="D4086" s="6" t="str">
        <f t="shared" si="2"/>
        <v>80</v>
      </c>
      <c r="E4086" s="6">
        <f t="shared" si="3"/>
        <v>34</v>
      </c>
      <c r="F4086" s="6" t="s">
        <v>10</v>
      </c>
      <c r="G4086" s="7">
        <v>4365.45</v>
      </c>
      <c r="H4086" s="7">
        <v>4434.8999999999996</v>
      </c>
      <c r="I4086" s="7">
        <v>4365.45</v>
      </c>
      <c r="J4086" s="7">
        <v>4415.75</v>
      </c>
      <c r="K4086" s="8">
        <v>1.09E-2</v>
      </c>
    </row>
    <row r="4087" spans="1:11" ht="14.4" x14ac:dyDescent="0.3">
      <c r="A4087" s="4">
        <v>39679</v>
      </c>
      <c r="B4087" s="5" t="str">
        <f t="shared" si="0"/>
        <v>2008</v>
      </c>
      <c r="C4087" s="6" t="str">
        <f t="shared" si="1"/>
        <v>Aug</v>
      </c>
      <c r="D4087" s="6" t="str">
        <f t="shared" si="2"/>
        <v>79</v>
      </c>
      <c r="E4087" s="6">
        <f t="shared" si="3"/>
        <v>34</v>
      </c>
      <c r="F4087" s="6" t="s">
        <v>10</v>
      </c>
      <c r="G4087" s="7">
        <v>4393.1000000000004</v>
      </c>
      <c r="H4087" s="7">
        <v>4393.7</v>
      </c>
      <c r="I4087" s="7">
        <v>4316.55</v>
      </c>
      <c r="J4087" s="7">
        <v>4368.25</v>
      </c>
      <c r="K4087" s="8">
        <v>-5.5999999999999999E-3</v>
      </c>
    </row>
    <row r="4088" spans="1:11" ht="14.4" x14ac:dyDescent="0.3">
      <c r="A4088" s="4">
        <v>39678</v>
      </c>
      <c r="B4088" s="5" t="str">
        <f t="shared" si="0"/>
        <v>2008</v>
      </c>
      <c r="C4088" s="6" t="str">
        <f t="shared" si="1"/>
        <v>Aug</v>
      </c>
      <c r="D4088" s="6" t="str">
        <f t="shared" si="2"/>
        <v>78</v>
      </c>
      <c r="E4088" s="6">
        <f t="shared" si="3"/>
        <v>34</v>
      </c>
      <c r="F4088" s="6" t="s">
        <v>10</v>
      </c>
      <c r="G4088" s="7">
        <v>4430.7</v>
      </c>
      <c r="H4088" s="7">
        <v>4447.3999999999996</v>
      </c>
      <c r="I4088" s="7">
        <v>4379.8500000000004</v>
      </c>
      <c r="J4088" s="7">
        <v>4393.05</v>
      </c>
      <c r="K4088" s="8">
        <v>-8.5000000000000006E-3</v>
      </c>
    </row>
    <row r="4089" spans="1:11" ht="14.4" x14ac:dyDescent="0.3">
      <c r="A4089" s="4">
        <v>39674</v>
      </c>
      <c r="B4089" s="5" t="str">
        <f t="shared" si="0"/>
        <v>2008</v>
      </c>
      <c r="C4089" s="6" t="str">
        <f t="shared" si="1"/>
        <v>Aug</v>
      </c>
      <c r="D4089" s="6" t="str">
        <f t="shared" si="2"/>
        <v>74</v>
      </c>
      <c r="E4089" s="6">
        <f t="shared" si="3"/>
        <v>33</v>
      </c>
      <c r="F4089" s="6" t="s">
        <v>10</v>
      </c>
      <c r="G4089" s="7">
        <v>4524.2</v>
      </c>
      <c r="H4089" s="7">
        <v>4529.8</v>
      </c>
      <c r="I4089" s="7">
        <v>4421.25</v>
      </c>
      <c r="J4089" s="7">
        <v>4430.7</v>
      </c>
      <c r="K4089" s="8">
        <v>-2.1700000000000001E-2</v>
      </c>
    </row>
    <row r="4090" spans="1:11" ht="14.4" x14ac:dyDescent="0.3">
      <c r="A4090" s="4">
        <v>39673</v>
      </c>
      <c r="B4090" s="5" t="str">
        <f t="shared" si="0"/>
        <v>2008</v>
      </c>
      <c r="C4090" s="6" t="str">
        <f t="shared" si="1"/>
        <v>Aug</v>
      </c>
      <c r="D4090" s="6" t="str">
        <f t="shared" si="2"/>
        <v>73</v>
      </c>
      <c r="E4090" s="6">
        <f t="shared" si="3"/>
        <v>33</v>
      </c>
      <c r="F4090" s="6" t="s">
        <v>10</v>
      </c>
      <c r="G4090" s="7">
        <v>4548.05</v>
      </c>
      <c r="H4090" s="7">
        <v>4572.6499999999996</v>
      </c>
      <c r="I4090" s="7">
        <v>4497.25</v>
      </c>
      <c r="J4090" s="7">
        <v>4529.05</v>
      </c>
      <c r="K4090" s="8">
        <v>-5.1000000000000004E-3</v>
      </c>
    </row>
    <row r="4091" spans="1:11" ht="14.4" x14ac:dyDescent="0.3">
      <c r="A4091" s="4">
        <v>39672</v>
      </c>
      <c r="B4091" s="5" t="str">
        <f t="shared" si="0"/>
        <v>2008</v>
      </c>
      <c r="C4091" s="6" t="str">
        <f t="shared" si="1"/>
        <v>Aug</v>
      </c>
      <c r="D4091" s="6" t="str">
        <f t="shared" si="2"/>
        <v>72</v>
      </c>
      <c r="E4091" s="6">
        <f t="shared" si="3"/>
        <v>33</v>
      </c>
      <c r="F4091" s="6" t="s">
        <v>10</v>
      </c>
      <c r="G4091" s="7">
        <v>4620.95</v>
      </c>
      <c r="H4091" s="7">
        <v>4649.8500000000004</v>
      </c>
      <c r="I4091" s="7">
        <v>4525.75</v>
      </c>
      <c r="J4091" s="7">
        <v>4552.25</v>
      </c>
      <c r="K4091" s="8">
        <v>-1.47E-2</v>
      </c>
    </row>
    <row r="4092" spans="1:11" ht="14.4" x14ac:dyDescent="0.3">
      <c r="A4092" s="4">
        <v>39671</v>
      </c>
      <c r="B4092" s="5" t="str">
        <f t="shared" si="0"/>
        <v>2008</v>
      </c>
      <c r="C4092" s="6" t="str">
        <f t="shared" si="1"/>
        <v>Aug</v>
      </c>
      <c r="D4092" s="6" t="str">
        <f t="shared" si="2"/>
        <v>71</v>
      </c>
      <c r="E4092" s="6">
        <f t="shared" si="3"/>
        <v>33</v>
      </c>
      <c r="F4092" s="6" t="s">
        <v>10</v>
      </c>
      <c r="G4092" s="7">
        <v>4529.3500000000004</v>
      </c>
      <c r="H4092" s="7">
        <v>4625.2</v>
      </c>
      <c r="I4092" s="7">
        <v>4529.3500000000004</v>
      </c>
      <c r="J4092" s="7">
        <v>4620.3999999999996</v>
      </c>
      <c r="K4092" s="8">
        <v>2.01E-2</v>
      </c>
    </row>
    <row r="4093" spans="1:11" ht="14.4" x14ac:dyDescent="0.3">
      <c r="A4093" s="4">
        <v>39668</v>
      </c>
      <c r="B4093" s="5" t="str">
        <f t="shared" si="0"/>
        <v>2008</v>
      </c>
      <c r="C4093" s="6" t="str">
        <f t="shared" si="1"/>
        <v>Aug</v>
      </c>
      <c r="D4093" s="6" t="str">
        <f t="shared" si="2"/>
        <v>68</v>
      </c>
      <c r="E4093" s="6">
        <f t="shared" si="3"/>
        <v>32</v>
      </c>
      <c r="F4093" s="6" t="s">
        <v>10</v>
      </c>
      <c r="G4093" s="7">
        <v>4518.3500000000004</v>
      </c>
      <c r="H4093" s="7">
        <v>4546.3500000000004</v>
      </c>
      <c r="I4093" s="7">
        <v>4464</v>
      </c>
      <c r="J4093" s="7">
        <v>4529.5</v>
      </c>
      <c r="K4093" s="8">
        <v>1.1999999999999999E-3</v>
      </c>
    </row>
    <row r="4094" spans="1:11" ht="14.4" x14ac:dyDescent="0.3">
      <c r="A4094" s="4">
        <v>39667</v>
      </c>
      <c r="B4094" s="5" t="str">
        <f t="shared" si="0"/>
        <v>2008</v>
      </c>
      <c r="C4094" s="6" t="str">
        <f t="shared" si="1"/>
        <v>Aug</v>
      </c>
      <c r="D4094" s="6" t="str">
        <f t="shared" si="2"/>
        <v>67</v>
      </c>
      <c r="E4094" s="6">
        <f t="shared" si="3"/>
        <v>32</v>
      </c>
      <c r="F4094" s="6" t="s">
        <v>10</v>
      </c>
      <c r="G4094" s="7">
        <v>4515.25</v>
      </c>
      <c r="H4094" s="7">
        <v>4580.1499999999996</v>
      </c>
      <c r="I4094" s="7">
        <v>4493.7</v>
      </c>
      <c r="J4094" s="7">
        <v>4523.8500000000004</v>
      </c>
      <c r="K4094" s="8">
        <v>1.4E-3</v>
      </c>
    </row>
    <row r="4095" spans="1:11" ht="14.4" x14ac:dyDescent="0.3">
      <c r="A4095" s="4">
        <v>39666</v>
      </c>
      <c r="B4095" s="5" t="str">
        <f t="shared" si="0"/>
        <v>2008</v>
      </c>
      <c r="C4095" s="6" t="str">
        <f t="shared" si="1"/>
        <v>Aug</v>
      </c>
      <c r="D4095" s="6" t="str">
        <f t="shared" si="2"/>
        <v>66</v>
      </c>
      <c r="E4095" s="6">
        <f t="shared" si="3"/>
        <v>32</v>
      </c>
      <c r="F4095" s="6" t="s">
        <v>10</v>
      </c>
      <c r="G4095" s="7">
        <v>4506.25</v>
      </c>
      <c r="H4095" s="7">
        <v>4615.8999999999996</v>
      </c>
      <c r="I4095" s="7">
        <v>4503.8999999999996</v>
      </c>
      <c r="J4095" s="7">
        <v>4517.55</v>
      </c>
      <c r="K4095" s="8">
        <v>3.3E-3</v>
      </c>
    </row>
    <row r="4096" spans="1:11" ht="14.4" x14ac:dyDescent="0.3">
      <c r="A4096" s="4">
        <v>39665</v>
      </c>
      <c r="B4096" s="5" t="str">
        <f t="shared" si="0"/>
        <v>2008</v>
      </c>
      <c r="C4096" s="6" t="str">
        <f t="shared" si="1"/>
        <v>Aug</v>
      </c>
      <c r="D4096" s="6" t="str">
        <f t="shared" si="2"/>
        <v>65</v>
      </c>
      <c r="E4096" s="6">
        <f t="shared" si="3"/>
        <v>32</v>
      </c>
      <c r="F4096" s="6" t="s">
        <v>10</v>
      </c>
      <c r="G4096" s="7">
        <v>4395.8</v>
      </c>
      <c r="H4096" s="7">
        <v>4515.1499999999996</v>
      </c>
      <c r="I4096" s="7">
        <v>4376</v>
      </c>
      <c r="J4096" s="7">
        <v>4502.8500000000004</v>
      </c>
      <c r="K4096" s="8">
        <v>2.4500000000000001E-2</v>
      </c>
    </row>
    <row r="4097" spans="1:11" ht="14.4" x14ac:dyDescent="0.3">
      <c r="A4097" s="4">
        <v>39664</v>
      </c>
      <c r="B4097" s="5" t="str">
        <f t="shared" si="0"/>
        <v>2008</v>
      </c>
      <c r="C4097" s="6" t="str">
        <f t="shared" si="1"/>
        <v>Aug</v>
      </c>
      <c r="D4097" s="6" t="str">
        <f t="shared" si="2"/>
        <v>64</v>
      </c>
      <c r="E4097" s="6">
        <f t="shared" si="3"/>
        <v>32</v>
      </c>
      <c r="F4097" s="6" t="s">
        <v>10</v>
      </c>
      <c r="G4097" s="7">
        <v>4426.1000000000004</v>
      </c>
      <c r="H4097" s="7">
        <v>4436.1499999999996</v>
      </c>
      <c r="I4097" s="7">
        <v>4362.8999999999996</v>
      </c>
      <c r="J4097" s="7">
        <v>4395.3500000000004</v>
      </c>
      <c r="K4097" s="8">
        <v>-4.1000000000000003E-3</v>
      </c>
    </row>
    <row r="4098" spans="1:11" ht="14.4" x14ac:dyDescent="0.3">
      <c r="A4098" s="4">
        <v>39661</v>
      </c>
      <c r="B4098" s="5" t="str">
        <f t="shared" si="0"/>
        <v>2008</v>
      </c>
      <c r="C4098" s="6" t="str">
        <f t="shared" si="1"/>
        <v>Aug</v>
      </c>
      <c r="D4098" s="6" t="str">
        <f t="shared" si="2"/>
        <v>61</v>
      </c>
      <c r="E4098" s="6">
        <f t="shared" si="3"/>
        <v>31</v>
      </c>
      <c r="F4098" s="6" t="s">
        <v>10</v>
      </c>
      <c r="G4098" s="7">
        <v>4331.6000000000004</v>
      </c>
      <c r="H4098" s="7">
        <v>4422.95</v>
      </c>
      <c r="I4098" s="7">
        <v>4235.7</v>
      </c>
      <c r="J4098" s="7">
        <v>4413.55</v>
      </c>
      <c r="K4098" s="8">
        <v>1.8599999999999998E-2</v>
      </c>
    </row>
    <row r="4099" spans="1:11" ht="14.4" x14ac:dyDescent="0.3">
      <c r="A4099" s="4">
        <v>39660</v>
      </c>
      <c r="B4099" s="5" t="str">
        <f t="shared" si="0"/>
        <v>2008</v>
      </c>
      <c r="C4099" s="6" t="str">
        <f t="shared" si="1"/>
        <v>Jul</v>
      </c>
      <c r="D4099" s="6" t="str">
        <f t="shared" si="2"/>
        <v>60</v>
      </c>
      <c r="E4099" s="6">
        <f t="shared" si="3"/>
        <v>31</v>
      </c>
      <c r="F4099" s="6" t="s">
        <v>10</v>
      </c>
      <c r="G4099" s="7">
        <v>4314.3500000000004</v>
      </c>
      <c r="H4099" s="7">
        <v>4342</v>
      </c>
      <c r="I4099" s="7">
        <v>4285.55</v>
      </c>
      <c r="J4099" s="7">
        <v>4332.95</v>
      </c>
      <c r="K4099" s="8">
        <v>4.4999999999999997E-3</v>
      </c>
    </row>
    <row r="4100" spans="1:11" ht="14.4" x14ac:dyDescent="0.3">
      <c r="A4100" s="4">
        <v>39659</v>
      </c>
      <c r="B4100" s="5" t="str">
        <f t="shared" si="0"/>
        <v>2008</v>
      </c>
      <c r="C4100" s="6" t="str">
        <f t="shared" si="1"/>
        <v>Jul</v>
      </c>
      <c r="D4100" s="6" t="str">
        <f t="shared" si="2"/>
        <v>59</v>
      </c>
      <c r="E4100" s="6">
        <f t="shared" si="3"/>
        <v>31</v>
      </c>
      <c r="F4100" s="6" t="s">
        <v>10</v>
      </c>
      <c r="G4100" s="7">
        <v>4191.2</v>
      </c>
      <c r="H4100" s="7">
        <v>4327</v>
      </c>
      <c r="I4100" s="7">
        <v>4191.2</v>
      </c>
      <c r="J4100" s="7">
        <v>4313.55</v>
      </c>
      <c r="K4100" s="8">
        <v>2.9499999999999998E-2</v>
      </c>
    </row>
    <row r="4101" spans="1:11" ht="14.4" x14ac:dyDescent="0.3">
      <c r="A4101" s="4">
        <v>39658</v>
      </c>
      <c r="B4101" s="5" t="str">
        <f t="shared" si="0"/>
        <v>2008</v>
      </c>
      <c r="C4101" s="6" t="str">
        <f t="shared" si="1"/>
        <v>Jul</v>
      </c>
      <c r="D4101" s="6" t="str">
        <f t="shared" si="2"/>
        <v>58</v>
      </c>
      <c r="E4101" s="6">
        <f t="shared" si="3"/>
        <v>31</v>
      </c>
      <c r="F4101" s="6" t="s">
        <v>10</v>
      </c>
      <c r="G4101" s="7">
        <v>4332.2</v>
      </c>
      <c r="H4101" s="7">
        <v>4332.2</v>
      </c>
      <c r="I4101" s="7">
        <v>4159.1499999999996</v>
      </c>
      <c r="J4101" s="7">
        <v>4189.8500000000004</v>
      </c>
      <c r="K4101" s="8">
        <v>-3.2800000000000003E-2</v>
      </c>
    </row>
    <row r="4102" spans="1:11" ht="14.4" x14ac:dyDescent="0.3">
      <c r="A4102" s="4">
        <v>39657</v>
      </c>
      <c r="B4102" s="5" t="str">
        <f t="shared" si="0"/>
        <v>2008</v>
      </c>
      <c r="C4102" s="6" t="str">
        <f t="shared" si="1"/>
        <v>Jul</v>
      </c>
      <c r="D4102" s="6" t="str">
        <f t="shared" si="2"/>
        <v>57</v>
      </c>
      <c r="E4102" s="6">
        <f t="shared" si="3"/>
        <v>31</v>
      </c>
      <c r="F4102" s="6" t="s">
        <v>10</v>
      </c>
      <c r="G4102" s="7">
        <v>4282.25</v>
      </c>
      <c r="H4102" s="7">
        <v>4352.6499999999996</v>
      </c>
      <c r="I4102" s="7">
        <v>4282.25</v>
      </c>
      <c r="J4102" s="7">
        <v>4332.1000000000004</v>
      </c>
      <c r="K4102" s="8">
        <v>4.7000000000000002E-3</v>
      </c>
    </row>
    <row r="4103" spans="1:11" ht="14.4" x14ac:dyDescent="0.3">
      <c r="A4103" s="4">
        <v>39654</v>
      </c>
      <c r="B4103" s="5" t="str">
        <f t="shared" si="0"/>
        <v>2008</v>
      </c>
      <c r="C4103" s="6" t="str">
        <f t="shared" si="1"/>
        <v>Jul</v>
      </c>
      <c r="D4103" s="6" t="str">
        <f t="shared" si="2"/>
        <v>54</v>
      </c>
      <c r="E4103" s="6">
        <f t="shared" si="3"/>
        <v>30</v>
      </c>
      <c r="F4103" s="6" t="s">
        <v>10</v>
      </c>
      <c r="G4103" s="7">
        <v>4440.8500000000004</v>
      </c>
      <c r="H4103" s="7">
        <v>4440.8500000000004</v>
      </c>
      <c r="I4103" s="7">
        <v>4297.1499999999996</v>
      </c>
      <c r="J4103" s="7">
        <v>4311.8500000000004</v>
      </c>
      <c r="K4103" s="8">
        <v>-2.7400000000000001E-2</v>
      </c>
    </row>
    <row r="4104" spans="1:11" ht="14.4" x14ac:dyDescent="0.3">
      <c r="A4104" s="4">
        <v>39653</v>
      </c>
      <c r="B4104" s="5" t="str">
        <f t="shared" si="0"/>
        <v>2008</v>
      </c>
      <c r="C4104" s="6" t="str">
        <f t="shared" si="1"/>
        <v>Jul</v>
      </c>
      <c r="D4104" s="6" t="str">
        <f t="shared" si="2"/>
        <v>53</v>
      </c>
      <c r="E4104" s="6">
        <f t="shared" si="3"/>
        <v>30</v>
      </c>
      <c r="F4104" s="6" t="s">
        <v>10</v>
      </c>
      <c r="G4104" s="7">
        <v>4476.2</v>
      </c>
      <c r="H4104" s="7">
        <v>4539.45</v>
      </c>
      <c r="I4104" s="7">
        <v>4385.8500000000004</v>
      </c>
      <c r="J4104" s="7">
        <v>4433.55</v>
      </c>
      <c r="K4104" s="8">
        <v>-9.7000000000000003E-3</v>
      </c>
    </row>
    <row r="4105" spans="1:11" ht="14.4" x14ac:dyDescent="0.3">
      <c r="A4105" s="4">
        <v>39652</v>
      </c>
      <c r="B4105" s="5" t="str">
        <f t="shared" si="0"/>
        <v>2008</v>
      </c>
      <c r="C4105" s="6" t="str">
        <f t="shared" si="1"/>
        <v>Jul</v>
      </c>
      <c r="D4105" s="6" t="str">
        <f t="shared" si="2"/>
        <v>52</v>
      </c>
      <c r="E4105" s="6">
        <f t="shared" si="3"/>
        <v>30</v>
      </c>
      <c r="F4105" s="6" t="s">
        <v>10</v>
      </c>
      <c r="G4105" s="7">
        <v>4246.7</v>
      </c>
      <c r="H4105" s="7">
        <v>4491.55</v>
      </c>
      <c r="I4105" s="7">
        <v>4246.7</v>
      </c>
      <c r="J4105" s="7">
        <v>4476.8</v>
      </c>
      <c r="K4105" s="8">
        <v>5.5800000000000002E-2</v>
      </c>
    </row>
    <row r="4106" spans="1:11" ht="14.4" x14ac:dyDescent="0.3">
      <c r="A4106" s="4">
        <v>39651</v>
      </c>
      <c r="B4106" s="5" t="str">
        <f t="shared" si="0"/>
        <v>2008</v>
      </c>
      <c r="C4106" s="6" t="str">
        <f t="shared" si="1"/>
        <v>Jul</v>
      </c>
      <c r="D4106" s="6" t="str">
        <f t="shared" si="2"/>
        <v>51</v>
      </c>
      <c r="E4106" s="6">
        <f t="shared" si="3"/>
        <v>30</v>
      </c>
      <c r="F4106" s="6" t="s">
        <v>10</v>
      </c>
      <c r="G4106" s="7">
        <v>4158.45</v>
      </c>
      <c r="H4106" s="7">
        <v>4262.45</v>
      </c>
      <c r="I4106" s="7">
        <v>4137.95</v>
      </c>
      <c r="J4106" s="7">
        <v>4240.1000000000004</v>
      </c>
      <c r="K4106" s="8">
        <v>1.9400000000000001E-2</v>
      </c>
    </row>
    <row r="4107" spans="1:11" ht="14.4" x14ac:dyDescent="0.3">
      <c r="A4107" s="4">
        <v>39650</v>
      </c>
      <c r="B4107" s="5" t="str">
        <f t="shared" si="0"/>
        <v>2008</v>
      </c>
      <c r="C4107" s="6" t="str">
        <f t="shared" si="1"/>
        <v>Jul</v>
      </c>
      <c r="D4107" s="6" t="str">
        <f t="shared" si="2"/>
        <v>50</v>
      </c>
      <c r="E4107" s="6">
        <f t="shared" si="3"/>
        <v>30</v>
      </c>
      <c r="F4107" s="6" t="s">
        <v>10</v>
      </c>
      <c r="G4107" s="7">
        <v>4092.2</v>
      </c>
      <c r="H4107" s="7">
        <v>4168.1499999999996</v>
      </c>
      <c r="I4107" s="7">
        <v>4072.75</v>
      </c>
      <c r="J4107" s="7">
        <v>4159.5</v>
      </c>
      <c r="K4107" s="8">
        <v>1.6400000000000001E-2</v>
      </c>
    </row>
    <row r="4108" spans="1:11" ht="14.4" x14ac:dyDescent="0.3">
      <c r="A4108" s="4">
        <v>39647</v>
      </c>
      <c r="B4108" s="5" t="str">
        <f t="shared" si="0"/>
        <v>2008</v>
      </c>
      <c r="C4108" s="6" t="str">
        <f t="shared" si="1"/>
        <v>Jul</v>
      </c>
      <c r="D4108" s="6" t="str">
        <f t="shared" si="2"/>
        <v>47</v>
      </c>
      <c r="E4108" s="6">
        <f t="shared" si="3"/>
        <v>29</v>
      </c>
      <c r="F4108" s="6" t="s">
        <v>10</v>
      </c>
      <c r="G4108" s="7">
        <v>3962.95</v>
      </c>
      <c r="H4108" s="7">
        <v>4110.55</v>
      </c>
      <c r="I4108" s="7">
        <v>3926.3</v>
      </c>
      <c r="J4108" s="7">
        <v>4092.25</v>
      </c>
      <c r="K4108" s="8">
        <v>3.6700000000000003E-2</v>
      </c>
    </row>
    <row r="4109" spans="1:11" ht="14.4" x14ac:dyDescent="0.3">
      <c r="A4109" s="4">
        <v>39646</v>
      </c>
      <c r="B4109" s="5" t="str">
        <f t="shared" si="0"/>
        <v>2008</v>
      </c>
      <c r="C4109" s="6" t="str">
        <f t="shared" si="1"/>
        <v>Jul</v>
      </c>
      <c r="D4109" s="6" t="str">
        <f t="shared" si="2"/>
        <v>46</v>
      </c>
      <c r="E4109" s="6">
        <f t="shared" si="3"/>
        <v>29</v>
      </c>
      <c r="F4109" s="6" t="s">
        <v>10</v>
      </c>
      <c r="G4109" s="7">
        <v>3823.15</v>
      </c>
      <c r="H4109" s="7">
        <v>3968.75</v>
      </c>
      <c r="I4109" s="7">
        <v>3823.15</v>
      </c>
      <c r="J4109" s="7">
        <v>3947.2</v>
      </c>
      <c r="K4109" s="8">
        <v>3.4200000000000001E-2</v>
      </c>
    </row>
    <row r="4110" spans="1:11" ht="14.4" x14ac:dyDescent="0.3">
      <c r="A4110" s="4">
        <v>39645</v>
      </c>
      <c r="B4110" s="5" t="str">
        <f t="shared" si="0"/>
        <v>2008</v>
      </c>
      <c r="C4110" s="6" t="str">
        <f t="shared" si="1"/>
        <v>Jul</v>
      </c>
      <c r="D4110" s="6" t="str">
        <f t="shared" si="2"/>
        <v>45</v>
      </c>
      <c r="E4110" s="6">
        <f t="shared" si="3"/>
        <v>29</v>
      </c>
      <c r="F4110" s="6" t="s">
        <v>10</v>
      </c>
      <c r="G4110" s="7">
        <v>3861.55</v>
      </c>
      <c r="H4110" s="7">
        <v>3920.05</v>
      </c>
      <c r="I4110" s="7">
        <v>3790.2</v>
      </c>
      <c r="J4110" s="7">
        <v>3816.7</v>
      </c>
      <c r="K4110" s="8">
        <v>-1.15E-2</v>
      </c>
    </row>
    <row r="4111" spans="1:11" ht="14.4" x14ac:dyDescent="0.3">
      <c r="A4111" s="4">
        <v>39644</v>
      </c>
      <c r="B4111" s="5" t="str">
        <f t="shared" si="0"/>
        <v>2008</v>
      </c>
      <c r="C4111" s="6" t="str">
        <f t="shared" si="1"/>
        <v>Jul</v>
      </c>
      <c r="D4111" s="6" t="str">
        <f t="shared" si="2"/>
        <v>44</v>
      </c>
      <c r="E4111" s="6">
        <f t="shared" si="3"/>
        <v>29</v>
      </c>
      <c r="F4111" s="6" t="s">
        <v>10</v>
      </c>
      <c r="G4111" s="7">
        <v>4039.3</v>
      </c>
      <c r="H4111" s="7">
        <v>4040.7</v>
      </c>
      <c r="I4111" s="7">
        <v>3835.5</v>
      </c>
      <c r="J4111" s="7">
        <v>3861.1</v>
      </c>
      <c r="K4111" s="8">
        <v>-4.4200000000000003E-2</v>
      </c>
    </row>
    <row r="4112" spans="1:11" ht="14.4" x14ac:dyDescent="0.3">
      <c r="A4112" s="4">
        <v>39643</v>
      </c>
      <c r="B4112" s="5" t="str">
        <f t="shared" si="0"/>
        <v>2008</v>
      </c>
      <c r="C4112" s="6" t="str">
        <f t="shared" si="1"/>
        <v>Jul</v>
      </c>
      <c r="D4112" s="6" t="str">
        <f t="shared" si="2"/>
        <v>43</v>
      </c>
      <c r="E4112" s="6">
        <f t="shared" si="3"/>
        <v>29</v>
      </c>
      <c r="F4112" s="6" t="s">
        <v>10</v>
      </c>
      <c r="G4112" s="7">
        <v>4047.45</v>
      </c>
      <c r="H4112" s="7">
        <v>4118.1000000000004</v>
      </c>
      <c r="I4112" s="7">
        <v>4004.25</v>
      </c>
      <c r="J4112" s="7">
        <v>4039.7</v>
      </c>
      <c r="K4112" s="8">
        <v>-2.3E-3</v>
      </c>
    </row>
    <row r="4113" spans="1:11" ht="14.4" x14ac:dyDescent="0.3">
      <c r="A4113" s="4">
        <v>39640</v>
      </c>
      <c r="B4113" s="5" t="str">
        <f t="shared" si="0"/>
        <v>2008</v>
      </c>
      <c r="C4113" s="6" t="str">
        <f t="shared" si="1"/>
        <v>Jul</v>
      </c>
      <c r="D4113" s="6" t="str">
        <f t="shared" si="2"/>
        <v>40</v>
      </c>
      <c r="E4113" s="6">
        <f t="shared" si="3"/>
        <v>28</v>
      </c>
      <c r="F4113" s="6" t="s">
        <v>10</v>
      </c>
      <c r="G4113" s="7">
        <v>4166</v>
      </c>
      <c r="H4113" s="7">
        <v>4215.5</v>
      </c>
      <c r="I4113" s="7">
        <v>4014.45</v>
      </c>
      <c r="J4113" s="7">
        <v>4049</v>
      </c>
      <c r="K4113" s="8">
        <v>-2.7199999999999998E-2</v>
      </c>
    </row>
    <row r="4114" spans="1:11" ht="14.4" x14ac:dyDescent="0.3">
      <c r="A4114" s="4">
        <v>39639</v>
      </c>
      <c r="B4114" s="5" t="str">
        <f t="shared" si="0"/>
        <v>2008</v>
      </c>
      <c r="C4114" s="6" t="str">
        <f t="shared" si="1"/>
        <v>Jul</v>
      </c>
      <c r="D4114" s="6" t="str">
        <f t="shared" si="2"/>
        <v>39</v>
      </c>
      <c r="E4114" s="6">
        <f t="shared" si="3"/>
        <v>28</v>
      </c>
      <c r="F4114" s="6" t="s">
        <v>10</v>
      </c>
      <c r="G4114" s="7">
        <v>4155.6499999999996</v>
      </c>
      <c r="H4114" s="7">
        <v>4187.95</v>
      </c>
      <c r="I4114" s="7">
        <v>4110.3999999999996</v>
      </c>
      <c r="J4114" s="7">
        <v>4162.2</v>
      </c>
      <c r="K4114" s="8">
        <v>1.1999999999999999E-3</v>
      </c>
    </row>
    <row r="4115" spans="1:11" ht="14.4" x14ac:dyDescent="0.3">
      <c r="A4115" s="4">
        <v>39638</v>
      </c>
      <c r="B4115" s="5" t="str">
        <f t="shared" si="0"/>
        <v>2008</v>
      </c>
      <c r="C4115" s="6" t="str">
        <f t="shared" si="1"/>
        <v>Jul</v>
      </c>
      <c r="D4115" s="6" t="str">
        <f t="shared" si="2"/>
        <v>38</v>
      </c>
      <c r="E4115" s="6">
        <f t="shared" si="3"/>
        <v>28</v>
      </c>
      <c r="F4115" s="6" t="s">
        <v>10</v>
      </c>
      <c r="G4115" s="7">
        <v>3990.9</v>
      </c>
      <c r="H4115" s="7">
        <v>4169.3999999999996</v>
      </c>
      <c r="I4115" s="7">
        <v>3990.9</v>
      </c>
      <c r="J4115" s="7">
        <v>4157.1000000000004</v>
      </c>
      <c r="K4115" s="8">
        <v>4.2299999999999997E-2</v>
      </c>
    </row>
    <row r="4116" spans="1:11" ht="14.4" x14ac:dyDescent="0.3">
      <c r="A4116" s="4">
        <v>39637</v>
      </c>
      <c r="B4116" s="5" t="str">
        <f t="shared" si="0"/>
        <v>2008</v>
      </c>
      <c r="C4116" s="6" t="str">
        <f t="shared" si="1"/>
        <v>Jul</v>
      </c>
      <c r="D4116" s="6" t="str">
        <f t="shared" si="2"/>
        <v>37</v>
      </c>
      <c r="E4116" s="6">
        <f t="shared" si="3"/>
        <v>28</v>
      </c>
      <c r="F4116" s="6" t="s">
        <v>10</v>
      </c>
      <c r="G4116" s="7">
        <v>4028.7</v>
      </c>
      <c r="H4116" s="7">
        <v>4028.7</v>
      </c>
      <c r="I4116" s="7">
        <v>3896.05</v>
      </c>
      <c r="J4116" s="7">
        <v>3988.55</v>
      </c>
      <c r="K4116" s="8">
        <v>-1.03E-2</v>
      </c>
    </row>
    <row r="4117" spans="1:11" ht="14.4" x14ac:dyDescent="0.3">
      <c r="A4117" s="4">
        <v>39636</v>
      </c>
      <c r="B4117" s="5" t="str">
        <f t="shared" si="0"/>
        <v>2008</v>
      </c>
      <c r="C4117" s="6" t="str">
        <f t="shared" si="1"/>
        <v>Jul</v>
      </c>
      <c r="D4117" s="6" t="str">
        <f t="shared" si="2"/>
        <v>36</v>
      </c>
      <c r="E4117" s="6">
        <f t="shared" si="3"/>
        <v>28</v>
      </c>
      <c r="F4117" s="6" t="s">
        <v>10</v>
      </c>
      <c r="G4117" s="7">
        <v>4002</v>
      </c>
      <c r="H4117" s="7">
        <v>4114.5</v>
      </c>
      <c r="I4117" s="7">
        <v>4002</v>
      </c>
      <c r="J4117" s="7">
        <v>4030</v>
      </c>
      <c r="K4117" s="8">
        <v>3.5000000000000001E-3</v>
      </c>
    </row>
    <row r="4118" spans="1:11" ht="14.4" x14ac:dyDescent="0.3">
      <c r="A4118" s="4">
        <v>39633</v>
      </c>
      <c r="B4118" s="5" t="str">
        <f t="shared" si="0"/>
        <v>2008</v>
      </c>
      <c r="C4118" s="6" t="str">
        <f t="shared" si="1"/>
        <v>Jul</v>
      </c>
      <c r="D4118" s="6" t="str">
        <f t="shared" si="2"/>
        <v>33</v>
      </c>
      <c r="E4118" s="6">
        <f t="shared" si="3"/>
        <v>27</v>
      </c>
      <c r="F4118" s="6" t="s">
        <v>10</v>
      </c>
      <c r="G4118" s="7">
        <v>3926.65</v>
      </c>
      <c r="H4118" s="7">
        <v>4033.5</v>
      </c>
      <c r="I4118" s="7">
        <v>3896.4</v>
      </c>
      <c r="J4118" s="7">
        <v>4016</v>
      </c>
      <c r="K4118" s="8">
        <v>2.3E-2</v>
      </c>
    </row>
    <row r="4119" spans="1:11" ht="14.4" x14ac:dyDescent="0.3">
      <c r="A4119" s="4">
        <v>39632</v>
      </c>
      <c r="B4119" s="5" t="str">
        <f t="shared" si="0"/>
        <v>2008</v>
      </c>
      <c r="C4119" s="6" t="str">
        <f t="shared" si="1"/>
        <v>Jul</v>
      </c>
      <c r="D4119" s="6" t="str">
        <f t="shared" si="2"/>
        <v>32</v>
      </c>
      <c r="E4119" s="6">
        <f t="shared" si="3"/>
        <v>27</v>
      </c>
      <c r="F4119" s="6" t="s">
        <v>10</v>
      </c>
      <c r="G4119" s="7">
        <v>4094.6</v>
      </c>
      <c r="H4119" s="7">
        <v>4097.3500000000004</v>
      </c>
      <c r="I4119" s="7">
        <v>3874.85</v>
      </c>
      <c r="J4119" s="7">
        <v>3925.75</v>
      </c>
      <c r="K4119" s="8">
        <v>-4.0899999999999999E-2</v>
      </c>
    </row>
    <row r="4120" spans="1:11" ht="14.4" x14ac:dyDescent="0.3">
      <c r="A4120" s="4">
        <v>39631</v>
      </c>
      <c r="B4120" s="5" t="str">
        <f t="shared" si="0"/>
        <v>2008</v>
      </c>
      <c r="C4120" s="6" t="str">
        <f t="shared" si="1"/>
        <v>Jul</v>
      </c>
      <c r="D4120" s="6" t="str">
        <f t="shared" si="2"/>
        <v>31</v>
      </c>
      <c r="E4120" s="6">
        <f t="shared" si="3"/>
        <v>27</v>
      </c>
      <c r="F4120" s="6" t="s">
        <v>10</v>
      </c>
      <c r="G4120" s="7">
        <v>3895.3</v>
      </c>
      <c r="H4120" s="7">
        <v>4107.1499999999996</v>
      </c>
      <c r="I4120" s="7">
        <v>3848.25</v>
      </c>
      <c r="J4120" s="7">
        <v>4093.35</v>
      </c>
      <c r="K4120" s="8">
        <v>5.0500000000000003E-2</v>
      </c>
    </row>
    <row r="4121" spans="1:11" ht="14.4" x14ac:dyDescent="0.3">
      <c r="A4121" s="4">
        <v>39630</v>
      </c>
      <c r="B4121" s="5" t="str">
        <f t="shared" si="0"/>
        <v>2008</v>
      </c>
      <c r="C4121" s="6" t="str">
        <f t="shared" si="1"/>
        <v>Jul</v>
      </c>
      <c r="D4121" s="6" t="str">
        <f t="shared" si="2"/>
        <v>30</v>
      </c>
      <c r="E4121" s="6">
        <f t="shared" si="3"/>
        <v>27</v>
      </c>
      <c r="F4121" s="6" t="s">
        <v>10</v>
      </c>
      <c r="G4121" s="7">
        <v>4039.75</v>
      </c>
      <c r="H4121" s="7">
        <v>4075.4</v>
      </c>
      <c r="I4121" s="7">
        <v>3878.2</v>
      </c>
      <c r="J4121" s="7">
        <v>3896.75</v>
      </c>
      <c r="K4121" s="8">
        <v>-3.56E-2</v>
      </c>
    </row>
    <row r="4122" spans="1:11" ht="14.4" x14ac:dyDescent="0.3">
      <c r="A4122" s="4">
        <v>39629</v>
      </c>
      <c r="B4122" s="5" t="str">
        <f t="shared" si="0"/>
        <v>2008</v>
      </c>
      <c r="C4122" s="6" t="str">
        <f t="shared" si="1"/>
        <v>Jun</v>
      </c>
      <c r="D4122" s="6" t="str">
        <f t="shared" si="2"/>
        <v>29</v>
      </c>
      <c r="E4122" s="6">
        <f t="shared" si="3"/>
        <v>27</v>
      </c>
      <c r="F4122" s="6" t="s">
        <v>10</v>
      </c>
      <c r="G4122" s="7">
        <v>4136.25</v>
      </c>
      <c r="H4122" s="7">
        <v>4163</v>
      </c>
      <c r="I4122" s="7">
        <v>4021.7</v>
      </c>
      <c r="J4122" s="7">
        <v>4040.55</v>
      </c>
      <c r="K4122" s="8">
        <v>-2.3199999999999998E-2</v>
      </c>
    </row>
    <row r="4123" spans="1:11" ht="14.4" x14ac:dyDescent="0.3">
      <c r="A4123" s="4">
        <v>39626</v>
      </c>
      <c r="B4123" s="5" t="str">
        <f t="shared" si="0"/>
        <v>2008</v>
      </c>
      <c r="C4123" s="6" t="str">
        <f t="shared" si="1"/>
        <v>Jun</v>
      </c>
      <c r="D4123" s="6" t="str">
        <f t="shared" si="2"/>
        <v>26</v>
      </c>
      <c r="E4123" s="6">
        <f t="shared" si="3"/>
        <v>26</v>
      </c>
      <c r="F4123" s="6" t="s">
        <v>10</v>
      </c>
      <c r="G4123" s="7">
        <v>4315.3</v>
      </c>
      <c r="H4123" s="7">
        <v>4315.3</v>
      </c>
      <c r="I4123" s="7">
        <v>4119.2</v>
      </c>
      <c r="J4123" s="7">
        <v>4136.6499999999996</v>
      </c>
      <c r="K4123" s="8">
        <v>-4.1500000000000002E-2</v>
      </c>
    </row>
    <row r="4124" spans="1:11" ht="14.4" x14ac:dyDescent="0.3">
      <c r="A4124" s="4">
        <v>39625</v>
      </c>
      <c r="B4124" s="5" t="str">
        <f t="shared" si="0"/>
        <v>2008</v>
      </c>
      <c r="C4124" s="6" t="str">
        <f t="shared" si="1"/>
        <v>Jun</v>
      </c>
      <c r="D4124" s="6" t="str">
        <f t="shared" si="2"/>
        <v>25</v>
      </c>
      <c r="E4124" s="6">
        <f t="shared" si="3"/>
        <v>26</v>
      </c>
      <c r="F4124" s="6" t="s">
        <v>10</v>
      </c>
      <c r="G4124" s="7">
        <v>4252.6000000000004</v>
      </c>
      <c r="H4124" s="7">
        <v>4324.75</v>
      </c>
      <c r="I4124" s="7">
        <v>4230</v>
      </c>
      <c r="J4124" s="7">
        <v>4315.8500000000004</v>
      </c>
      <c r="K4124" s="8">
        <v>1.49E-2</v>
      </c>
    </row>
    <row r="4125" spans="1:11" ht="14.4" x14ac:dyDescent="0.3">
      <c r="A4125" s="4">
        <v>39624</v>
      </c>
      <c r="B4125" s="5" t="str">
        <f t="shared" si="0"/>
        <v>2008</v>
      </c>
      <c r="C4125" s="6" t="str">
        <f t="shared" si="1"/>
        <v>Jun</v>
      </c>
      <c r="D4125" s="6" t="str">
        <f t="shared" si="2"/>
        <v>24</v>
      </c>
      <c r="E4125" s="6">
        <f t="shared" si="3"/>
        <v>26</v>
      </c>
      <c r="F4125" s="6" t="s">
        <v>10</v>
      </c>
      <c r="G4125" s="7">
        <v>4189.6000000000004</v>
      </c>
      <c r="H4125" s="7">
        <v>4264.55</v>
      </c>
      <c r="I4125" s="7">
        <v>4093.2</v>
      </c>
      <c r="J4125" s="7">
        <v>4252.6499999999996</v>
      </c>
      <c r="K4125" s="8">
        <v>1.47E-2</v>
      </c>
    </row>
    <row r="4126" spans="1:11" ht="14.4" x14ac:dyDescent="0.3">
      <c r="A4126" s="4">
        <v>39623</v>
      </c>
      <c r="B4126" s="5" t="str">
        <f t="shared" si="0"/>
        <v>2008</v>
      </c>
      <c r="C4126" s="6" t="str">
        <f t="shared" si="1"/>
        <v>Jun</v>
      </c>
      <c r="D4126" s="6" t="str">
        <f t="shared" si="2"/>
        <v>23</v>
      </c>
      <c r="E4126" s="6">
        <f t="shared" si="3"/>
        <v>26</v>
      </c>
      <c r="F4126" s="6" t="s">
        <v>10</v>
      </c>
      <c r="G4126" s="7">
        <v>4271.05</v>
      </c>
      <c r="H4126" s="7">
        <v>4305.8999999999996</v>
      </c>
      <c r="I4126" s="7">
        <v>4156.1000000000004</v>
      </c>
      <c r="J4126" s="7">
        <v>4191.1000000000004</v>
      </c>
      <c r="K4126" s="8">
        <v>-1.7600000000000001E-2</v>
      </c>
    </row>
    <row r="4127" spans="1:11" ht="14.4" x14ac:dyDescent="0.3">
      <c r="A4127" s="4">
        <v>39622</v>
      </c>
      <c r="B4127" s="5" t="str">
        <f t="shared" si="0"/>
        <v>2008</v>
      </c>
      <c r="C4127" s="6" t="str">
        <f t="shared" si="1"/>
        <v>Jun</v>
      </c>
      <c r="D4127" s="6" t="str">
        <f t="shared" si="2"/>
        <v>22</v>
      </c>
      <c r="E4127" s="6">
        <f t="shared" si="3"/>
        <v>26</v>
      </c>
      <c r="F4127" s="6" t="s">
        <v>10</v>
      </c>
      <c r="G4127" s="7">
        <v>4351.1499999999996</v>
      </c>
      <c r="H4127" s="7">
        <v>4351.1499999999996</v>
      </c>
      <c r="I4127" s="7">
        <v>4225.5</v>
      </c>
      <c r="J4127" s="7">
        <v>4266.3999999999996</v>
      </c>
      <c r="K4127" s="8">
        <v>-1.8700000000000001E-2</v>
      </c>
    </row>
    <row r="4128" spans="1:11" ht="14.4" x14ac:dyDescent="0.3">
      <c r="A4128" s="4">
        <v>39619</v>
      </c>
      <c r="B4128" s="5" t="str">
        <f t="shared" si="0"/>
        <v>2008</v>
      </c>
      <c r="C4128" s="6" t="str">
        <f t="shared" si="1"/>
        <v>Jun</v>
      </c>
      <c r="D4128" s="6" t="str">
        <f t="shared" si="2"/>
        <v>19</v>
      </c>
      <c r="E4128" s="6">
        <f t="shared" si="3"/>
        <v>25</v>
      </c>
      <c r="F4128" s="6" t="s">
        <v>10</v>
      </c>
      <c r="G4128" s="7">
        <v>4504.2</v>
      </c>
      <c r="H4128" s="7">
        <v>4532</v>
      </c>
      <c r="I4128" s="7">
        <v>4333.6000000000004</v>
      </c>
      <c r="J4128" s="7">
        <v>4347.55</v>
      </c>
      <c r="K4128" s="8">
        <v>-3.4799999999999998E-2</v>
      </c>
    </row>
    <row r="4129" spans="1:11" ht="14.4" x14ac:dyDescent="0.3">
      <c r="A4129" s="4">
        <v>39618</v>
      </c>
      <c r="B4129" s="5" t="str">
        <f t="shared" si="0"/>
        <v>2008</v>
      </c>
      <c r="C4129" s="6" t="str">
        <f t="shared" si="1"/>
        <v>Jun</v>
      </c>
      <c r="D4129" s="6" t="str">
        <f t="shared" si="2"/>
        <v>18</v>
      </c>
      <c r="E4129" s="6">
        <f t="shared" si="3"/>
        <v>25</v>
      </c>
      <c r="F4129" s="6" t="s">
        <v>10</v>
      </c>
      <c r="G4129" s="7">
        <v>4582.55</v>
      </c>
      <c r="H4129" s="7">
        <v>4585.7</v>
      </c>
      <c r="I4129" s="7">
        <v>4488.95</v>
      </c>
      <c r="J4129" s="7">
        <v>4504.25</v>
      </c>
      <c r="K4129" s="8">
        <v>-1.7100000000000001E-2</v>
      </c>
    </row>
    <row r="4130" spans="1:11" ht="14.4" x14ac:dyDescent="0.3">
      <c r="A4130" s="4">
        <v>39617</v>
      </c>
      <c r="B4130" s="5" t="str">
        <f t="shared" si="0"/>
        <v>2008</v>
      </c>
      <c r="C4130" s="6" t="str">
        <f t="shared" si="1"/>
        <v>Jun</v>
      </c>
      <c r="D4130" s="6" t="str">
        <f t="shared" si="2"/>
        <v>17</v>
      </c>
      <c r="E4130" s="6">
        <f t="shared" si="3"/>
        <v>25</v>
      </c>
      <c r="F4130" s="6" t="s">
        <v>10</v>
      </c>
      <c r="G4130" s="7">
        <v>4652.8</v>
      </c>
      <c r="H4130" s="7">
        <v>4679.75</v>
      </c>
      <c r="I4130" s="7">
        <v>4569.8999999999996</v>
      </c>
      <c r="J4130" s="7">
        <v>4582.3999999999996</v>
      </c>
      <c r="K4130" s="8">
        <v>-1.52E-2</v>
      </c>
    </row>
    <row r="4131" spans="1:11" ht="14.4" x14ac:dyDescent="0.3">
      <c r="A4131" s="4">
        <v>39616</v>
      </c>
      <c r="B4131" s="5" t="str">
        <f t="shared" si="0"/>
        <v>2008</v>
      </c>
      <c r="C4131" s="6" t="str">
        <f t="shared" si="1"/>
        <v>Jun</v>
      </c>
      <c r="D4131" s="6" t="str">
        <f t="shared" si="2"/>
        <v>16</v>
      </c>
      <c r="E4131" s="6">
        <f t="shared" si="3"/>
        <v>25</v>
      </c>
      <c r="F4131" s="6" t="s">
        <v>10</v>
      </c>
      <c r="G4131" s="7">
        <v>4572.5</v>
      </c>
      <c r="H4131" s="7">
        <v>4664.05</v>
      </c>
      <c r="I4131" s="7">
        <v>4561.75</v>
      </c>
      <c r="J4131" s="7">
        <v>4653</v>
      </c>
      <c r="K4131" s="8">
        <v>1.7600000000000001E-2</v>
      </c>
    </row>
    <row r="4132" spans="1:11" ht="14.4" x14ac:dyDescent="0.3">
      <c r="A4132" s="4">
        <v>39615</v>
      </c>
      <c r="B4132" s="5" t="str">
        <f t="shared" si="0"/>
        <v>2008</v>
      </c>
      <c r="C4132" s="6" t="str">
        <f t="shared" si="1"/>
        <v>Jun</v>
      </c>
      <c r="D4132" s="6" t="str">
        <f t="shared" si="2"/>
        <v>15</v>
      </c>
      <c r="E4132" s="6">
        <f t="shared" si="3"/>
        <v>25</v>
      </c>
      <c r="F4132" s="6" t="s">
        <v>10</v>
      </c>
      <c r="G4132" s="7">
        <v>4536.3</v>
      </c>
      <c r="H4132" s="7">
        <v>4617.7</v>
      </c>
      <c r="I4132" s="7">
        <v>4536.3</v>
      </c>
      <c r="J4132" s="7">
        <v>4572.5</v>
      </c>
      <c r="K4132" s="8">
        <v>1.23E-2</v>
      </c>
    </row>
    <row r="4133" spans="1:11" ht="14.4" x14ac:dyDescent="0.3">
      <c r="A4133" s="4">
        <v>39612</v>
      </c>
      <c r="B4133" s="5" t="str">
        <f t="shared" si="0"/>
        <v>2008</v>
      </c>
      <c r="C4133" s="6" t="str">
        <f t="shared" si="1"/>
        <v>Jun</v>
      </c>
      <c r="D4133" s="6" t="str">
        <f t="shared" si="2"/>
        <v>12</v>
      </c>
      <c r="E4133" s="6">
        <f t="shared" si="3"/>
        <v>24</v>
      </c>
      <c r="F4133" s="6" t="s">
        <v>10</v>
      </c>
      <c r="G4133" s="7">
        <v>4539.5</v>
      </c>
      <c r="H4133" s="7">
        <v>4563.3500000000004</v>
      </c>
      <c r="I4133" s="7">
        <v>4491.3500000000004</v>
      </c>
      <c r="J4133" s="7">
        <v>4517.1000000000004</v>
      </c>
      <c r="K4133" s="8">
        <v>-4.8999999999999998E-3</v>
      </c>
    </row>
    <row r="4134" spans="1:11" ht="14.4" x14ac:dyDescent="0.3">
      <c r="A4134" s="4">
        <v>39611</v>
      </c>
      <c r="B4134" s="5" t="str">
        <f t="shared" si="0"/>
        <v>2008</v>
      </c>
      <c r="C4134" s="6" t="str">
        <f t="shared" si="1"/>
        <v>Jun</v>
      </c>
      <c r="D4134" s="6" t="str">
        <f t="shared" si="2"/>
        <v>11</v>
      </c>
      <c r="E4134" s="6">
        <f t="shared" si="3"/>
        <v>24</v>
      </c>
      <c r="F4134" s="6" t="s">
        <v>10</v>
      </c>
      <c r="G4134" s="7">
        <v>4524.3999999999996</v>
      </c>
      <c r="H4134" s="7">
        <v>4550</v>
      </c>
      <c r="I4134" s="7">
        <v>4392</v>
      </c>
      <c r="J4134" s="7">
        <v>4539.3500000000004</v>
      </c>
      <c r="K4134" s="8">
        <v>3.5000000000000001E-3</v>
      </c>
    </row>
    <row r="4135" spans="1:11" ht="14.4" x14ac:dyDescent="0.3">
      <c r="A4135" s="4">
        <v>39610</v>
      </c>
      <c r="B4135" s="5" t="str">
        <f t="shared" si="0"/>
        <v>2008</v>
      </c>
      <c r="C4135" s="6" t="str">
        <f t="shared" si="1"/>
        <v>Jun</v>
      </c>
      <c r="D4135" s="6" t="str">
        <f t="shared" si="2"/>
        <v>10</v>
      </c>
      <c r="E4135" s="6">
        <f t="shared" si="3"/>
        <v>24</v>
      </c>
      <c r="F4135" s="6" t="s">
        <v>10</v>
      </c>
      <c r="G4135" s="7">
        <v>4469.6499999999996</v>
      </c>
      <c r="H4135" s="7">
        <v>4541.05</v>
      </c>
      <c r="I4135" s="7">
        <v>4468.05</v>
      </c>
      <c r="J4135" s="7">
        <v>4523.6000000000004</v>
      </c>
      <c r="K4135" s="8">
        <v>1.66E-2</v>
      </c>
    </row>
    <row r="4136" spans="1:11" ht="14.4" x14ac:dyDescent="0.3">
      <c r="A4136" s="4">
        <v>39609</v>
      </c>
      <c r="B4136" s="5" t="str">
        <f t="shared" si="0"/>
        <v>2008</v>
      </c>
      <c r="C4136" s="6" t="str">
        <f t="shared" si="1"/>
        <v>Jun</v>
      </c>
      <c r="D4136" s="6" t="str">
        <f t="shared" si="2"/>
        <v>09</v>
      </c>
      <c r="E4136" s="6">
        <f t="shared" si="3"/>
        <v>24</v>
      </c>
      <c r="F4136" s="6" t="s">
        <v>10</v>
      </c>
      <c r="G4136" s="7">
        <v>4522</v>
      </c>
      <c r="H4136" s="7">
        <v>4522.55</v>
      </c>
      <c r="I4136" s="7">
        <v>4369.8</v>
      </c>
      <c r="J4136" s="7">
        <v>4449.8</v>
      </c>
      <c r="K4136" s="8">
        <v>-1.14E-2</v>
      </c>
    </row>
    <row r="4137" spans="1:11" ht="14.4" x14ac:dyDescent="0.3">
      <c r="A4137" s="4">
        <v>39608</v>
      </c>
      <c r="B4137" s="5" t="str">
        <f t="shared" si="0"/>
        <v>2008</v>
      </c>
      <c r="C4137" s="6" t="str">
        <f t="shared" si="1"/>
        <v>Jun</v>
      </c>
      <c r="D4137" s="6" t="str">
        <f t="shared" si="2"/>
        <v>08</v>
      </c>
      <c r="E4137" s="6">
        <f t="shared" si="3"/>
        <v>24</v>
      </c>
      <c r="F4137" s="6" t="s">
        <v>10</v>
      </c>
      <c r="G4137" s="7">
        <v>4626.45</v>
      </c>
      <c r="H4137" s="7">
        <v>4626.45</v>
      </c>
      <c r="I4137" s="7">
        <v>4411.6000000000004</v>
      </c>
      <c r="J4137" s="7">
        <v>4500.95</v>
      </c>
      <c r="K4137" s="8">
        <v>-2.7400000000000001E-2</v>
      </c>
    </row>
    <row r="4138" spans="1:11" ht="14.4" x14ac:dyDescent="0.3">
      <c r="A4138" s="4">
        <v>39605</v>
      </c>
      <c r="B4138" s="5" t="str">
        <f t="shared" si="0"/>
        <v>2008</v>
      </c>
      <c r="C4138" s="6" t="str">
        <f t="shared" si="1"/>
        <v>Jun</v>
      </c>
      <c r="D4138" s="6" t="str">
        <f t="shared" si="2"/>
        <v>05</v>
      </c>
      <c r="E4138" s="6">
        <f t="shared" si="3"/>
        <v>23</v>
      </c>
      <c r="F4138" s="6" t="s">
        <v>10</v>
      </c>
      <c r="G4138" s="7">
        <v>4680.55</v>
      </c>
      <c r="H4138" s="7">
        <v>4746.3</v>
      </c>
      <c r="I4138" s="7">
        <v>4614.25</v>
      </c>
      <c r="J4138" s="7">
        <v>4627.8</v>
      </c>
      <c r="K4138" s="8">
        <v>-1.0500000000000001E-2</v>
      </c>
    </row>
    <row r="4139" spans="1:11" ht="14.4" x14ac:dyDescent="0.3">
      <c r="A4139" s="4">
        <v>39604</v>
      </c>
      <c r="B4139" s="5" t="str">
        <f t="shared" si="0"/>
        <v>2008</v>
      </c>
      <c r="C4139" s="6" t="str">
        <f t="shared" si="1"/>
        <v>Jun</v>
      </c>
      <c r="D4139" s="6" t="str">
        <f t="shared" si="2"/>
        <v>04</v>
      </c>
      <c r="E4139" s="6">
        <f t="shared" si="3"/>
        <v>23</v>
      </c>
      <c r="F4139" s="6" t="s">
        <v>10</v>
      </c>
      <c r="G4139" s="7">
        <v>4586.95</v>
      </c>
      <c r="H4139" s="7">
        <v>4690.6000000000004</v>
      </c>
      <c r="I4139" s="7">
        <v>4536.25</v>
      </c>
      <c r="J4139" s="7">
        <v>4676.95</v>
      </c>
      <c r="K4139" s="8">
        <v>1.9900000000000001E-2</v>
      </c>
    </row>
    <row r="4140" spans="1:11" ht="14.4" x14ac:dyDescent="0.3">
      <c r="A4140" s="4">
        <v>39603</v>
      </c>
      <c r="B4140" s="5" t="str">
        <f t="shared" si="0"/>
        <v>2008</v>
      </c>
      <c r="C4140" s="6" t="str">
        <f t="shared" si="1"/>
        <v>Jun</v>
      </c>
      <c r="D4140" s="6" t="str">
        <f t="shared" si="2"/>
        <v>03</v>
      </c>
      <c r="E4140" s="6">
        <f t="shared" si="3"/>
        <v>23</v>
      </c>
      <c r="F4140" s="6" t="s">
        <v>10</v>
      </c>
      <c r="G4140" s="7">
        <v>4718.7</v>
      </c>
      <c r="H4140" s="7">
        <v>4731.5</v>
      </c>
      <c r="I4140" s="7">
        <v>4564.5</v>
      </c>
      <c r="J4140" s="7">
        <v>4585.6000000000004</v>
      </c>
      <c r="K4140" s="8">
        <v>-2.76E-2</v>
      </c>
    </row>
    <row r="4141" spans="1:11" ht="14.4" x14ac:dyDescent="0.3">
      <c r="A4141" s="4">
        <v>39602</v>
      </c>
      <c r="B4141" s="5" t="str">
        <f t="shared" si="0"/>
        <v>2008</v>
      </c>
      <c r="C4141" s="6" t="str">
        <f t="shared" si="1"/>
        <v>Jun</v>
      </c>
      <c r="D4141" s="6" t="str">
        <f t="shared" si="2"/>
        <v>02</v>
      </c>
      <c r="E4141" s="6">
        <f t="shared" si="3"/>
        <v>23</v>
      </c>
      <c r="F4141" s="6" t="s">
        <v>10</v>
      </c>
      <c r="G4141" s="7">
        <v>4739.3</v>
      </c>
      <c r="H4141" s="7">
        <v>4739.3</v>
      </c>
      <c r="I4141" s="7">
        <v>4634</v>
      </c>
      <c r="J4141" s="7">
        <v>4715.8999999999996</v>
      </c>
      <c r="K4141" s="8">
        <v>-5.0000000000000001E-3</v>
      </c>
    </row>
    <row r="4142" spans="1:11" ht="14.4" x14ac:dyDescent="0.3">
      <c r="A4142" s="4">
        <v>39601</v>
      </c>
      <c r="B4142" s="5" t="str">
        <f t="shared" si="0"/>
        <v>2008</v>
      </c>
      <c r="C4142" s="6" t="str">
        <f t="shared" si="1"/>
        <v>Jun</v>
      </c>
      <c r="D4142" s="6" t="str">
        <f t="shared" si="2"/>
        <v>01</v>
      </c>
      <c r="E4142" s="6">
        <f t="shared" si="3"/>
        <v>23</v>
      </c>
      <c r="F4142" s="6" t="s">
        <v>10</v>
      </c>
      <c r="G4142" s="7">
        <v>4869.25</v>
      </c>
      <c r="H4142" s="7">
        <v>4908.8</v>
      </c>
      <c r="I4142" s="7">
        <v>4713</v>
      </c>
      <c r="J4142" s="7">
        <v>4739.6000000000004</v>
      </c>
      <c r="K4142" s="8">
        <v>-2.6800000000000001E-2</v>
      </c>
    </row>
    <row r="4143" spans="1:11" ht="14.4" x14ac:dyDescent="0.3">
      <c r="A4143" s="4">
        <v>39598</v>
      </c>
      <c r="B4143" s="5" t="str">
        <f t="shared" si="0"/>
        <v>2008</v>
      </c>
      <c r="C4143" s="6" t="str">
        <f t="shared" si="1"/>
        <v>May</v>
      </c>
      <c r="D4143" s="6" t="str">
        <f t="shared" si="2"/>
        <v>98</v>
      </c>
      <c r="E4143" s="6">
        <f t="shared" si="3"/>
        <v>22</v>
      </c>
      <c r="F4143" s="6" t="s">
        <v>10</v>
      </c>
      <c r="G4143" s="7">
        <v>4844.05</v>
      </c>
      <c r="H4143" s="7">
        <v>4908.8500000000004</v>
      </c>
      <c r="I4143" s="7">
        <v>4833.45</v>
      </c>
      <c r="J4143" s="7">
        <v>4870.1000000000004</v>
      </c>
      <c r="K4143" s="8">
        <v>7.1999999999999998E-3</v>
      </c>
    </row>
    <row r="4144" spans="1:11" ht="14.4" x14ac:dyDescent="0.3">
      <c r="A4144" s="4">
        <v>39597</v>
      </c>
      <c r="B4144" s="5" t="str">
        <f t="shared" si="0"/>
        <v>2008</v>
      </c>
      <c r="C4144" s="6" t="str">
        <f t="shared" si="1"/>
        <v>May</v>
      </c>
      <c r="D4144" s="6" t="str">
        <f t="shared" si="2"/>
        <v>97</v>
      </c>
      <c r="E4144" s="6">
        <f t="shared" si="3"/>
        <v>22</v>
      </c>
      <c r="F4144" s="6" t="s">
        <v>10</v>
      </c>
      <c r="G4144" s="7">
        <v>4926.3</v>
      </c>
      <c r="H4144" s="7">
        <v>4957.3999999999996</v>
      </c>
      <c r="I4144" s="7">
        <v>4801.8999999999996</v>
      </c>
      <c r="J4144" s="7">
        <v>4835.3</v>
      </c>
      <c r="K4144" s="8">
        <v>-1.6899999999999998E-2</v>
      </c>
    </row>
    <row r="4145" spans="1:11" ht="14.4" x14ac:dyDescent="0.3">
      <c r="A4145" s="4">
        <v>39596</v>
      </c>
      <c r="B4145" s="5" t="str">
        <f t="shared" si="0"/>
        <v>2008</v>
      </c>
      <c r="C4145" s="6" t="str">
        <f t="shared" si="1"/>
        <v>May</v>
      </c>
      <c r="D4145" s="6" t="str">
        <f t="shared" si="2"/>
        <v>96</v>
      </c>
      <c r="E4145" s="6">
        <f t="shared" si="3"/>
        <v>22</v>
      </c>
      <c r="F4145" s="6" t="s">
        <v>10</v>
      </c>
      <c r="G4145" s="7">
        <v>4862.7</v>
      </c>
      <c r="H4145" s="7">
        <v>4926.8999999999996</v>
      </c>
      <c r="I4145" s="7">
        <v>4835.6499999999996</v>
      </c>
      <c r="J4145" s="7">
        <v>4918.3500000000004</v>
      </c>
      <c r="K4145" s="8">
        <v>1.2E-2</v>
      </c>
    </row>
    <row r="4146" spans="1:11" ht="14.4" x14ac:dyDescent="0.3">
      <c r="A4146" s="4">
        <v>39595</v>
      </c>
      <c r="B4146" s="5" t="str">
        <f t="shared" si="0"/>
        <v>2008</v>
      </c>
      <c r="C4146" s="6" t="str">
        <f t="shared" si="1"/>
        <v>May</v>
      </c>
      <c r="D4146" s="6" t="str">
        <f t="shared" si="2"/>
        <v>95</v>
      </c>
      <c r="E4146" s="6">
        <f t="shared" si="3"/>
        <v>22</v>
      </c>
      <c r="F4146" s="6" t="s">
        <v>10</v>
      </c>
      <c r="G4146" s="7">
        <v>4877.1499999999996</v>
      </c>
      <c r="H4146" s="7">
        <v>4932</v>
      </c>
      <c r="I4146" s="7">
        <v>4846.2</v>
      </c>
      <c r="J4146" s="7">
        <v>4859.8</v>
      </c>
      <c r="K4146" s="8">
        <v>-3.0999999999999999E-3</v>
      </c>
    </row>
    <row r="4147" spans="1:11" ht="14.4" x14ac:dyDescent="0.3">
      <c r="A4147" s="4">
        <v>39594</v>
      </c>
      <c r="B4147" s="5" t="str">
        <f t="shared" si="0"/>
        <v>2008</v>
      </c>
      <c r="C4147" s="6" t="str">
        <f t="shared" si="1"/>
        <v>May</v>
      </c>
      <c r="D4147" s="6" t="str">
        <f t="shared" si="2"/>
        <v>94</v>
      </c>
      <c r="E4147" s="6">
        <f t="shared" si="3"/>
        <v>22</v>
      </c>
      <c r="F4147" s="6" t="s">
        <v>10</v>
      </c>
      <c r="G4147" s="7">
        <v>4953.6000000000004</v>
      </c>
      <c r="H4147" s="7">
        <v>4953.6000000000004</v>
      </c>
      <c r="I4147" s="7">
        <v>4858</v>
      </c>
      <c r="J4147" s="7">
        <v>4875.05</v>
      </c>
      <c r="K4147" s="8">
        <v>-1.4500000000000001E-2</v>
      </c>
    </row>
    <row r="4148" spans="1:11" ht="14.4" x14ac:dyDescent="0.3">
      <c r="A4148" s="4">
        <v>39591</v>
      </c>
      <c r="B4148" s="5" t="str">
        <f t="shared" si="0"/>
        <v>2008</v>
      </c>
      <c r="C4148" s="6" t="str">
        <f t="shared" si="1"/>
        <v>May</v>
      </c>
      <c r="D4148" s="6" t="str">
        <f t="shared" si="2"/>
        <v>91</v>
      </c>
      <c r="E4148" s="6">
        <f t="shared" si="3"/>
        <v>21</v>
      </c>
      <c r="F4148" s="6" t="s">
        <v>10</v>
      </c>
      <c r="G4148" s="7">
        <v>5026.55</v>
      </c>
      <c r="H4148" s="7">
        <v>5059.05</v>
      </c>
      <c r="I4148" s="7">
        <v>4940.7</v>
      </c>
      <c r="J4148" s="7">
        <v>4946.55</v>
      </c>
      <c r="K4148" s="8">
        <v>-1.5699999999999999E-2</v>
      </c>
    </row>
    <row r="4149" spans="1:11" ht="14.4" x14ac:dyDescent="0.3">
      <c r="A4149" s="4">
        <v>39590</v>
      </c>
      <c r="B4149" s="5" t="str">
        <f t="shared" si="0"/>
        <v>2008</v>
      </c>
      <c r="C4149" s="6" t="str">
        <f t="shared" si="1"/>
        <v>May</v>
      </c>
      <c r="D4149" s="6" t="str">
        <f t="shared" si="2"/>
        <v>90</v>
      </c>
      <c r="E4149" s="6">
        <f t="shared" si="3"/>
        <v>21</v>
      </c>
      <c r="F4149" s="6" t="s">
        <v>10</v>
      </c>
      <c r="G4149" s="7">
        <v>5117</v>
      </c>
      <c r="H4149" s="7">
        <v>5118.8999999999996</v>
      </c>
      <c r="I4149" s="7">
        <v>5010.7</v>
      </c>
      <c r="J4149" s="7">
        <v>5025.45</v>
      </c>
      <c r="K4149" s="8">
        <v>-1.7999999999999999E-2</v>
      </c>
    </row>
    <row r="4150" spans="1:11" ht="14.4" x14ac:dyDescent="0.3">
      <c r="A4150" s="4">
        <v>39589</v>
      </c>
      <c r="B4150" s="5" t="str">
        <f t="shared" si="0"/>
        <v>2008</v>
      </c>
      <c r="C4150" s="6" t="str">
        <f t="shared" si="1"/>
        <v>May</v>
      </c>
      <c r="D4150" s="6" t="str">
        <f t="shared" si="2"/>
        <v>89</v>
      </c>
      <c r="E4150" s="6">
        <f t="shared" si="3"/>
        <v>21</v>
      </c>
      <c r="F4150" s="6" t="s">
        <v>10</v>
      </c>
      <c r="G4150" s="7">
        <v>5105.7</v>
      </c>
      <c r="H4150" s="7">
        <v>5135.55</v>
      </c>
      <c r="I4150" s="7">
        <v>5048.7</v>
      </c>
      <c r="J4150" s="7">
        <v>5117.6499999999996</v>
      </c>
      <c r="K4150" s="8">
        <v>2.5000000000000001E-3</v>
      </c>
    </row>
    <row r="4151" spans="1:11" ht="14.4" x14ac:dyDescent="0.3">
      <c r="A4151" s="4">
        <v>39588</v>
      </c>
      <c r="B4151" s="5" t="str">
        <f t="shared" si="0"/>
        <v>2008</v>
      </c>
      <c r="C4151" s="6" t="str">
        <f t="shared" si="1"/>
        <v>May</v>
      </c>
      <c r="D4151" s="6" t="str">
        <f t="shared" si="2"/>
        <v>88</v>
      </c>
      <c r="E4151" s="6">
        <f t="shared" si="3"/>
        <v>21</v>
      </c>
      <c r="F4151" s="6" t="s">
        <v>10</v>
      </c>
      <c r="G4151" s="7">
        <v>5157</v>
      </c>
      <c r="H4151" s="7">
        <v>5160.05</v>
      </c>
      <c r="I4151" s="7">
        <v>5072.3999999999996</v>
      </c>
      <c r="J4151" s="7">
        <v>5104.95</v>
      </c>
      <c r="K4151" s="8">
        <v>-1.0200000000000001E-2</v>
      </c>
    </row>
    <row r="4152" spans="1:11" ht="14.4" x14ac:dyDescent="0.3">
      <c r="A4152" s="4">
        <v>39584</v>
      </c>
      <c r="B4152" s="5" t="str">
        <f t="shared" si="0"/>
        <v>2008</v>
      </c>
      <c r="C4152" s="6" t="str">
        <f t="shared" si="1"/>
        <v>May</v>
      </c>
      <c r="D4152" s="6" t="str">
        <f t="shared" si="2"/>
        <v>84</v>
      </c>
      <c r="E4152" s="6">
        <f t="shared" si="3"/>
        <v>20</v>
      </c>
      <c r="F4152" s="6" t="s">
        <v>10</v>
      </c>
      <c r="G4152" s="7">
        <v>5115.6499999999996</v>
      </c>
      <c r="H4152" s="7">
        <v>5167.3999999999996</v>
      </c>
      <c r="I4152" s="7">
        <v>5106.3999999999996</v>
      </c>
      <c r="J4152" s="7">
        <v>5157.7</v>
      </c>
      <c r="K4152" s="8">
        <v>8.3000000000000001E-3</v>
      </c>
    </row>
    <row r="4153" spans="1:11" ht="14.4" x14ac:dyDescent="0.3">
      <c r="A4153" s="4">
        <v>39583</v>
      </c>
      <c r="B4153" s="5" t="str">
        <f t="shared" si="0"/>
        <v>2008</v>
      </c>
      <c r="C4153" s="6" t="str">
        <f t="shared" si="1"/>
        <v>May</v>
      </c>
      <c r="D4153" s="6" t="str">
        <f t="shared" si="2"/>
        <v>83</v>
      </c>
      <c r="E4153" s="6">
        <f t="shared" si="3"/>
        <v>20</v>
      </c>
      <c r="F4153" s="6" t="s">
        <v>10</v>
      </c>
      <c r="G4153" s="7">
        <v>5010.8999999999996</v>
      </c>
      <c r="H4153" s="7">
        <v>5118.55</v>
      </c>
      <c r="I4153" s="7">
        <v>4999.6000000000004</v>
      </c>
      <c r="J4153" s="7">
        <v>5115.25</v>
      </c>
      <c r="K4153" s="8">
        <v>2.07E-2</v>
      </c>
    </row>
    <row r="4154" spans="1:11" ht="14.4" x14ac:dyDescent="0.3">
      <c r="A4154" s="4">
        <v>39582</v>
      </c>
      <c r="B4154" s="5" t="str">
        <f t="shared" si="0"/>
        <v>2008</v>
      </c>
      <c r="C4154" s="6" t="str">
        <f t="shared" si="1"/>
        <v>May</v>
      </c>
      <c r="D4154" s="6" t="str">
        <f t="shared" si="2"/>
        <v>82</v>
      </c>
      <c r="E4154" s="6">
        <f t="shared" si="3"/>
        <v>20</v>
      </c>
      <c r="F4154" s="6" t="s">
        <v>10</v>
      </c>
      <c r="G4154" s="7">
        <v>4958.45</v>
      </c>
      <c r="H4154" s="7">
        <v>5026.1000000000004</v>
      </c>
      <c r="I4154" s="7">
        <v>4932.05</v>
      </c>
      <c r="J4154" s="7">
        <v>5011.75</v>
      </c>
      <c r="K4154" s="8">
        <v>1.09E-2</v>
      </c>
    </row>
    <row r="4155" spans="1:11" ht="14.4" x14ac:dyDescent="0.3">
      <c r="A4155" s="4">
        <v>39581</v>
      </c>
      <c r="B4155" s="5" t="str">
        <f t="shared" si="0"/>
        <v>2008</v>
      </c>
      <c r="C4155" s="6" t="str">
        <f t="shared" si="1"/>
        <v>May</v>
      </c>
      <c r="D4155" s="6" t="str">
        <f t="shared" si="2"/>
        <v>81</v>
      </c>
      <c r="E4155" s="6">
        <f t="shared" si="3"/>
        <v>20</v>
      </c>
      <c r="F4155" s="6" t="s">
        <v>10</v>
      </c>
      <c r="G4155" s="7">
        <v>5008.6000000000004</v>
      </c>
      <c r="H4155" s="7">
        <v>5066</v>
      </c>
      <c r="I4155" s="7">
        <v>4943.75</v>
      </c>
      <c r="J4155" s="7">
        <v>4957.8</v>
      </c>
      <c r="K4155" s="8">
        <v>-1.09E-2</v>
      </c>
    </row>
    <row r="4156" spans="1:11" ht="14.4" x14ac:dyDescent="0.3">
      <c r="A4156" s="4">
        <v>39580</v>
      </c>
      <c r="B4156" s="5" t="str">
        <f t="shared" si="0"/>
        <v>2008</v>
      </c>
      <c r="C4156" s="6" t="str">
        <f t="shared" si="1"/>
        <v>May</v>
      </c>
      <c r="D4156" s="6" t="str">
        <f t="shared" si="2"/>
        <v>80</v>
      </c>
      <c r="E4156" s="6">
        <f t="shared" si="3"/>
        <v>20</v>
      </c>
      <c r="F4156" s="6" t="s">
        <v>10</v>
      </c>
      <c r="G4156" s="7">
        <v>4981</v>
      </c>
      <c r="H4156" s="7">
        <v>5021.75</v>
      </c>
      <c r="I4156" s="7">
        <v>4913.8</v>
      </c>
      <c r="J4156" s="7">
        <v>5012.6499999999996</v>
      </c>
      <c r="K4156" s="8">
        <v>6.0000000000000001E-3</v>
      </c>
    </row>
    <row r="4157" spans="1:11" ht="14.4" x14ac:dyDescent="0.3">
      <c r="A4157" s="4">
        <v>39577</v>
      </c>
      <c r="B4157" s="5" t="str">
        <f t="shared" si="0"/>
        <v>2008</v>
      </c>
      <c r="C4157" s="6" t="str">
        <f t="shared" si="1"/>
        <v>May</v>
      </c>
      <c r="D4157" s="6" t="str">
        <f t="shared" si="2"/>
        <v>77</v>
      </c>
      <c r="E4157" s="6">
        <f t="shared" si="3"/>
        <v>19</v>
      </c>
      <c r="F4157" s="6" t="s">
        <v>10</v>
      </c>
      <c r="G4157" s="7">
        <v>5070.8500000000004</v>
      </c>
      <c r="H4157" s="7">
        <v>5087.6499999999996</v>
      </c>
      <c r="I4157" s="7">
        <v>4969.3999999999996</v>
      </c>
      <c r="J4157" s="7">
        <v>4982.6000000000004</v>
      </c>
      <c r="K4157" s="8">
        <v>-1.95E-2</v>
      </c>
    </row>
    <row r="4158" spans="1:11" ht="14.4" x14ac:dyDescent="0.3">
      <c r="A4158" s="4">
        <v>39576</v>
      </c>
      <c r="B4158" s="5" t="str">
        <f t="shared" si="0"/>
        <v>2008</v>
      </c>
      <c r="C4158" s="6" t="str">
        <f t="shared" si="1"/>
        <v>May</v>
      </c>
      <c r="D4158" s="6" t="str">
        <f t="shared" si="2"/>
        <v>76</v>
      </c>
      <c r="E4158" s="6">
        <f t="shared" si="3"/>
        <v>19</v>
      </c>
      <c r="F4158" s="6" t="s">
        <v>10</v>
      </c>
      <c r="G4158" s="7">
        <v>5135.8</v>
      </c>
      <c r="H4158" s="7">
        <v>5143.05</v>
      </c>
      <c r="I4158" s="7">
        <v>5062.45</v>
      </c>
      <c r="J4158" s="7">
        <v>5081.7</v>
      </c>
      <c r="K4158" s="8">
        <v>-1.0500000000000001E-2</v>
      </c>
    </row>
    <row r="4159" spans="1:11" ht="14.4" x14ac:dyDescent="0.3">
      <c r="A4159" s="4">
        <v>39575</v>
      </c>
      <c r="B4159" s="5" t="str">
        <f t="shared" si="0"/>
        <v>2008</v>
      </c>
      <c r="C4159" s="6" t="str">
        <f t="shared" si="1"/>
        <v>May</v>
      </c>
      <c r="D4159" s="6" t="str">
        <f t="shared" si="2"/>
        <v>75</v>
      </c>
      <c r="E4159" s="6">
        <f t="shared" si="3"/>
        <v>19</v>
      </c>
      <c r="F4159" s="6" t="s">
        <v>10</v>
      </c>
      <c r="G4159" s="7">
        <v>5156.7</v>
      </c>
      <c r="H4159" s="7">
        <v>5159.05</v>
      </c>
      <c r="I4159" s="7">
        <v>5101.25</v>
      </c>
      <c r="J4159" s="7">
        <v>5135.5</v>
      </c>
      <c r="K4159" s="8">
        <v>-1.8E-3</v>
      </c>
    </row>
    <row r="4160" spans="1:11" ht="14.4" x14ac:dyDescent="0.3">
      <c r="A4160" s="4">
        <v>39574</v>
      </c>
      <c r="B4160" s="5" t="str">
        <f t="shared" si="0"/>
        <v>2008</v>
      </c>
      <c r="C4160" s="6" t="str">
        <f t="shared" si="1"/>
        <v>May</v>
      </c>
      <c r="D4160" s="6" t="str">
        <f t="shared" si="2"/>
        <v>74</v>
      </c>
      <c r="E4160" s="6">
        <f t="shared" si="3"/>
        <v>19</v>
      </c>
      <c r="F4160" s="6" t="s">
        <v>10</v>
      </c>
      <c r="G4160" s="7">
        <v>5192.3500000000004</v>
      </c>
      <c r="H4160" s="7">
        <v>5206.5</v>
      </c>
      <c r="I4160" s="7">
        <v>5110.8999999999996</v>
      </c>
      <c r="J4160" s="7">
        <v>5144.6499999999996</v>
      </c>
      <c r="K4160" s="8">
        <v>-9.1999999999999998E-3</v>
      </c>
    </row>
    <row r="4161" spans="1:11" ht="14.4" x14ac:dyDescent="0.3">
      <c r="A4161" s="4">
        <v>39573</v>
      </c>
      <c r="B4161" s="5" t="str">
        <f t="shared" si="0"/>
        <v>2008</v>
      </c>
      <c r="C4161" s="6" t="str">
        <f t="shared" si="1"/>
        <v>May</v>
      </c>
      <c r="D4161" s="6" t="str">
        <f t="shared" si="2"/>
        <v>73</v>
      </c>
      <c r="E4161" s="6">
        <f t="shared" si="3"/>
        <v>19</v>
      </c>
      <c r="F4161" s="6" t="s">
        <v>10</v>
      </c>
      <c r="G4161" s="7">
        <v>5227.25</v>
      </c>
      <c r="H4161" s="7">
        <v>5254.5</v>
      </c>
      <c r="I4161" s="7">
        <v>5182.6000000000004</v>
      </c>
      <c r="J4161" s="7">
        <v>5192.25</v>
      </c>
      <c r="K4161" s="8">
        <v>-6.8999999999999999E-3</v>
      </c>
    </row>
    <row r="4162" spans="1:11" ht="14.4" x14ac:dyDescent="0.3">
      <c r="A4162" s="4">
        <v>39570</v>
      </c>
      <c r="B4162" s="5" t="str">
        <f t="shared" si="0"/>
        <v>2008</v>
      </c>
      <c r="C4162" s="6" t="str">
        <f t="shared" si="1"/>
        <v>May</v>
      </c>
      <c r="D4162" s="6" t="str">
        <f t="shared" si="2"/>
        <v>70</v>
      </c>
      <c r="E4162" s="6">
        <f t="shared" si="3"/>
        <v>18</v>
      </c>
      <c r="F4162" s="6" t="s">
        <v>10</v>
      </c>
      <c r="G4162" s="7">
        <v>5265.3</v>
      </c>
      <c r="H4162" s="7">
        <v>5298.85</v>
      </c>
      <c r="I4162" s="7">
        <v>5197.6000000000004</v>
      </c>
      <c r="J4162" s="7">
        <v>5228.2</v>
      </c>
      <c r="K4162" s="8">
        <v>1.21E-2</v>
      </c>
    </row>
    <row r="4163" spans="1:11" ht="14.4" x14ac:dyDescent="0.3">
      <c r="A4163" s="4">
        <v>39568</v>
      </c>
      <c r="B4163" s="5" t="str">
        <f t="shared" si="0"/>
        <v>2008</v>
      </c>
      <c r="C4163" s="6" t="str">
        <f t="shared" si="1"/>
        <v>Apr</v>
      </c>
      <c r="D4163" s="6" t="str">
        <f t="shared" si="2"/>
        <v>68</v>
      </c>
      <c r="E4163" s="6">
        <f t="shared" si="3"/>
        <v>18</v>
      </c>
      <c r="F4163" s="6" t="s">
        <v>10</v>
      </c>
      <c r="G4163" s="7">
        <v>5198.3500000000004</v>
      </c>
      <c r="H4163" s="7">
        <v>5230.75</v>
      </c>
      <c r="I4163" s="7">
        <v>5155.8500000000004</v>
      </c>
      <c r="J4163" s="7">
        <v>5165.8999999999996</v>
      </c>
      <c r="K4163" s="8">
        <v>-5.7000000000000002E-3</v>
      </c>
    </row>
    <row r="4164" spans="1:11" ht="14.4" x14ac:dyDescent="0.3">
      <c r="A4164" s="4">
        <v>39567</v>
      </c>
      <c r="B4164" s="5" t="str">
        <f t="shared" si="0"/>
        <v>2008</v>
      </c>
      <c r="C4164" s="6" t="str">
        <f t="shared" si="1"/>
        <v>Apr</v>
      </c>
      <c r="D4164" s="6" t="str">
        <f t="shared" si="2"/>
        <v>67</v>
      </c>
      <c r="E4164" s="6">
        <f t="shared" si="3"/>
        <v>18</v>
      </c>
      <c r="F4164" s="6" t="s">
        <v>10</v>
      </c>
      <c r="G4164" s="7">
        <v>5092.3999999999996</v>
      </c>
      <c r="H4164" s="7">
        <v>5210.8999999999996</v>
      </c>
      <c r="I4164" s="7">
        <v>5082.1499999999996</v>
      </c>
      <c r="J4164" s="7">
        <v>5195.5</v>
      </c>
      <c r="K4164" s="8">
        <v>2.0799999999999999E-2</v>
      </c>
    </row>
    <row r="4165" spans="1:11" ht="14.4" x14ac:dyDescent="0.3">
      <c r="A4165" s="4">
        <v>39566</v>
      </c>
      <c r="B4165" s="5" t="str">
        <f t="shared" si="0"/>
        <v>2008</v>
      </c>
      <c r="C4165" s="6" t="str">
        <f t="shared" si="1"/>
        <v>Apr</v>
      </c>
      <c r="D4165" s="6" t="str">
        <f t="shared" si="2"/>
        <v>66</v>
      </c>
      <c r="E4165" s="6">
        <f t="shared" si="3"/>
        <v>18</v>
      </c>
      <c r="F4165" s="6" t="s">
        <v>10</v>
      </c>
      <c r="G4165" s="7">
        <v>5112.5</v>
      </c>
      <c r="H4165" s="7">
        <v>5147.45</v>
      </c>
      <c r="I4165" s="7">
        <v>5079.1499999999996</v>
      </c>
      <c r="J4165" s="7">
        <v>5089.6499999999996</v>
      </c>
      <c r="K4165" s="8">
        <v>-4.3E-3</v>
      </c>
    </row>
    <row r="4166" spans="1:11" ht="14.4" x14ac:dyDescent="0.3">
      <c r="A4166" s="4">
        <v>39563</v>
      </c>
      <c r="B4166" s="5" t="str">
        <f t="shared" si="0"/>
        <v>2008</v>
      </c>
      <c r="C4166" s="6" t="str">
        <f t="shared" si="1"/>
        <v>Apr</v>
      </c>
      <c r="D4166" s="6" t="str">
        <f t="shared" si="2"/>
        <v>63</v>
      </c>
      <c r="E4166" s="6">
        <f t="shared" si="3"/>
        <v>17</v>
      </c>
      <c r="F4166" s="6" t="s">
        <v>10</v>
      </c>
      <c r="G4166" s="7">
        <v>4999.1499999999996</v>
      </c>
      <c r="H4166" s="7">
        <v>5117.7</v>
      </c>
      <c r="I4166" s="7">
        <v>4999.1499999999996</v>
      </c>
      <c r="J4166" s="7">
        <v>5111.7</v>
      </c>
      <c r="K4166" s="8">
        <v>2.24E-2</v>
      </c>
    </row>
    <row r="4167" spans="1:11" ht="14.4" x14ac:dyDescent="0.3">
      <c r="A4167" s="4">
        <v>39562</v>
      </c>
      <c r="B4167" s="5" t="str">
        <f t="shared" si="0"/>
        <v>2008</v>
      </c>
      <c r="C4167" s="6" t="str">
        <f t="shared" si="1"/>
        <v>Apr</v>
      </c>
      <c r="D4167" s="6" t="str">
        <f t="shared" si="2"/>
        <v>62</v>
      </c>
      <c r="E4167" s="6">
        <f t="shared" si="3"/>
        <v>17</v>
      </c>
      <c r="F4167" s="6" t="s">
        <v>10</v>
      </c>
      <c r="G4167" s="7">
        <v>5022.8999999999996</v>
      </c>
      <c r="H4167" s="7">
        <v>5072.7</v>
      </c>
      <c r="I4167" s="7">
        <v>4991.3500000000004</v>
      </c>
      <c r="J4167" s="7">
        <v>4999.8500000000004</v>
      </c>
      <c r="K4167" s="8">
        <v>-4.5999999999999999E-3</v>
      </c>
    </row>
    <row r="4168" spans="1:11" ht="14.4" x14ac:dyDescent="0.3">
      <c r="A4168" s="4">
        <v>39561</v>
      </c>
      <c r="B4168" s="5" t="str">
        <f t="shared" si="0"/>
        <v>2008</v>
      </c>
      <c r="C4168" s="6" t="str">
        <f t="shared" si="1"/>
        <v>Apr</v>
      </c>
      <c r="D4168" s="6" t="str">
        <f t="shared" si="2"/>
        <v>61</v>
      </c>
      <c r="E4168" s="6">
        <f t="shared" si="3"/>
        <v>17</v>
      </c>
      <c r="F4168" s="6" t="s">
        <v>10</v>
      </c>
      <c r="G4168" s="7">
        <v>5044.3500000000004</v>
      </c>
      <c r="H4168" s="7">
        <v>5083.5</v>
      </c>
      <c r="I4168" s="7">
        <v>5003.55</v>
      </c>
      <c r="J4168" s="7">
        <v>5022.8</v>
      </c>
      <c r="K4168" s="8">
        <v>-5.1999999999999998E-3</v>
      </c>
    </row>
    <row r="4169" spans="1:11" ht="14.4" x14ac:dyDescent="0.3">
      <c r="A4169" s="4">
        <v>39560</v>
      </c>
      <c r="B4169" s="5" t="str">
        <f t="shared" si="0"/>
        <v>2008</v>
      </c>
      <c r="C4169" s="6" t="str">
        <f t="shared" si="1"/>
        <v>Apr</v>
      </c>
      <c r="D4169" s="6" t="str">
        <f t="shared" si="2"/>
        <v>60</v>
      </c>
      <c r="E4169" s="6">
        <f t="shared" si="3"/>
        <v>17</v>
      </c>
      <c r="F4169" s="6" t="s">
        <v>10</v>
      </c>
      <c r="G4169" s="7">
        <v>5037.05</v>
      </c>
      <c r="H4169" s="7">
        <v>5074.25</v>
      </c>
      <c r="I4169" s="7">
        <v>4994.05</v>
      </c>
      <c r="J4169" s="7">
        <v>5049.3</v>
      </c>
      <c r="K4169" s="8">
        <v>2.3999999999999998E-3</v>
      </c>
    </row>
    <row r="4170" spans="1:11" ht="14.4" x14ac:dyDescent="0.3">
      <c r="A4170" s="4">
        <v>39559</v>
      </c>
      <c r="B4170" s="5" t="str">
        <f t="shared" si="0"/>
        <v>2008</v>
      </c>
      <c r="C4170" s="6" t="str">
        <f t="shared" si="1"/>
        <v>Apr</v>
      </c>
      <c r="D4170" s="6" t="str">
        <f t="shared" si="2"/>
        <v>59</v>
      </c>
      <c r="E4170" s="6">
        <f t="shared" si="3"/>
        <v>17</v>
      </c>
      <c r="F4170" s="6" t="s">
        <v>10</v>
      </c>
      <c r="G4170" s="7">
        <v>4955.8999999999996</v>
      </c>
      <c r="H4170" s="7">
        <v>5053.3999999999996</v>
      </c>
      <c r="I4170" s="7">
        <v>4955.8999999999996</v>
      </c>
      <c r="J4170" s="7">
        <v>5037</v>
      </c>
      <c r="K4170" s="8">
        <v>1.5900000000000001E-2</v>
      </c>
    </row>
    <row r="4171" spans="1:11" ht="14.4" x14ac:dyDescent="0.3">
      <c r="A4171" s="4">
        <v>39555</v>
      </c>
      <c r="B4171" s="5" t="str">
        <f t="shared" si="0"/>
        <v>2008</v>
      </c>
      <c r="C4171" s="6" t="str">
        <f t="shared" si="1"/>
        <v>Apr</v>
      </c>
      <c r="D4171" s="6" t="str">
        <f t="shared" si="2"/>
        <v>55</v>
      </c>
      <c r="E4171" s="6">
        <f t="shared" si="3"/>
        <v>16</v>
      </c>
      <c r="F4171" s="6" t="s">
        <v>10</v>
      </c>
      <c r="G4171" s="7">
        <v>4890.6000000000004</v>
      </c>
      <c r="H4171" s="7">
        <v>4984.95</v>
      </c>
      <c r="I4171" s="7">
        <v>4889.6499999999996</v>
      </c>
      <c r="J4171" s="7">
        <v>4958.3999999999996</v>
      </c>
      <c r="K4171" s="8">
        <v>1.4500000000000001E-2</v>
      </c>
    </row>
    <row r="4172" spans="1:11" ht="14.4" x14ac:dyDescent="0.3">
      <c r="A4172" s="4">
        <v>39554</v>
      </c>
      <c r="B4172" s="5" t="str">
        <f t="shared" si="0"/>
        <v>2008</v>
      </c>
      <c r="C4172" s="6" t="str">
        <f t="shared" si="1"/>
        <v>Apr</v>
      </c>
      <c r="D4172" s="6" t="str">
        <f t="shared" si="2"/>
        <v>54</v>
      </c>
      <c r="E4172" s="6">
        <f t="shared" si="3"/>
        <v>16</v>
      </c>
      <c r="F4172" s="6" t="s">
        <v>10</v>
      </c>
      <c r="G4172" s="7">
        <v>4881.6499999999996</v>
      </c>
      <c r="H4172" s="7">
        <v>4951.3999999999996</v>
      </c>
      <c r="I4172" s="7">
        <v>4874.05</v>
      </c>
      <c r="J4172" s="7">
        <v>4887.3</v>
      </c>
      <c r="K4172" s="8">
        <v>1.6000000000000001E-3</v>
      </c>
    </row>
    <row r="4173" spans="1:11" ht="14.4" x14ac:dyDescent="0.3">
      <c r="A4173" s="4">
        <v>39553</v>
      </c>
      <c r="B4173" s="5" t="str">
        <f t="shared" si="0"/>
        <v>2008</v>
      </c>
      <c r="C4173" s="6" t="str">
        <f t="shared" si="1"/>
        <v>Apr</v>
      </c>
      <c r="D4173" s="6" t="str">
        <f t="shared" si="2"/>
        <v>53</v>
      </c>
      <c r="E4173" s="6">
        <f t="shared" si="3"/>
        <v>16</v>
      </c>
      <c r="F4173" s="6" t="s">
        <v>10</v>
      </c>
      <c r="G4173" s="7">
        <v>4779.95</v>
      </c>
      <c r="H4173" s="7">
        <v>4917.1000000000004</v>
      </c>
      <c r="I4173" s="7">
        <v>4708.3</v>
      </c>
      <c r="J4173" s="7">
        <v>4879.6499999999996</v>
      </c>
      <c r="K4173" s="8">
        <v>2.1299999999999999E-2</v>
      </c>
    </row>
    <row r="4174" spans="1:11" ht="14.4" x14ac:dyDescent="0.3">
      <c r="A4174" s="4">
        <v>39549</v>
      </c>
      <c r="B4174" s="5" t="str">
        <f t="shared" si="0"/>
        <v>2008</v>
      </c>
      <c r="C4174" s="6" t="str">
        <f t="shared" si="1"/>
        <v>Apr</v>
      </c>
      <c r="D4174" s="6" t="str">
        <f t="shared" si="2"/>
        <v>49</v>
      </c>
      <c r="E4174" s="6">
        <f t="shared" si="3"/>
        <v>15</v>
      </c>
      <c r="F4174" s="6" t="s">
        <v>10</v>
      </c>
      <c r="G4174" s="7">
        <v>4734.3500000000004</v>
      </c>
      <c r="H4174" s="7">
        <v>4817.3999999999996</v>
      </c>
      <c r="I4174" s="7">
        <v>4727.25</v>
      </c>
      <c r="J4174" s="7">
        <v>4777.8</v>
      </c>
      <c r="K4174" s="8">
        <v>9.4999999999999998E-3</v>
      </c>
    </row>
    <row r="4175" spans="1:11" ht="14.4" x14ac:dyDescent="0.3">
      <c r="A4175" s="4">
        <v>39548</v>
      </c>
      <c r="B4175" s="5" t="str">
        <f t="shared" si="0"/>
        <v>2008</v>
      </c>
      <c r="C4175" s="6" t="str">
        <f t="shared" si="1"/>
        <v>Apr</v>
      </c>
      <c r="D4175" s="6" t="str">
        <f t="shared" si="2"/>
        <v>48</v>
      </c>
      <c r="E4175" s="6">
        <f t="shared" si="3"/>
        <v>15</v>
      </c>
      <c r="F4175" s="6" t="s">
        <v>10</v>
      </c>
      <c r="G4175" s="7">
        <v>4747.55</v>
      </c>
      <c r="H4175" s="7">
        <v>4799.5</v>
      </c>
      <c r="I4175" s="7">
        <v>4720.8999999999996</v>
      </c>
      <c r="J4175" s="7">
        <v>4733</v>
      </c>
      <c r="K4175" s="8">
        <v>-3.0000000000000001E-3</v>
      </c>
    </row>
    <row r="4176" spans="1:11" ht="14.4" x14ac:dyDescent="0.3">
      <c r="A4176" s="4">
        <v>39547</v>
      </c>
      <c r="B4176" s="5" t="str">
        <f t="shared" si="0"/>
        <v>2008</v>
      </c>
      <c r="C4176" s="6" t="str">
        <f t="shared" si="1"/>
        <v>Apr</v>
      </c>
      <c r="D4176" s="6" t="str">
        <f t="shared" si="2"/>
        <v>47</v>
      </c>
      <c r="E4176" s="6">
        <f t="shared" si="3"/>
        <v>15</v>
      </c>
      <c r="F4176" s="6" t="s">
        <v>10</v>
      </c>
      <c r="G4176" s="7">
        <v>4707.05</v>
      </c>
      <c r="H4176" s="7">
        <v>4758.25</v>
      </c>
      <c r="I4176" s="7">
        <v>4667.5</v>
      </c>
      <c r="J4176" s="7">
        <v>4747.05</v>
      </c>
      <c r="K4176" s="8">
        <v>7.9000000000000008E-3</v>
      </c>
    </row>
    <row r="4177" spans="1:11" ht="14.4" x14ac:dyDescent="0.3">
      <c r="A4177" s="4">
        <v>39546</v>
      </c>
      <c r="B4177" s="5" t="str">
        <f t="shared" si="0"/>
        <v>2008</v>
      </c>
      <c r="C4177" s="6" t="str">
        <f t="shared" si="1"/>
        <v>Apr</v>
      </c>
      <c r="D4177" s="6" t="str">
        <f t="shared" si="2"/>
        <v>46</v>
      </c>
      <c r="E4177" s="6">
        <f t="shared" si="3"/>
        <v>15</v>
      </c>
      <c r="F4177" s="6" t="s">
        <v>10</v>
      </c>
      <c r="G4177" s="7">
        <v>4760.6499999999996</v>
      </c>
      <c r="H4177" s="7">
        <v>4769.55</v>
      </c>
      <c r="I4177" s="7">
        <v>4677.8</v>
      </c>
      <c r="J4177" s="7">
        <v>4709.6499999999996</v>
      </c>
      <c r="K4177" s="8">
        <v>-1.0800000000000001E-2</v>
      </c>
    </row>
    <row r="4178" spans="1:11" ht="14.4" x14ac:dyDescent="0.3">
      <c r="A4178" s="4">
        <v>39545</v>
      </c>
      <c r="B4178" s="5" t="str">
        <f t="shared" si="0"/>
        <v>2008</v>
      </c>
      <c r="C4178" s="6" t="str">
        <f t="shared" si="1"/>
        <v>Apr</v>
      </c>
      <c r="D4178" s="6" t="str">
        <f t="shared" si="2"/>
        <v>45</v>
      </c>
      <c r="E4178" s="6">
        <f t="shared" si="3"/>
        <v>15</v>
      </c>
      <c r="F4178" s="6" t="s">
        <v>10</v>
      </c>
      <c r="G4178" s="7">
        <v>4631.3500000000004</v>
      </c>
      <c r="H4178" s="7">
        <v>4798.55</v>
      </c>
      <c r="I4178" s="7">
        <v>4628.8</v>
      </c>
      <c r="J4178" s="7">
        <v>4761.2</v>
      </c>
      <c r="K4178" s="8">
        <v>2.46E-2</v>
      </c>
    </row>
    <row r="4179" spans="1:11" ht="14.4" x14ac:dyDescent="0.3">
      <c r="A4179" s="4">
        <v>39542</v>
      </c>
      <c r="B4179" s="5" t="str">
        <f t="shared" si="0"/>
        <v>2008</v>
      </c>
      <c r="C4179" s="6" t="str">
        <f t="shared" si="1"/>
        <v>Apr</v>
      </c>
      <c r="D4179" s="6" t="str">
        <f t="shared" si="2"/>
        <v>42</v>
      </c>
      <c r="E4179" s="6">
        <f t="shared" si="3"/>
        <v>14</v>
      </c>
      <c r="F4179" s="6" t="s">
        <v>10</v>
      </c>
      <c r="G4179" s="7">
        <v>4766.7</v>
      </c>
      <c r="H4179" s="7">
        <v>4791.7</v>
      </c>
      <c r="I4179" s="7">
        <v>4632.7</v>
      </c>
      <c r="J4179" s="7">
        <v>4647</v>
      </c>
      <c r="K4179" s="8">
        <v>-2.6100000000000002E-2</v>
      </c>
    </row>
    <row r="4180" spans="1:11" ht="14.4" x14ac:dyDescent="0.3">
      <c r="A4180" s="4">
        <v>39541</v>
      </c>
      <c r="B4180" s="5" t="str">
        <f t="shared" si="0"/>
        <v>2008</v>
      </c>
      <c r="C4180" s="6" t="str">
        <f t="shared" si="1"/>
        <v>Apr</v>
      </c>
      <c r="D4180" s="6" t="str">
        <f t="shared" si="2"/>
        <v>41</v>
      </c>
      <c r="E4180" s="6">
        <f t="shared" si="3"/>
        <v>14</v>
      </c>
      <c r="F4180" s="6" t="s">
        <v>10</v>
      </c>
      <c r="G4180" s="7">
        <v>4753.8999999999996</v>
      </c>
      <c r="H4180" s="7">
        <v>4833.25</v>
      </c>
      <c r="I4180" s="7">
        <v>4738.2</v>
      </c>
      <c r="J4180" s="7">
        <v>4771.6000000000004</v>
      </c>
      <c r="K4180" s="8">
        <v>3.7000000000000002E-3</v>
      </c>
    </row>
    <row r="4181" spans="1:11" ht="14.4" x14ac:dyDescent="0.3">
      <c r="A4181" s="4">
        <v>39540</v>
      </c>
      <c r="B4181" s="5" t="str">
        <f t="shared" si="0"/>
        <v>2008</v>
      </c>
      <c r="C4181" s="6" t="str">
        <f t="shared" si="1"/>
        <v>Apr</v>
      </c>
      <c r="D4181" s="6" t="str">
        <f t="shared" si="2"/>
        <v>40</v>
      </c>
      <c r="E4181" s="6">
        <f t="shared" si="3"/>
        <v>14</v>
      </c>
      <c r="F4181" s="6" t="s">
        <v>10</v>
      </c>
      <c r="G4181" s="7">
        <v>4741.3999999999996</v>
      </c>
      <c r="H4181" s="7">
        <v>4916.75</v>
      </c>
      <c r="I4181" s="7">
        <v>4741.3999999999996</v>
      </c>
      <c r="J4181" s="7">
        <v>4754.2</v>
      </c>
      <c r="K4181" s="8">
        <v>3.0999999999999999E-3</v>
      </c>
    </row>
    <row r="4182" spans="1:11" ht="14.4" x14ac:dyDescent="0.3">
      <c r="A4182" s="4">
        <v>39539</v>
      </c>
      <c r="B4182" s="5" t="str">
        <f t="shared" si="0"/>
        <v>2008</v>
      </c>
      <c r="C4182" s="6" t="str">
        <f t="shared" si="1"/>
        <v>Apr</v>
      </c>
      <c r="D4182" s="6" t="str">
        <f t="shared" si="2"/>
        <v>39</v>
      </c>
      <c r="E4182" s="6">
        <f t="shared" si="3"/>
        <v>14</v>
      </c>
      <c r="F4182" s="6" t="s">
        <v>10</v>
      </c>
      <c r="G4182" s="7">
        <v>4735.6499999999996</v>
      </c>
      <c r="H4182" s="7">
        <v>4800.75</v>
      </c>
      <c r="I4182" s="7">
        <v>4628.75</v>
      </c>
      <c r="J4182" s="7">
        <v>4739.55</v>
      </c>
      <c r="K4182" s="8">
        <v>1.1000000000000001E-3</v>
      </c>
    </row>
    <row r="4183" spans="1:11" ht="14.4" x14ac:dyDescent="0.3">
      <c r="A4183" s="4">
        <v>39538</v>
      </c>
      <c r="B4183" s="5" t="str">
        <f t="shared" si="0"/>
        <v>2008</v>
      </c>
      <c r="C4183" s="6" t="str">
        <f t="shared" si="1"/>
        <v>Mar</v>
      </c>
      <c r="D4183" s="6" t="str">
        <f t="shared" si="2"/>
        <v>38</v>
      </c>
      <c r="E4183" s="6">
        <f t="shared" si="3"/>
        <v>14</v>
      </c>
      <c r="F4183" s="6" t="s">
        <v>10</v>
      </c>
      <c r="G4183" s="7">
        <v>4942.1499999999996</v>
      </c>
      <c r="H4183" s="7">
        <v>4947</v>
      </c>
      <c r="I4183" s="7">
        <v>4703.8500000000004</v>
      </c>
      <c r="J4183" s="7">
        <v>4734.5</v>
      </c>
      <c r="K4183" s="8">
        <v>-4.2000000000000003E-2</v>
      </c>
    </row>
    <row r="4184" spans="1:11" ht="14.4" x14ac:dyDescent="0.3">
      <c r="A4184" s="4">
        <v>39535</v>
      </c>
      <c r="B4184" s="5" t="str">
        <f t="shared" si="0"/>
        <v>2008</v>
      </c>
      <c r="C4184" s="6" t="str">
        <f t="shared" si="1"/>
        <v>Mar</v>
      </c>
      <c r="D4184" s="6" t="str">
        <f t="shared" si="2"/>
        <v>35</v>
      </c>
      <c r="E4184" s="6">
        <f t="shared" si="3"/>
        <v>13</v>
      </c>
      <c r="F4184" s="6" t="s">
        <v>10</v>
      </c>
      <c r="G4184" s="7">
        <v>4830</v>
      </c>
      <c r="H4184" s="7">
        <v>4970.8</v>
      </c>
      <c r="I4184" s="7">
        <v>4796.3500000000004</v>
      </c>
      <c r="J4184" s="7">
        <v>4942</v>
      </c>
      <c r="K4184" s="8">
        <v>2.3099999999999999E-2</v>
      </c>
    </row>
    <row r="4185" spans="1:11" ht="14.4" x14ac:dyDescent="0.3">
      <c r="A4185" s="4">
        <v>39534</v>
      </c>
      <c r="B4185" s="5" t="str">
        <f t="shared" si="0"/>
        <v>2008</v>
      </c>
      <c r="C4185" s="6" t="str">
        <f t="shared" si="1"/>
        <v>Mar</v>
      </c>
      <c r="D4185" s="6" t="str">
        <f t="shared" si="2"/>
        <v>34</v>
      </c>
      <c r="E4185" s="6">
        <f t="shared" si="3"/>
        <v>13</v>
      </c>
      <c r="F4185" s="6" t="s">
        <v>10</v>
      </c>
      <c r="G4185" s="7">
        <v>4828.8</v>
      </c>
      <c r="H4185" s="7">
        <v>4863.75</v>
      </c>
      <c r="I4185" s="7">
        <v>4769.6000000000004</v>
      </c>
      <c r="J4185" s="7">
        <v>4830.25</v>
      </c>
      <c r="K4185" s="8">
        <v>2.9999999999999997E-4</v>
      </c>
    </row>
    <row r="4186" spans="1:11" ht="14.4" x14ac:dyDescent="0.3">
      <c r="A4186" s="4">
        <v>39533</v>
      </c>
      <c r="B4186" s="5" t="str">
        <f t="shared" si="0"/>
        <v>2008</v>
      </c>
      <c r="C4186" s="6" t="str">
        <f t="shared" si="1"/>
        <v>Mar</v>
      </c>
      <c r="D4186" s="6" t="str">
        <f t="shared" si="2"/>
        <v>33</v>
      </c>
      <c r="E4186" s="6">
        <f t="shared" si="3"/>
        <v>13</v>
      </c>
      <c r="F4186" s="6" t="s">
        <v>10</v>
      </c>
      <c r="G4186" s="7">
        <v>4878.7</v>
      </c>
      <c r="H4186" s="7">
        <v>4912.3</v>
      </c>
      <c r="I4186" s="7">
        <v>4808.6499999999996</v>
      </c>
      <c r="J4186" s="7">
        <v>4828.8500000000004</v>
      </c>
      <c r="K4186" s="8">
        <v>-0.01</v>
      </c>
    </row>
    <row r="4187" spans="1:11" ht="14.4" x14ac:dyDescent="0.3">
      <c r="A4187" s="4">
        <v>39532</v>
      </c>
      <c r="B4187" s="5" t="str">
        <f t="shared" si="0"/>
        <v>2008</v>
      </c>
      <c r="C4187" s="6" t="str">
        <f t="shared" si="1"/>
        <v>Mar</v>
      </c>
      <c r="D4187" s="6" t="str">
        <f t="shared" si="2"/>
        <v>32</v>
      </c>
      <c r="E4187" s="6">
        <f t="shared" si="3"/>
        <v>13</v>
      </c>
      <c r="F4187" s="6" t="s">
        <v>10</v>
      </c>
      <c r="G4187" s="7">
        <v>4616.8</v>
      </c>
      <c r="H4187" s="7">
        <v>4896.8</v>
      </c>
      <c r="I4187" s="7">
        <v>4616.8</v>
      </c>
      <c r="J4187" s="7">
        <v>4877.5</v>
      </c>
      <c r="K4187" s="8">
        <v>5.8099999999999999E-2</v>
      </c>
    </row>
    <row r="4188" spans="1:11" ht="14.4" x14ac:dyDescent="0.3">
      <c r="A4188" s="4">
        <v>39531</v>
      </c>
      <c r="B4188" s="5" t="str">
        <f t="shared" si="0"/>
        <v>2008</v>
      </c>
      <c r="C4188" s="6" t="str">
        <f t="shared" si="1"/>
        <v>Mar</v>
      </c>
      <c r="D4188" s="6" t="str">
        <f t="shared" si="2"/>
        <v>31</v>
      </c>
      <c r="E4188" s="6">
        <f t="shared" si="3"/>
        <v>13</v>
      </c>
      <c r="F4188" s="6" t="s">
        <v>10</v>
      </c>
      <c r="G4188" s="7">
        <v>4576.8</v>
      </c>
      <c r="H4188" s="7">
        <v>4649.45</v>
      </c>
      <c r="I4188" s="7">
        <v>4539.8</v>
      </c>
      <c r="J4188" s="7">
        <v>4609.8500000000004</v>
      </c>
      <c r="K4188" s="8">
        <v>7.7999999999999996E-3</v>
      </c>
    </row>
    <row r="4189" spans="1:11" ht="14.4" x14ac:dyDescent="0.3">
      <c r="A4189" s="4">
        <v>39526</v>
      </c>
      <c r="B4189" s="5" t="str">
        <f t="shared" si="0"/>
        <v>2008</v>
      </c>
      <c r="C4189" s="6" t="str">
        <f t="shared" si="1"/>
        <v>Mar</v>
      </c>
      <c r="D4189" s="6" t="str">
        <f t="shared" si="2"/>
        <v>26</v>
      </c>
      <c r="E4189" s="6">
        <f t="shared" si="3"/>
        <v>12</v>
      </c>
      <c r="F4189" s="6" t="s">
        <v>10</v>
      </c>
      <c r="G4189" s="7">
        <v>4534.75</v>
      </c>
      <c r="H4189" s="7">
        <v>4718.3999999999996</v>
      </c>
      <c r="I4189" s="7">
        <v>4533.8999999999996</v>
      </c>
      <c r="J4189" s="7">
        <v>4573.95</v>
      </c>
      <c r="K4189" s="8">
        <v>8.9999999999999993E-3</v>
      </c>
    </row>
    <row r="4190" spans="1:11" ht="14.4" x14ac:dyDescent="0.3">
      <c r="A4190" s="4">
        <v>39525</v>
      </c>
      <c r="B4190" s="5" t="str">
        <f t="shared" si="0"/>
        <v>2008</v>
      </c>
      <c r="C4190" s="6" t="str">
        <f t="shared" si="1"/>
        <v>Mar</v>
      </c>
      <c r="D4190" s="6" t="str">
        <f t="shared" si="2"/>
        <v>25</v>
      </c>
      <c r="E4190" s="6">
        <f t="shared" si="3"/>
        <v>12</v>
      </c>
      <c r="F4190" s="6" t="s">
        <v>10</v>
      </c>
      <c r="G4190" s="7">
        <v>4519.8999999999996</v>
      </c>
      <c r="H4190" s="7">
        <v>4617.95</v>
      </c>
      <c r="I4190" s="7">
        <v>4468.55</v>
      </c>
      <c r="J4190" s="7">
        <v>4533</v>
      </c>
      <c r="K4190" s="8">
        <v>6.6E-3</v>
      </c>
    </row>
    <row r="4191" spans="1:11" ht="14.4" x14ac:dyDescent="0.3">
      <c r="A4191" s="4">
        <v>39524</v>
      </c>
      <c r="B4191" s="5" t="str">
        <f t="shared" si="0"/>
        <v>2008</v>
      </c>
      <c r="C4191" s="6" t="str">
        <f t="shared" si="1"/>
        <v>Mar</v>
      </c>
      <c r="D4191" s="6" t="str">
        <f t="shared" si="2"/>
        <v>24</v>
      </c>
      <c r="E4191" s="6">
        <f t="shared" si="3"/>
        <v>12</v>
      </c>
      <c r="F4191" s="6" t="s">
        <v>10</v>
      </c>
      <c r="G4191" s="7">
        <v>4745.45</v>
      </c>
      <c r="H4191" s="7">
        <v>4745.45</v>
      </c>
      <c r="I4191" s="7">
        <v>4482.1000000000004</v>
      </c>
      <c r="J4191" s="7">
        <v>4503.1000000000004</v>
      </c>
      <c r="K4191" s="8">
        <v>-5.11E-2</v>
      </c>
    </row>
    <row r="4192" spans="1:11" ht="14.4" x14ac:dyDescent="0.3">
      <c r="A4192" s="4">
        <v>39521</v>
      </c>
      <c r="B4192" s="5" t="str">
        <f t="shared" si="0"/>
        <v>2008</v>
      </c>
      <c r="C4192" s="6" t="str">
        <f t="shared" si="1"/>
        <v>Mar</v>
      </c>
      <c r="D4192" s="6" t="str">
        <f t="shared" si="2"/>
        <v>21</v>
      </c>
      <c r="E4192" s="6">
        <f t="shared" si="3"/>
        <v>11</v>
      </c>
      <c r="F4192" s="6" t="s">
        <v>10</v>
      </c>
      <c r="G4192" s="7">
        <v>4623.8</v>
      </c>
      <c r="H4192" s="7">
        <v>4758.95</v>
      </c>
      <c r="I4192" s="7">
        <v>4607.55</v>
      </c>
      <c r="J4192" s="7">
        <v>4745.8</v>
      </c>
      <c r="K4192" s="8">
        <v>2.64E-2</v>
      </c>
    </row>
    <row r="4193" spans="1:11" ht="14.4" x14ac:dyDescent="0.3">
      <c r="A4193" s="4">
        <v>39520</v>
      </c>
      <c r="B4193" s="5" t="str">
        <f t="shared" si="0"/>
        <v>2008</v>
      </c>
      <c r="C4193" s="6" t="str">
        <f t="shared" si="1"/>
        <v>Mar</v>
      </c>
      <c r="D4193" s="6" t="str">
        <f t="shared" si="2"/>
        <v>20</v>
      </c>
      <c r="E4193" s="6">
        <f t="shared" si="3"/>
        <v>11</v>
      </c>
      <c r="F4193" s="6" t="s">
        <v>10</v>
      </c>
      <c r="G4193" s="7">
        <v>4868.7</v>
      </c>
      <c r="H4193" s="7">
        <v>4868.8</v>
      </c>
      <c r="I4193" s="7">
        <v>4580.1499999999996</v>
      </c>
      <c r="J4193" s="7">
        <v>4623.6000000000004</v>
      </c>
      <c r="K4193" s="8">
        <v>-5.0999999999999997E-2</v>
      </c>
    </row>
    <row r="4194" spans="1:11" ht="14.4" x14ac:dyDescent="0.3">
      <c r="A4194" s="4">
        <v>39519</v>
      </c>
      <c r="B4194" s="5" t="str">
        <f t="shared" si="0"/>
        <v>2008</v>
      </c>
      <c r="C4194" s="6" t="str">
        <f t="shared" si="1"/>
        <v>Mar</v>
      </c>
      <c r="D4194" s="6" t="str">
        <f t="shared" si="2"/>
        <v>19</v>
      </c>
      <c r="E4194" s="6">
        <f t="shared" si="3"/>
        <v>11</v>
      </c>
      <c r="F4194" s="6" t="s">
        <v>10</v>
      </c>
      <c r="G4194" s="7">
        <v>4869.75</v>
      </c>
      <c r="H4194" s="7">
        <v>5019.2</v>
      </c>
      <c r="I4194" s="7">
        <v>4854.75</v>
      </c>
      <c r="J4194" s="7">
        <v>4872</v>
      </c>
      <c r="K4194" s="8">
        <v>1.2999999999999999E-3</v>
      </c>
    </row>
    <row r="4195" spans="1:11" ht="14.4" x14ac:dyDescent="0.3">
      <c r="A4195" s="4">
        <v>39518</v>
      </c>
      <c r="B4195" s="5" t="str">
        <f t="shared" si="0"/>
        <v>2008</v>
      </c>
      <c r="C4195" s="6" t="str">
        <f t="shared" si="1"/>
        <v>Mar</v>
      </c>
      <c r="D4195" s="6" t="str">
        <f t="shared" si="2"/>
        <v>18</v>
      </c>
      <c r="E4195" s="6">
        <f t="shared" si="3"/>
        <v>11</v>
      </c>
      <c r="F4195" s="6" t="s">
        <v>10</v>
      </c>
      <c r="G4195" s="7">
        <v>4796.3</v>
      </c>
      <c r="H4195" s="7">
        <v>4888.5</v>
      </c>
      <c r="I4195" s="7">
        <v>4732.8500000000004</v>
      </c>
      <c r="J4195" s="7">
        <v>4865.8999999999996</v>
      </c>
      <c r="K4195" s="8">
        <v>1.3599999999999999E-2</v>
      </c>
    </row>
    <row r="4196" spans="1:11" ht="14.4" x14ac:dyDescent="0.3">
      <c r="A4196" s="4">
        <v>39517</v>
      </c>
      <c r="B4196" s="5" t="str">
        <f t="shared" si="0"/>
        <v>2008</v>
      </c>
      <c r="C4196" s="6" t="str">
        <f t="shared" si="1"/>
        <v>Mar</v>
      </c>
      <c r="D4196" s="6" t="str">
        <f t="shared" si="2"/>
        <v>17</v>
      </c>
      <c r="E4196" s="6">
        <f t="shared" si="3"/>
        <v>11</v>
      </c>
      <c r="F4196" s="6" t="s">
        <v>10</v>
      </c>
      <c r="G4196" s="7">
        <v>4767.8</v>
      </c>
      <c r="H4196" s="7">
        <v>4814.95</v>
      </c>
      <c r="I4196" s="7">
        <v>4620.5</v>
      </c>
      <c r="J4196" s="7">
        <v>4800.3999999999996</v>
      </c>
      <c r="K4196" s="8">
        <v>6.0000000000000001E-3</v>
      </c>
    </row>
    <row r="4197" spans="1:11" ht="14.4" x14ac:dyDescent="0.3">
      <c r="A4197" s="4">
        <v>39514</v>
      </c>
      <c r="B4197" s="5" t="str">
        <f t="shared" si="0"/>
        <v>2008</v>
      </c>
      <c r="C4197" s="6" t="str">
        <f t="shared" si="1"/>
        <v>Mar</v>
      </c>
      <c r="D4197" s="6" t="str">
        <f t="shared" si="2"/>
        <v>14</v>
      </c>
      <c r="E4197" s="6">
        <f t="shared" si="3"/>
        <v>10</v>
      </c>
      <c r="F4197" s="6" t="s">
        <v>10</v>
      </c>
      <c r="G4197" s="7">
        <v>4918.3</v>
      </c>
      <c r="H4197" s="7">
        <v>4918.3</v>
      </c>
      <c r="I4197" s="7">
        <v>4672.25</v>
      </c>
      <c r="J4197" s="7">
        <v>4771.6000000000004</v>
      </c>
      <c r="K4197" s="8">
        <v>-3.04E-2</v>
      </c>
    </row>
    <row r="4198" spans="1:11" ht="14.4" x14ac:dyDescent="0.3">
      <c r="A4198" s="4">
        <v>39512</v>
      </c>
      <c r="B4198" s="5" t="str">
        <f t="shared" si="0"/>
        <v>2008</v>
      </c>
      <c r="C4198" s="6" t="str">
        <f t="shared" si="1"/>
        <v>Mar</v>
      </c>
      <c r="D4198" s="6" t="str">
        <f t="shared" si="2"/>
        <v>12</v>
      </c>
      <c r="E4198" s="6">
        <f t="shared" si="3"/>
        <v>10</v>
      </c>
      <c r="F4198" s="6" t="s">
        <v>10</v>
      </c>
      <c r="G4198" s="7">
        <v>4866.8500000000004</v>
      </c>
      <c r="H4198" s="7">
        <v>4936.75</v>
      </c>
      <c r="I4198" s="7">
        <v>4847.25</v>
      </c>
      <c r="J4198" s="7">
        <v>4921.3999999999996</v>
      </c>
      <c r="K4198" s="8">
        <v>1.17E-2</v>
      </c>
    </row>
    <row r="4199" spans="1:11" ht="14.4" x14ac:dyDescent="0.3">
      <c r="A4199" s="4">
        <v>39511</v>
      </c>
      <c r="B4199" s="5" t="str">
        <f t="shared" si="0"/>
        <v>2008</v>
      </c>
      <c r="C4199" s="6" t="str">
        <f t="shared" si="1"/>
        <v>Mar</v>
      </c>
      <c r="D4199" s="6" t="str">
        <f t="shared" si="2"/>
        <v>11</v>
      </c>
      <c r="E4199" s="6">
        <f t="shared" si="3"/>
        <v>10</v>
      </c>
      <c r="F4199" s="6" t="s">
        <v>10</v>
      </c>
      <c r="G4199" s="7">
        <v>4958.55</v>
      </c>
      <c r="H4199" s="7">
        <v>4976.7</v>
      </c>
      <c r="I4199" s="7">
        <v>4812.95</v>
      </c>
      <c r="J4199" s="7">
        <v>4864.25</v>
      </c>
      <c r="K4199" s="8">
        <v>-1.7899999999999999E-2</v>
      </c>
    </row>
    <row r="4200" spans="1:11" ht="14.4" x14ac:dyDescent="0.3">
      <c r="A4200" s="4">
        <v>39510</v>
      </c>
      <c r="B4200" s="5" t="str">
        <f t="shared" si="0"/>
        <v>2008</v>
      </c>
      <c r="C4200" s="6" t="str">
        <f t="shared" si="1"/>
        <v>Mar</v>
      </c>
      <c r="D4200" s="6" t="str">
        <f t="shared" si="2"/>
        <v>10</v>
      </c>
      <c r="E4200" s="6">
        <f t="shared" si="3"/>
        <v>10</v>
      </c>
      <c r="F4200" s="6" t="s">
        <v>10</v>
      </c>
      <c r="G4200" s="7">
        <v>5222.8</v>
      </c>
      <c r="H4200" s="7">
        <v>5222.8</v>
      </c>
      <c r="I4200" s="7">
        <v>4936.05</v>
      </c>
      <c r="J4200" s="7">
        <v>4953</v>
      </c>
      <c r="K4200" s="8">
        <v>-5.1799999999999999E-2</v>
      </c>
    </row>
    <row r="4201" spans="1:11" ht="14.4" x14ac:dyDescent="0.3">
      <c r="A4201" s="4">
        <v>39507</v>
      </c>
      <c r="B4201" s="5" t="str">
        <f t="shared" si="0"/>
        <v>2008</v>
      </c>
      <c r="C4201" s="6" t="str">
        <f t="shared" si="1"/>
        <v>Feb</v>
      </c>
      <c r="D4201" s="6" t="str">
        <f t="shared" si="2"/>
        <v>07</v>
      </c>
      <c r="E4201" s="6">
        <f t="shared" si="3"/>
        <v>9</v>
      </c>
      <c r="F4201" s="6" t="s">
        <v>10</v>
      </c>
      <c r="G4201" s="7">
        <v>5285</v>
      </c>
      <c r="H4201" s="7">
        <v>5290.8</v>
      </c>
      <c r="I4201" s="7">
        <v>5098.3500000000004</v>
      </c>
      <c r="J4201" s="7">
        <v>5223.5</v>
      </c>
      <c r="K4201" s="8">
        <v>-1.17E-2</v>
      </c>
    </row>
    <row r="4202" spans="1:11" ht="14.4" x14ac:dyDescent="0.3">
      <c r="A4202" s="4">
        <v>39506</v>
      </c>
      <c r="B4202" s="5" t="str">
        <f t="shared" si="0"/>
        <v>2008</v>
      </c>
      <c r="C4202" s="6" t="str">
        <f t="shared" si="1"/>
        <v>Feb</v>
      </c>
      <c r="D4202" s="6" t="str">
        <f t="shared" si="2"/>
        <v>06</v>
      </c>
      <c r="E4202" s="6">
        <f t="shared" si="3"/>
        <v>9</v>
      </c>
      <c r="F4202" s="6" t="s">
        <v>10</v>
      </c>
      <c r="G4202" s="7">
        <v>5266.35</v>
      </c>
      <c r="H4202" s="7">
        <v>5302.85</v>
      </c>
      <c r="I4202" s="7">
        <v>5227.1499999999996</v>
      </c>
      <c r="J4202" s="7">
        <v>5285.1</v>
      </c>
      <c r="K4202" s="8">
        <v>3.2000000000000002E-3</v>
      </c>
    </row>
    <row r="4203" spans="1:11" ht="14.4" x14ac:dyDescent="0.3">
      <c r="A4203" s="4">
        <v>39505</v>
      </c>
      <c r="B4203" s="5" t="str">
        <f t="shared" si="0"/>
        <v>2008</v>
      </c>
      <c r="C4203" s="6" t="str">
        <f t="shared" si="1"/>
        <v>Feb</v>
      </c>
      <c r="D4203" s="6" t="str">
        <f t="shared" si="2"/>
        <v>05</v>
      </c>
      <c r="E4203" s="6">
        <f t="shared" si="3"/>
        <v>9</v>
      </c>
      <c r="F4203" s="6" t="s">
        <v>10</v>
      </c>
      <c r="G4203" s="7">
        <v>5271.4</v>
      </c>
      <c r="H4203" s="7">
        <v>5368.15</v>
      </c>
      <c r="I4203" s="7">
        <v>5249.75</v>
      </c>
      <c r="J4203" s="7">
        <v>5268.4</v>
      </c>
      <c r="K4203" s="8">
        <v>-2.9999999999999997E-4</v>
      </c>
    </row>
    <row r="4204" spans="1:11" ht="14.4" x14ac:dyDescent="0.3">
      <c r="A4204" s="4">
        <v>39504</v>
      </c>
      <c r="B4204" s="5" t="str">
        <f t="shared" si="0"/>
        <v>2008</v>
      </c>
      <c r="C4204" s="6" t="str">
        <f t="shared" si="1"/>
        <v>Feb</v>
      </c>
      <c r="D4204" s="6" t="str">
        <f t="shared" si="2"/>
        <v>04</v>
      </c>
      <c r="E4204" s="6">
        <f t="shared" si="3"/>
        <v>9</v>
      </c>
      <c r="F4204" s="6" t="s">
        <v>10</v>
      </c>
      <c r="G4204" s="7">
        <v>5200.8</v>
      </c>
      <c r="H4204" s="7">
        <v>5281.2</v>
      </c>
      <c r="I4204" s="7">
        <v>5200.8</v>
      </c>
      <c r="J4204" s="7">
        <v>5270.05</v>
      </c>
      <c r="K4204" s="8">
        <v>1.3299999999999999E-2</v>
      </c>
    </row>
    <row r="4205" spans="1:11" ht="14.4" x14ac:dyDescent="0.3">
      <c r="A4205" s="4">
        <v>39503</v>
      </c>
      <c r="B4205" s="5" t="str">
        <f t="shared" si="0"/>
        <v>2008</v>
      </c>
      <c r="C4205" s="6" t="str">
        <f t="shared" si="1"/>
        <v>Feb</v>
      </c>
      <c r="D4205" s="6" t="str">
        <f t="shared" si="2"/>
        <v>03</v>
      </c>
      <c r="E4205" s="6">
        <f t="shared" si="3"/>
        <v>9</v>
      </c>
      <c r="F4205" s="6" t="s">
        <v>10</v>
      </c>
      <c r="G4205" s="7">
        <v>5112.25</v>
      </c>
      <c r="H4205" s="7">
        <v>5212.3500000000004</v>
      </c>
      <c r="I4205" s="7">
        <v>5055.1499999999996</v>
      </c>
      <c r="J4205" s="7">
        <v>5200.7</v>
      </c>
      <c r="K4205" s="8">
        <v>1.7600000000000001E-2</v>
      </c>
    </row>
    <row r="4206" spans="1:11" ht="14.4" x14ac:dyDescent="0.3">
      <c r="A4206" s="4">
        <v>39500</v>
      </c>
      <c r="B4206" s="5" t="str">
        <f t="shared" si="0"/>
        <v>2008</v>
      </c>
      <c r="C4206" s="6" t="str">
        <f t="shared" si="1"/>
        <v>Feb</v>
      </c>
      <c r="D4206" s="6" t="str">
        <f t="shared" si="2"/>
        <v>00</v>
      </c>
      <c r="E4206" s="6">
        <f t="shared" si="3"/>
        <v>8</v>
      </c>
      <c r="F4206" s="6" t="s">
        <v>10</v>
      </c>
      <c r="G4206" s="7">
        <v>5183.3999999999996</v>
      </c>
      <c r="H4206" s="7">
        <v>5184</v>
      </c>
      <c r="I4206" s="7">
        <v>5092.8</v>
      </c>
      <c r="J4206" s="7">
        <v>5110.75</v>
      </c>
      <c r="K4206" s="8">
        <v>-1.5599999999999999E-2</v>
      </c>
    </row>
    <row r="4207" spans="1:11" ht="14.4" x14ac:dyDescent="0.3">
      <c r="A4207" s="4">
        <v>39499</v>
      </c>
      <c r="B4207" s="5" t="str">
        <f t="shared" si="0"/>
        <v>2008</v>
      </c>
      <c r="C4207" s="6" t="str">
        <f t="shared" si="1"/>
        <v>Feb</v>
      </c>
      <c r="D4207" s="6" t="str">
        <f t="shared" si="2"/>
        <v>99</v>
      </c>
      <c r="E4207" s="6">
        <f t="shared" si="3"/>
        <v>8</v>
      </c>
      <c r="F4207" s="6" t="s">
        <v>10</v>
      </c>
      <c r="G4207" s="7">
        <v>5156.8999999999996</v>
      </c>
      <c r="H4207" s="7">
        <v>5241.3500000000004</v>
      </c>
      <c r="I4207" s="7">
        <v>5120.05</v>
      </c>
      <c r="J4207" s="7">
        <v>5191.8</v>
      </c>
      <c r="K4207" s="8">
        <v>7.1999999999999998E-3</v>
      </c>
    </row>
    <row r="4208" spans="1:11" ht="14.4" x14ac:dyDescent="0.3">
      <c r="A4208" s="4">
        <v>39498</v>
      </c>
      <c r="B4208" s="5" t="str">
        <f t="shared" si="0"/>
        <v>2008</v>
      </c>
      <c r="C4208" s="6" t="str">
        <f t="shared" si="1"/>
        <v>Feb</v>
      </c>
      <c r="D4208" s="6" t="str">
        <f t="shared" si="2"/>
        <v>98</v>
      </c>
      <c r="E4208" s="6">
        <f t="shared" si="3"/>
        <v>8</v>
      </c>
      <c r="F4208" s="6" t="s">
        <v>10</v>
      </c>
      <c r="G4208" s="7">
        <v>5267.15</v>
      </c>
      <c r="H4208" s="7">
        <v>5267.15</v>
      </c>
      <c r="I4208" s="7">
        <v>5116.3</v>
      </c>
      <c r="J4208" s="7">
        <v>5154.45</v>
      </c>
      <c r="K4208" s="8">
        <v>-2.3900000000000001E-2</v>
      </c>
    </row>
    <row r="4209" spans="1:11" ht="14.4" x14ac:dyDescent="0.3">
      <c r="A4209" s="4">
        <v>39497</v>
      </c>
      <c r="B4209" s="5" t="str">
        <f t="shared" si="0"/>
        <v>2008</v>
      </c>
      <c r="C4209" s="6" t="str">
        <f t="shared" si="1"/>
        <v>Feb</v>
      </c>
      <c r="D4209" s="6" t="str">
        <f t="shared" si="2"/>
        <v>97</v>
      </c>
      <c r="E4209" s="6">
        <f t="shared" si="3"/>
        <v>8</v>
      </c>
      <c r="F4209" s="6" t="s">
        <v>10</v>
      </c>
      <c r="G4209" s="7">
        <v>5278.4</v>
      </c>
      <c r="H4209" s="7">
        <v>5368.45</v>
      </c>
      <c r="I4209" s="7">
        <v>5262</v>
      </c>
      <c r="J4209" s="7">
        <v>5280.8</v>
      </c>
      <c r="K4209" s="8">
        <v>6.9999999999999999E-4</v>
      </c>
    </row>
    <row r="4210" spans="1:11" ht="14.4" x14ac:dyDescent="0.3">
      <c r="A4210" s="4">
        <v>39496</v>
      </c>
      <c r="B4210" s="5" t="str">
        <f t="shared" si="0"/>
        <v>2008</v>
      </c>
      <c r="C4210" s="6" t="str">
        <f t="shared" si="1"/>
        <v>Feb</v>
      </c>
      <c r="D4210" s="6" t="str">
        <f t="shared" si="2"/>
        <v>96</v>
      </c>
      <c r="E4210" s="6">
        <f t="shared" si="3"/>
        <v>8</v>
      </c>
      <c r="F4210" s="6" t="s">
        <v>10</v>
      </c>
      <c r="G4210" s="7">
        <v>5304.45</v>
      </c>
      <c r="H4210" s="7">
        <v>5348.6</v>
      </c>
      <c r="I4210" s="7">
        <v>5224</v>
      </c>
      <c r="J4210" s="7">
        <v>5276.9</v>
      </c>
      <c r="K4210" s="8">
        <v>-4.8999999999999998E-3</v>
      </c>
    </row>
    <row r="4211" spans="1:11" ht="14.4" x14ac:dyDescent="0.3">
      <c r="A4211" s="4">
        <v>39493</v>
      </c>
      <c r="B4211" s="5" t="str">
        <f t="shared" si="0"/>
        <v>2008</v>
      </c>
      <c r="C4211" s="6" t="str">
        <f t="shared" si="1"/>
        <v>Feb</v>
      </c>
      <c r="D4211" s="6" t="str">
        <f t="shared" si="2"/>
        <v>93</v>
      </c>
      <c r="E4211" s="6">
        <f t="shared" si="3"/>
        <v>7</v>
      </c>
      <c r="F4211" s="6" t="s">
        <v>10</v>
      </c>
      <c r="G4211" s="7">
        <v>5202.8500000000004</v>
      </c>
      <c r="H4211" s="7">
        <v>5315.4</v>
      </c>
      <c r="I4211" s="7">
        <v>5104.75</v>
      </c>
      <c r="J4211" s="7">
        <v>5302.9</v>
      </c>
      <c r="K4211" s="8">
        <v>1.9400000000000001E-2</v>
      </c>
    </row>
    <row r="4212" spans="1:11" ht="14.4" x14ac:dyDescent="0.3">
      <c r="A4212" s="4">
        <v>39492</v>
      </c>
      <c r="B4212" s="5" t="str">
        <f t="shared" si="0"/>
        <v>2008</v>
      </c>
      <c r="C4212" s="6" t="str">
        <f t="shared" si="1"/>
        <v>Feb</v>
      </c>
      <c r="D4212" s="6" t="str">
        <f t="shared" si="2"/>
        <v>92</v>
      </c>
      <c r="E4212" s="6">
        <f t="shared" si="3"/>
        <v>7</v>
      </c>
      <c r="F4212" s="6" t="s">
        <v>10</v>
      </c>
      <c r="G4212" s="7">
        <v>4944.6499999999996</v>
      </c>
      <c r="H4212" s="7">
        <v>5220.25</v>
      </c>
      <c r="I4212" s="7">
        <v>4944.6499999999996</v>
      </c>
      <c r="J4212" s="7">
        <v>5202</v>
      </c>
      <c r="K4212" s="8">
        <v>5.5300000000000002E-2</v>
      </c>
    </row>
    <row r="4213" spans="1:11" ht="14.4" x14ac:dyDescent="0.3">
      <c r="A4213" s="4">
        <v>39491</v>
      </c>
      <c r="B4213" s="5" t="str">
        <f t="shared" si="0"/>
        <v>2008</v>
      </c>
      <c r="C4213" s="6" t="str">
        <f t="shared" si="1"/>
        <v>Feb</v>
      </c>
      <c r="D4213" s="6" t="str">
        <f t="shared" si="2"/>
        <v>91</v>
      </c>
      <c r="E4213" s="6">
        <f t="shared" si="3"/>
        <v>7</v>
      </c>
      <c r="F4213" s="6" t="s">
        <v>10</v>
      </c>
      <c r="G4213" s="7">
        <v>4836.55</v>
      </c>
      <c r="H4213" s="7">
        <v>4986.55</v>
      </c>
      <c r="I4213" s="7">
        <v>4836.55</v>
      </c>
      <c r="J4213" s="7">
        <v>4929.45</v>
      </c>
      <c r="K4213" s="8">
        <v>1.8800000000000001E-2</v>
      </c>
    </row>
    <row r="4214" spans="1:11" ht="14.4" x14ac:dyDescent="0.3">
      <c r="A4214" s="4">
        <v>39490</v>
      </c>
      <c r="B4214" s="5" t="str">
        <f t="shared" si="0"/>
        <v>2008</v>
      </c>
      <c r="C4214" s="6" t="str">
        <f t="shared" si="1"/>
        <v>Feb</v>
      </c>
      <c r="D4214" s="6" t="str">
        <f t="shared" si="2"/>
        <v>90</v>
      </c>
      <c r="E4214" s="6">
        <f t="shared" si="3"/>
        <v>7</v>
      </c>
      <c r="F4214" s="6" t="s">
        <v>10</v>
      </c>
      <c r="G4214" s="7">
        <v>4877.8500000000004</v>
      </c>
      <c r="H4214" s="7">
        <v>4949.6000000000004</v>
      </c>
      <c r="I4214" s="7">
        <v>4820.45</v>
      </c>
      <c r="J4214" s="7">
        <v>4838.25</v>
      </c>
      <c r="K4214" s="8">
        <v>-3.8999999999999998E-3</v>
      </c>
    </row>
    <row r="4215" spans="1:11" ht="14.4" x14ac:dyDescent="0.3">
      <c r="A4215" s="4">
        <v>39489</v>
      </c>
      <c r="B4215" s="5" t="str">
        <f t="shared" si="0"/>
        <v>2008</v>
      </c>
      <c r="C4215" s="6" t="str">
        <f t="shared" si="1"/>
        <v>Feb</v>
      </c>
      <c r="D4215" s="6" t="str">
        <f t="shared" si="2"/>
        <v>89</v>
      </c>
      <c r="E4215" s="6">
        <f t="shared" si="3"/>
        <v>7</v>
      </c>
      <c r="F4215" s="6" t="s">
        <v>10</v>
      </c>
      <c r="G4215" s="7">
        <v>5120.55</v>
      </c>
      <c r="H4215" s="7">
        <v>5126.3999999999996</v>
      </c>
      <c r="I4215" s="7">
        <v>4803.6000000000004</v>
      </c>
      <c r="J4215" s="7">
        <v>4857</v>
      </c>
      <c r="K4215" s="8">
        <v>-5.1400000000000001E-2</v>
      </c>
    </row>
    <row r="4216" spans="1:11" ht="14.4" x14ac:dyDescent="0.3">
      <c r="A4216" s="4">
        <v>39486</v>
      </c>
      <c r="B4216" s="5" t="str">
        <f t="shared" si="0"/>
        <v>2008</v>
      </c>
      <c r="C4216" s="6" t="str">
        <f t="shared" si="1"/>
        <v>Feb</v>
      </c>
      <c r="D4216" s="6" t="str">
        <f t="shared" si="2"/>
        <v>86</v>
      </c>
      <c r="E4216" s="6">
        <f t="shared" si="3"/>
        <v>6</v>
      </c>
      <c r="F4216" s="6" t="s">
        <v>10</v>
      </c>
      <c r="G4216" s="7">
        <v>5132.1000000000004</v>
      </c>
      <c r="H4216" s="7">
        <v>5173.8500000000004</v>
      </c>
      <c r="I4216" s="7">
        <v>5034.25</v>
      </c>
      <c r="J4216" s="7">
        <v>5120.3500000000004</v>
      </c>
      <c r="K4216" s="8">
        <v>-2.5000000000000001E-3</v>
      </c>
    </row>
    <row r="4217" spans="1:11" ht="14.4" x14ac:dyDescent="0.3">
      <c r="A4217" s="4">
        <v>39485</v>
      </c>
      <c r="B4217" s="5" t="str">
        <f t="shared" si="0"/>
        <v>2008</v>
      </c>
      <c r="C4217" s="6" t="str">
        <f t="shared" si="1"/>
        <v>Feb</v>
      </c>
      <c r="D4217" s="6" t="str">
        <f t="shared" si="2"/>
        <v>85</v>
      </c>
      <c r="E4217" s="6">
        <f t="shared" si="3"/>
        <v>6</v>
      </c>
      <c r="F4217" s="6" t="s">
        <v>10</v>
      </c>
      <c r="G4217" s="7">
        <v>5322.55</v>
      </c>
      <c r="H4217" s="7">
        <v>5344.6</v>
      </c>
      <c r="I4217" s="7">
        <v>5113.8500000000004</v>
      </c>
      <c r="J4217" s="7">
        <v>5133.25</v>
      </c>
      <c r="K4217" s="8">
        <v>-3.56E-2</v>
      </c>
    </row>
    <row r="4218" spans="1:11" ht="14.4" x14ac:dyDescent="0.3">
      <c r="A4218" s="4">
        <v>39484</v>
      </c>
      <c r="B4218" s="5" t="str">
        <f t="shared" si="0"/>
        <v>2008</v>
      </c>
      <c r="C4218" s="6" t="str">
        <f t="shared" si="1"/>
        <v>Feb</v>
      </c>
      <c r="D4218" s="6" t="str">
        <f t="shared" si="2"/>
        <v>84</v>
      </c>
      <c r="E4218" s="6">
        <f t="shared" si="3"/>
        <v>6</v>
      </c>
      <c r="F4218" s="6" t="s">
        <v>10</v>
      </c>
      <c r="G4218" s="7">
        <v>5470.4</v>
      </c>
      <c r="H4218" s="7">
        <v>5470.4</v>
      </c>
      <c r="I4218" s="7">
        <v>5257.05</v>
      </c>
      <c r="J4218" s="7">
        <v>5322.55</v>
      </c>
      <c r="K4218" s="8">
        <v>-2.9399999999999999E-2</v>
      </c>
    </row>
    <row r="4219" spans="1:11" ht="14.4" x14ac:dyDescent="0.3">
      <c r="A4219" s="4">
        <v>39483</v>
      </c>
      <c r="B4219" s="5" t="str">
        <f t="shared" si="0"/>
        <v>2008</v>
      </c>
      <c r="C4219" s="6" t="str">
        <f t="shared" si="1"/>
        <v>Feb</v>
      </c>
      <c r="D4219" s="6" t="str">
        <f t="shared" si="2"/>
        <v>83</v>
      </c>
      <c r="E4219" s="6">
        <f t="shared" si="3"/>
        <v>6</v>
      </c>
      <c r="F4219" s="6" t="s">
        <v>10</v>
      </c>
      <c r="G4219" s="7">
        <v>5463.75</v>
      </c>
      <c r="H4219" s="7">
        <v>5500.6</v>
      </c>
      <c r="I4219" s="7">
        <v>5412.95</v>
      </c>
      <c r="J4219" s="7">
        <v>5483.9</v>
      </c>
      <c r="K4219" s="8">
        <v>3.7000000000000002E-3</v>
      </c>
    </row>
    <row r="4220" spans="1:11" ht="14.4" x14ac:dyDescent="0.3">
      <c r="A4220" s="4">
        <v>39482</v>
      </c>
      <c r="B4220" s="5" t="str">
        <f t="shared" si="0"/>
        <v>2008</v>
      </c>
      <c r="C4220" s="6" t="str">
        <f t="shared" si="1"/>
        <v>Feb</v>
      </c>
      <c r="D4220" s="6" t="str">
        <f t="shared" si="2"/>
        <v>82</v>
      </c>
      <c r="E4220" s="6">
        <f t="shared" si="3"/>
        <v>6</v>
      </c>
      <c r="F4220" s="6" t="s">
        <v>10</v>
      </c>
      <c r="G4220" s="7">
        <v>5315.55</v>
      </c>
      <c r="H4220" s="7">
        <v>5545.2</v>
      </c>
      <c r="I4220" s="7">
        <v>5315.55</v>
      </c>
      <c r="J4220" s="7">
        <v>5463.5</v>
      </c>
      <c r="K4220" s="8">
        <v>2.75E-2</v>
      </c>
    </row>
    <row r="4221" spans="1:11" ht="14.4" x14ac:dyDescent="0.3">
      <c r="A4221" s="4">
        <v>39479</v>
      </c>
      <c r="B4221" s="5" t="str">
        <f t="shared" si="0"/>
        <v>2008</v>
      </c>
      <c r="C4221" s="6" t="str">
        <f t="shared" si="1"/>
        <v>Feb</v>
      </c>
      <c r="D4221" s="6" t="str">
        <f t="shared" si="2"/>
        <v>79</v>
      </c>
      <c r="E4221" s="6">
        <f t="shared" si="3"/>
        <v>5</v>
      </c>
      <c r="F4221" s="6" t="s">
        <v>10</v>
      </c>
      <c r="G4221" s="7">
        <v>5140.6000000000004</v>
      </c>
      <c r="H4221" s="7">
        <v>5339.95</v>
      </c>
      <c r="I4221" s="7">
        <v>5090.75</v>
      </c>
      <c r="J4221" s="7">
        <v>5317.25</v>
      </c>
      <c r="K4221" s="8">
        <v>3.5000000000000003E-2</v>
      </c>
    </row>
    <row r="4222" spans="1:11" ht="14.4" x14ac:dyDescent="0.3">
      <c r="A4222" s="4">
        <v>39478</v>
      </c>
      <c r="B4222" s="5" t="str">
        <f t="shared" si="0"/>
        <v>2008</v>
      </c>
      <c r="C4222" s="6" t="str">
        <f t="shared" si="1"/>
        <v>Jan</v>
      </c>
      <c r="D4222" s="6" t="str">
        <f t="shared" si="2"/>
        <v>78</v>
      </c>
      <c r="E4222" s="6">
        <f t="shared" si="3"/>
        <v>5</v>
      </c>
      <c r="F4222" s="6" t="s">
        <v>10</v>
      </c>
      <c r="G4222" s="7">
        <v>5172.25</v>
      </c>
      <c r="H4222" s="7">
        <v>5251.65</v>
      </c>
      <c r="I4222" s="7">
        <v>5071.1499999999996</v>
      </c>
      <c r="J4222" s="7">
        <v>5137.45</v>
      </c>
      <c r="K4222" s="8">
        <v>-5.7999999999999996E-3</v>
      </c>
    </row>
    <row r="4223" spans="1:11" ht="14.4" x14ac:dyDescent="0.3">
      <c r="A4223" s="4">
        <v>39477</v>
      </c>
      <c r="B4223" s="5" t="str">
        <f t="shared" si="0"/>
        <v>2008</v>
      </c>
      <c r="C4223" s="6" t="str">
        <f t="shared" si="1"/>
        <v>Jan</v>
      </c>
      <c r="D4223" s="6" t="str">
        <f t="shared" si="2"/>
        <v>77</v>
      </c>
      <c r="E4223" s="6">
        <f t="shared" si="3"/>
        <v>5</v>
      </c>
      <c r="F4223" s="6" t="s">
        <v>10</v>
      </c>
      <c r="G4223" s="7">
        <v>5283.75</v>
      </c>
      <c r="H4223" s="7">
        <v>5314.3</v>
      </c>
      <c r="I4223" s="7">
        <v>5142.25</v>
      </c>
      <c r="J4223" s="7">
        <v>5167.6000000000004</v>
      </c>
      <c r="K4223" s="8">
        <v>-2.1399999999999999E-2</v>
      </c>
    </row>
    <row r="4224" spans="1:11" ht="14.4" x14ac:dyDescent="0.3">
      <c r="A4224" s="4">
        <v>39476</v>
      </c>
      <c r="B4224" s="5" t="str">
        <f t="shared" si="0"/>
        <v>2008</v>
      </c>
      <c r="C4224" s="6" t="str">
        <f t="shared" si="1"/>
        <v>Jan</v>
      </c>
      <c r="D4224" s="6" t="str">
        <f t="shared" si="2"/>
        <v>76</v>
      </c>
      <c r="E4224" s="6">
        <f t="shared" si="3"/>
        <v>5</v>
      </c>
      <c r="F4224" s="6" t="s">
        <v>10</v>
      </c>
      <c r="G4224" s="7">
        <v>5279.55</v>
      </c>
      <c r="H4224" s="7">
        <v>5391.6</v>
      </c>
      <c r="I4224" s="7">
        <v>5225.25</v>
      </c>
      <c r="J4224" s="7">
        <v>5280.8</v>
      </c>
      <c r="K4224" s="8">
        <v>1.2999999999999999E-3</v>
      </c>
    </row>
    <row r="4225" spans="1:11" ht="14.4" x14ac:dyDescent="0.3">
      <c r="A4225" s="4">
        <v>39475</v>
      </c>
      <c r="B4225" s="5" t="str">
        <f t="shared" si="0"/>
        <v>2008</v>
      </c>
      <c r="C4225" s="6" t="str">
        <f t="shared" si="1"/>
        <v>Jan</v>
      </c>
      <c r="D4225" s="6" t="str">
        <f t="shared" si="2"/>
        <v>75</v>
      </c>
      <c r="E4225" s="6">
        <f t="shared" si="3"/>
        <v>5</v>
      </c>
      <c r="F4225" s="6" t="s">
        <v>10</v>
      </c>
      <c r="G4225" s="7">
        <v>5380.95</v>
      </c>
      <c r="H4225" s="7">
        <v>5380.95</v>
      </c>
      <c r="I4225" s="7">
        <v>5071</v>
      </c>
      <c r="J4225" s="7">
        <v>5274.1</v>
      </c>
      <c r="K4225" s="8">
        <v>-2.0299999999999999E-2</v>
      </c>
    </row>
    <row r="4226" spans="1:11" ht="14.4" x14ac:dyDescent="0.3">
      <c r="A4226" s="4">
        <v>39472</v>
      </c>
      <c r="B4226" s="5" t="str">
        <f t="shared" si="0"/>
        <v>2008</v>
      </c>
      <c r="C4226" s="6" t="str">
        <f t="shared" si="1"/>
        <v>Jan</v>
      </c>
      <c r="D4226" s="6" t="str">
        <f t="shared" si="2"/>
        <v>72</v>
      </c>
      <c r="E4226" s="6">
        <f t="shared" si="3"/>
        <v>4</v>
      </c>
      <c r="F4226" s="6" t="s">
        <v>10</v>
      </c>
      <c r="G4226" s="7">
        <v>5035.05</v>
      </c>
      <c r="H4226" s="7">
        <v>5399.25</v>
      </c>
      <c r="I4226" s="7">
        <v>5035.05</v>
      </c>
      <c r="J4226" s="7">
        <v>5383.35</v>
      </c>
      <c r="K4226" s="8">
        <v>6.9500000000000006E-2</v>
      </c>
    </row>
    <row r="4227" spans="1:11" ht="14.4" x14ac:dyDescent="0.3">
      <c r="A4227" s="4">
        <v>39471</v>
      </c>
      <c r="B4227" s="5" t="str">
        <f t="shared" si="0"/>
        <v>2008</v>
      </c>
      <c r="C4227" s="6" t="str">
        <f t="shared" si="1"/>
        <v>Jan</v>
      </c>
      <c r="D4227" s="6" t="str">
        <f t="shared" si="2"/>
        <v>71</v>
      </c>
      <c r="E4227" s="6">
        <f t="shared" si="3"/>
        <v>4</v>
      </c>
      <c r="F4227" s="6" t="s">
        <v>10</v>
      </c>
      <c r="G4227" s="7">
        <v>5208</v>
      </c>
      <c r="H4227" s="7">
        <v>5357.2</v>
      </c>
      <c r="I4227" s="7">
        <v>4995.8</v>
      </c>
      <c r="J4227" s="7">
        <v>5033.45</v>
      </c>
      <c r="K4227" s="8">
        <v>-3.27E-2</v>
      </c>
    </row>
    <row r="4228" spans="1:11" ht="14.4" x14ac:dyDescent="0.3">
      <c r="A4228" s="4">
        <v>39470</v>
      </c>
      <c r="B4228" s="5" t="str">
        <f t="shared" si="0"/>
        <v>2008</v>
      </c>
      <c r="C4228" s="6" t="str">
        <f t="shared" si="1"/>
        <v>Jan</v>
      </c>
      <c r="D4228" s="6" t="str">
        <f t="shared" si="2"/>
        <v>70</v>
      </c>
      <c r="E4228" s="6">
        <f t="shared" si="3"/>
        <v>4</v>
      </c>
      <c r="F4228" s="6" t="s">
        <v>10</v>
      </c>
      <c r="G4228" s="7">
        <v>4903.05</v>
      </c>
      <c r="H4228" s="7">
        <v>5328.05</v>
      </c>
      <c r="I4228" s="7">
        <v>4891.6000000000004</v>
      </c>
      <c r="J4228" s="7">
        <v>5203.3999999999996</v>
      </c>
      <c r="K4228" s="8">
        <v>6.2100000000000002E-2</v>
      </c>
    </row>
    <row r="4229" spans="1:11" ht="14.4" x14ac:dyDescent="0.3">
      <c r="A4229" s="4">
        <v>39469</v>
      </c>
      <c r="B4229" s="5" t="str">
        <f t="shared" si="0"/>
        <v>2008</v>
      </c>
      <c r="C4229" s="6" t="str">
        <f t="shared" si="1"/>
        <v>Jan</v>
      </c>
      <c r="D4229" s="6" t="str">
        <f t="shared" si="2"/>
        <v>69</v>
      </c>
      <c r="E4229" s="6">
        <f t="shared" si="3"/>
        <v>4</v>
      </c>
      <c r="F4229" s="6" t="s">
        <v>10</v>
      </c>
      <c r="G4229" s="7">
        <v>5203.3500000000004</v>
      </c>
      <c r="H4229" s="7">
        <v>5203.3500000000004</v>
      </c>
      <c r="I4229" s="7">
        <v>4448.5</v>
      </c>
      <c r="J4229" s="7">
        <v>4899.3</v>
      </c>
      <c r="K4229" s="8">
        <v>-5.9400000000000001E-2</v>
      </c>
    </row>
    <row r="4230" spans="1:11" ht="14.4" x14ac:dyDescent="0.3">
      <c r="A4230" s="4">
        <v>39468</v>
      </c>
      <c r="B4230" s="5" t="str">
        <f t="shared" si="0"/>
        <v>2008</v>
      </c>
      <c r="C4230" s="6" t="str">
        <f t="shared" si="1"/>
        <v>Jan</v>
      </c>
      <c r="D4230" s="6" t="str">
        <f t="shared" si="2"/>
        <v>68</v>
      </c>
      <c r="E4230" s="6">
        <f t="shared" si="3"/>
        <v>4</v>
      </c>
      <c r="F4230" s="6" t="s">
        <v>10</v>
      </c>
      <c r="G4230" s="7">
        <v>5705</v>
      </c>
      <c r="H4230" s="7">
        <v>5705</v>
      </c>
      <c r="I4230" s="7">
        <v>4977.1000000000004</v>
      </c>
      <c r="J4230" s="7">
        <v>5208.8</v>
      </c>
      <c r="K4230" s="8">
        <v>-8.6999999999999994E-2</v>
      </c>
    </row>
    <row r="4231" spans="1:11" ht="14.4" x14ac:dyDescent="0.3">
      <c r="A4231" s="4">
        <v>39465</v>
      </c>
      <c r="B4231" s="5" t="str">
        <f t="shared" si="0"/>
        <v>2008</v>
      </c>
      <c r="C4231" s="6" t="str">
        <f t="shared" si="1"/>
        <v>Jan</v>
      </c>
      <c r="D4231" s="6" t="str">
        <f t="shared" si="2"/>
        <v>65</v>
      </c>
      <c r="E4231" s="6">
        <f t="shared" si="3"/>
        <v>3</v>
      </c>
      <c r="F4231" s="6" t="s">
        <v>10</v>
      </c>
      <c r="G4231" s="7">
        <v>5907.75</v>
      </c>
      <c r="H4231" s="7">
        <v>5908.75</v>
      </c>
      <c r="I4231" s="7">
        <v>5677</v>
      </c>
      <c r="J4231" s="7">
        <v>5705.3</v>
      </c>
      <c r="K4231" s="8">
        <v>-3.5200000000000002E-2</v>
      </c>
    </row>
    <row r="4232" spans="1:11" ht="14.4" x14ac:dyDescent="0.3">
      <c r="A4232" s="4">
        <v>39464</v>
      </c>
      <c r="B4232" s="5" t="str">
        <f t="shared" si="0"/>
        <v>2008</v>
      </c>
      <c r="C4232" s="6" t="str">
        <f t="shared" si="1"/>
        <v>Jan</v>
      </c>
      <c r="D4232" s="6" t="str">
        <f t="shared" si="2"/>
        <v>64</v>
      </c>
      <c r="E4232" s="6">
        <f t="shared" si="3"/>
        <v>3</v>
      </c>
      <c r="F4232" s="6" t="s">
        <v>10</v>
      </c>
      <c r="G4232" s="7">
        <v>5937.95</v>
      </c>
      <c r="H4232" s="7">
        <v>6013.15</v>
      </c>
      <c r="I4232" s="7">
        <v>5880.3</v>
      </c>
      <c r="J4232" s="7">
        <v>5913.2</v>
      </c>
      <c r="K4232" s="8">
        <v>-3.8E-3</v>
      </c>
    </row>
    <row r="4233" spans="1:11" ht="14.4" x14ac:dyDescent="0.3">
      <c r="A4233" s="4">
        <v>39463</v>
      </c>
      <c r="B4233" s="5" t="str">
        <f t="shared" si="0"/>
        <v>2008</v>
      </c>
      <c r="C4233" s="6" t="str">
        <f t="shared" si="1"/>
        <v>Jan</v>
      </c>
      <c r="D4233" s="6" t="str">
        <f t="shared" si="2"/>
        <v>63</v>
      </c>
      <c r="E4233" s="6">
        <f t="shared" si="3"/>
        <v>3</v>
      </c>
      <c r="F4233" s="6" t="s">
        <v>10</v>
      </c>
      <c r="G4233" s="7">
        <v>6065</v>
      </c>
      <c r="H4233" s="7">
        <v>6065</v>
      </c>
      <c r="I4233" s="7">
        <v>5825.75</v>
      </c>
      <c r="J4233" s="7">
        <v>5935.75</v>
      </c>
      <c r="K4233" s="8">
        <v>-2.2800000000000001E-2</v>
      </c>
    </row>
    <row r="4234" spans="1:11" ht="14.4" x14ac:dyDescent="0.3">
      <c r="A4234" s="4">
        <v>39462</v>
      </c>
      <c r="B4234" s="5" t="str">
        <f t="shared" si="0"/>
        <v>2008</v>
      </c>
      <c r="C4234" s="6" t="str">
        <f t="shared" si="1"/>
        <v>Jan</v>
      </c>
      <c r="D4234" s="6" t="str">
        <f t="shared" si="2"/>
        <v>62</v>
      </c>
      <c r="E4234" s="6">
        <f t="shared" si="3"/>
        <v>3</v>
      </c>
      <c r="F4234" s="6" t="s">
        <v>10</v>
      </c>
      <c r="G4234" s="7">
        <v>6226.35</v>
      </c>
      <c r="H4234" s="7">
        <v>6260.45</v>
      </c>
      <c r="I4234" s="7">
        <v>6053.3</v>
      </c>
      <c r="J4234" s="7">
        <v>6074.25</v>
      </c>
      <c r="K4234" s="8">
        <v>-2.1399999999999999E-2</v>
      </c>
    </row>
    <row r="4235" spans="1:11" ht="14.4" x14ac:dyDescent="0.3">
      <c r="A4235" s="4">
        <v>39461</v>
      </c>
      <c r="B4235" s="5" t="str">
        <f t="shared" si="0"/>
        <v>2008</v>
      </c>
      <c r="C4235" s="6" t="str">
        <f t="shared" si="1"/>
        <v>Jan</v>
      </c>
      <c r="D4235" s="6" t="str">
        <f t="shared" si="2"/>
        <v>61</v>
      </c>
      <c r="E4235" s="6">
        <f t="shared" si="3"/>
        <v>3</v>
      </c>
      <c r="F4235" s="6" t="s">
        <v>10</v>
      </c>
      <c r="G4235" s="7">
        <v>6208.8</v>
      </c>
      <c r="H4235" s="7">
        <v>6244.15</v>
      </c>
      <c r="I4235" s="7">
        <v>6172</v>
      </c>
      <c r="J4235" s="7">
        <v>6206.8</v>
      </c>
      <c r="K4235" s="8">
        <v>1.1000000000000001E-3</v>
      </c>
    </row>
    <row r="4236" spans="1:11" ht="14.4" x14ac:dyDescent="0.3">
      <c r="A4236" s="4">
        <v>39458</v>
      </c>
      <c r="B4236" s="5" t="str">
        <f t="shared" si="0"/>
        <v>2008</v>
      </c>
      <c r="C4236" s="6" t="str">
        <f t="shared" si="1"/>
        <v>Jan</v>
      </c>
      <c r="D4236" s="6" t="str">
        <f t="shared" si="2"/>
        <v>58</v>
      </c>
      <c r="E4236" s="6">
        <f t="shared" si="3"/>
        <v>2</v>
      </c>
      <c r="F4236" s="6" t="s">
        <v>10</v>
      </c>
      <c r="G4236" s="7">
        <v>6166.65</v>
      </c>
      <c r="H4236" s="7">
        <v>6224.2</v>
      </c>
      <c r="I4236" s="7">
        <v>6112.55</v>
      </c>
      <c r="J4236" s="7">
        <v>6200.1</v>
      </c>
      <c r="K4236" s="8">
        <v>7.0000000000000001E-3</v>
      </c>
    </row>
    <row r="4237" spans="1:11" ht="14.4" x14ac:dyDescent="0.3">
      <c r="A4237" s="4">
        <v>39457</v>
      </c>
      <c r="B4237" s="5" t="str">
        <f t="shared" si="0"/>
        <v>2008</v>
      </c>
      <c r="C4237" s="6" t="str">
        <f t="shared" si="1"/>
        <v>Jan</v>
      </c>
      <c r="D4237" s="6" t="str">
        <f t="shared" si="2"/>
        <v>57</v>
      </c>
      <c r="E4237" s="6">
        <f t="shared" si="3"/>
        <v>2</v>
      </c>
      <c r="F4237" s="6" t="s">
        <v>10</v>
      </c>
      <c r="G4237" s="7">
        <v>6278.1</v>
      </c>
      <c r="H4237" s="7">
        <v>6347</v>
      </c>
      <c r="I4237" s="7">
        <v>6142.9</v>
      </c>
      <c r="J4237" s="7">
        <v>6156.95</v>
      </c>
      <c r="K4237" s="8">
        <v>-1.83E-2</v>
      </c>
    </row>
    <row r="4238" spans="1:11" ht="14.4" x14ac:dyDescent="0.3">
      <c r="A4238" s="4">
        <v>39456</v>
      </c>
      <c r="B4238" s="5" t="str">
        <f t="shared" si="0"/>
        <v>2008</v>
      </c>
      <c r="C4238" s="6" t="str">
        <f t="shared" si="1"/>
        <v>Jan</v>
      </c>
      <c r="D4238" s="6" t="str">
        <f t="shared" si="2"/>
        <v>56</v>
      </c>
      <c r="E4238" s="6">
        <f t="shared" si="3"/>
        <v>2</v>
      </c>
      <c r="F4238" s="6" t="s">
        <v>10</v>
      </c>
      <c r="G4238" s="7">
        <v>6287.55</v>
      </c>
      <c r="H4238" s="7">
        <v>6338.3</v>
      </c>
      <c r="I4238" s="7">
        <v>6231.25</v>
      </c>
      <c r="J4238" s="7">
        <v>6272</v>
      </c>
      <c r="K4238" s="8">
        <v>-2.5000000000000001E-3</v>
      </c>
    </row>
    <row r="4239" spans="1:11" ht="14.4" x14ac:dyDescent="0.3">
      <c r="A4239" s="4">
        <v>39455</v>
      </c>
      <c r="B4239" s="5" t="str">
        <f t="shared" si="0"/>
        <v>2008</v>
      </c>
      <c r="C4239" s="6" t="str">
        <f t="shared" si="1"/>
        <v>Jan</v>
      </c>
      <c r="D4239" s="6" t="str">
        <f t="shared" si="2"/>
        <v>55</v>
      </c>
      <c r="E4239" s="6">
        <f t="shared" si="3"/>
        <v>2</v>
      </c>
      <c r="F4239" s="6" t="s">
        <v>10</v>
      </c>
      <c r="G4239" s="7">
        <v>6282.45</v>
      </c>
      <c r="H4239" s="7">
        <v>6357.1</v>
      </c>
      <c r="I4239" s="7">
        <v>6221.6</v>
      </c>
      <c r="J4239" s="7">
        <v>6287.85</v>
      </c>
      <c r="K4239" s="8">
        <v>1.4E-3</v>
      </c>
    </row>
    <row r="4240" spans="1:11" ht="14.4" x14ac:dyDescent="0.3">
      <c r="A4240" s="4">
        <v>39454</v>
      </c>
      <c r="B4240" s="5" t="str">
        <f t="shared" si="0"/>
        <v>2008</v>
      </c>
      <c r="C4240" s="6" t="str">
        <f t="shared" si="1"/>
        <v>Jan</v>
      </c>
      <c r="D4240" s="6" t="str">
        <f t="shared" si="2"/>
        <v>54</v>
      </c>
      <c r="E4240" s="6">
        <f t="shared" si="3"/>
        <v>2</v>
      </c>
      <c r="F4240" s="6" t="s">
        <v>10</v>
      </c>
      <c r="G4240" s="7">
        <v>6271</v>
      </c>
      <c r="H4240" s="7">
        <v>6289.8</v>
      </c>
      <c r="I4240" s="7">
        <v>6193.35</v>
      </c>
      <c r="J4240" s="7">
        <v>6279.1</v>
      </c>
      <c r="K4240" s="8">
        <v>8.0000000000000004E-4</v>
      </c>
    </row>
    <row r="4241" spans="1:11" ht="14.4" x14ac:dyDescent="0.3">
      <c r="A4241" s="4">
        <v>39451</v>
      </c>
      <c r="B4241" s="5" t="str">
        <f t="shared" si="0"/>
        <v>2008</v>
      </c>
      <c r="C4241" s="6" t="str">
        <f t="shared" si="1"/>
        <v>Jan</v>
      </c>
      <c r="D4241" s="6" t="str">
        <f t="shared" si="2"/>
        <v>51</v>
      </c>
      <c r="E4241" s="6">
        <f t="shared" si="3"/>
        <v>1</v>
      </c>
      <c r="F4241" s="6" t="s">
        <v>10</v>
      </c>
      <c r="G4241" s="7">
        <v>6179.1</v>
      </c>
      <c r="H4241" s="7">
        <v>6300.05</v>
      </c>
      <c r="I4241" s="7">
        <v>6179.1</v>
      </c>
      <c r="J4241" s="7">
        <v>6274.3</v>
      </c>
      <c r="K4241" s="8">
        <v>1.55E-2</v>
      </c>
    </row>
    <row r="4242" spans="1:11" ht="14.4" x14ac:dyDescent="0.3">
      <c r="A4242" s="4">
        <v>39450</v>
      </c>
      <c r="B4242" s="5" t="str">
        <f t="shared" si="0"/>
        <v>2008</v>
      </c>
      <c r="C4242" s="6" t="str">
        <f t="shared" si="1"/>
        <v>Jan</v>
      </c>
      <c r="D4242" s="6" t="str">
        <f t="shared" si="2"/>
        <v>50</v>
      </c>
      <c r="E4242" s="6">
        <f t="shared" si="3"/>
        <v>1</v>
      </c>
      <c r="F4242" s="6" t="s">
        <v>10</v>
      </c>
      <c r="G4242" s="7">
        <v>6184.25</v>
      </c>
      <c r="H4242" s="7">
        <v>6230.15</v>
      </c>
      <c r="I4242" s="7">
        <v>6126.4</v>
      </c>
      <c r="J4242" s="7">
        <v>6178.55</v>
      </c>
      <c r="K4242" s="8">
        <v>-1E-4</v>
      </c>
    </row>
    <row r="4243" spans="1:11" ht="14.4" x14ac:dyDescent="0.3">
      <c r="A4243" s="4">
        <v>39449</v>
      </c>
      <c r="B4243" s="5" t="str">
        <f t="shared" si="0"/>
        <v>2008</v>
      </c>
      <c r="C4243" s="6" t="str">
        <f t="shared" si="1"/>
        <v>Jan</v>
      </c>
      <c r="D4243" s="6" t="str">
        <f t="shared" si="2"/>
        <v>49</v>
      </c>
      <c r="E4243" s="6">
        <f t="shared" si="3"/>
        <v>1</v>
      </c>
      <c r="F4243" s="6" t="s">
        <v>10</v>
      </c>
      <c r="G4243" s="7">
        <v>6144.7</v>
      </c>
      <c r="H4243" s="7">
        <v>6197</v>
      </c>
      <c r="I4243" s="7">
        <v>6060.85</v>
      </c>
      <c r="J4243" s="7">
        <v>6179.4</v>
      </c>
      <c r="K4243" s="8">
        <v>5.7000000000000002E-3</v>
      </c>
    </row>
    <row r="4244" spans="1:11" ht="14.4" x14ac:dyDescent="0.3">
      <c r="A4244" s="4">
        <v>39448</v>
      </c>
      <c r="B4244" s="5" t="str">
        <f t="shared" si="0"/>
        <v>2008</v>
      </c>
      <c r="C4244" s="6" t="str">
        <f t="shared" si="1"/>
        <v>Jan</v>
      </c>
      <c r="D4244" s="6" t="str">
        <f t="shared" si="2"/>
        <v>48</v>
      </c>
      <c r="E4244" s="6">
        <f t="shared" si="3"/>
        <v>1</v>
      </c>
      <c r="F4244" s="6" t="s">
        <v>10</v>
      </c>
      <c r="G4244" s="7">
        <v>6136.75</v>
      </c>
      <c r="H4244" s="7">
        <v>6165.35</v>
      </c>
      <c r="I4244" s="7">
        <v>6109.85</v>
      </c>
      <c r="J4244" s="7">
        <v>6144.35</v>
      </c>
      <c r="K4244" s="8">
        <v>8.9999999999999998E-4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6"/>
  <sheetViews>
    <sheetView tabSelected="1" workbookViewId="0">
      <selection activeCell="Q19" sqref="Q19"/>
    </sheetView>
  </sheetViews>
  <sheetFormatPr defaultRowHeight="13.2" x14ac:dyDescent="0.25"/>
  <cols>
    <col min="15" max="15" width="13.109375" bestFit="1" customWidth="1"/>
  </cols>
  <sheetData>
    <row r="1" spans="2:16" ht="36.6" customHeight="1" x14ac:dyDescent="0.25">
      <c r="B1" s="33" t="s">
        <v>1</v>
      </c>
      <c r="C1" s="33" t="s">
        <v>127</v>
      </c>
      <c r="D1" s="33" t="s">
        <v>128</v>
      </c>
      <c r="E1" s="33" t="s">
        <v>129</v>
      </c>
      <c r="F1" s="33" t="s">
        <v>130</v>
      </c>
      <c r="G1" s="33" t="s">
        <v>131</v>
      </c>
      <c r="H1" s="33" t="s">
        <v>132</v>
      </c>
      <c r="I1" s="33" t="s">
        <v>133</v>
      </c>
      <c r="J1" s="33" t="s">
        <v>134</v>
      </c>
      <c r="K1" s="33" t="s">
        <v>135</v>
      </c>
      <c r="L1" s="33" t="s">
        <v>136</v>
      </c>
      <c r="M1" s="33" t="s">
        <v>137</v>
      </c>
      <c r="N1" s="33" t="s">
        <v>138</v>
      </c>
      <c r="O1" s="34" t="s">
        <v>345</v>
      </c>
    </row>
    <row r="2" spans="2:16" x14ac:dyDescent="0.25">
      <c r="B2" s="11">
        <v>2025</v>
      </c>
      <c r="C2" s="35" t="s">
        <v>12</v>
      </c>
      <c r="D2" s="13">
        <v>-2.46E-2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13">
        <v>-0.03</v>
      </c>
    </row>
    <row r="3" spans="2:16" x14ac:dyDescent="0.25">
      <c r="B3" s="11">
        <v>2024</v>
      </c>
      <c r="C3" s="36" t="s">
        <v>13</v>
      </c>
      <c r="D3" s="37">
        <v>1.18E-2</v>
      </c>
      <c r="E3" s="38">
        <v>1.5699999999999999E-2</v>
      </c>
      <c r="F3" s="37">
        <v>1.24E-2</v>
      </c>
      <c r="G3" s="35" t="s">
        <v>14</v>
      </c>
      <c r="H3" s="39">
        <v>6.5699999999999995E-2</v>
      </c>
      <c r="I3" s="40">
        <v>3.9199999999999999E-2</v>
      </c>
      <c r="J3" s="37">
        <v>1.14E-2</v>
      </c>
      <c r="K3" s="41">
        <v>2.2800000000000001E-2</v>
      </c>
      <c r="L3" s="42" t="s">
        <v>15</v>
      </c>
      <c r="M3" s="43" t="s">
        <v>16</v>
      </c>
      <c r="N3" s="44" t="s">
        <v>17</v>
      </c>
      <c r="O3" s="13">
        <v>8.7499999999999994E-2</v>
      </c>
    </row>
    <row r="4" spans="2:16" x14ac:dyDescent="0.25">
      <c r="B4" s="11">
        <v>2023</v>
      </c>
      <c r="C4" s="45" t="s">
        <v>18</v>
      </c>
      <c r="D4" s="44" t="s">
        <v>19</v>
      </c>
      <c r="E4" s="46">
        <v>3.2000000000000002E-3</v>
      </c>
      <c r="F4" s="47">
        <v>4.0599999999999997E-2</v>
      </c>
      <c r="G4" s="48">
        <v>2.5999999999999999E-2</v>
      </c>
      <c r="H4" s="49">
        <v>3.5299999999999998E-2</v>
      </c>
      <c r="I4" s="50">
        <v>2.9399999999999999E-2</v>
      </c>
      <c r="J4" s="51" t="s">
        <v>20</v>
      </c>
      <c r="K4" s="52">
        <v>0.02</v>
      </c>
      <c r="L4" s="53" t="s">
        <v>21</v>
      </c>
      <c r="M4" s="54">
        <v>5.5199999999999999E-2</v>
      </c>
      <c r="N4" s="55">
        <v>7.9399999999999998E-2</v>
      </c>
      <c r="O4" s="13">
        <v>0.19420000000000001</v>
      </c>
    </row>
    <row r="5" spans="2:16" x14ac:dyDescent="0.25">
      <c r="B5" s="11">
        <v>2022</v>
      </c>
      <c r="C5" s="36" t="s">
        <v>22</v>
      </c>
      <c r="D5" s="56" t="s">
        <v>23</v>
      </c>
      <c r="E5" s="57">
        <v>4.3299999999999998E-2</v>
      </c>
      <c r="F5" s="44" t="s">
        <v>24</v>
      </c>
      <c r="G5" s="58" t="s">
        <v>25</v>
      </c>
      <c r="H5" s="59" t="s">
        <v>26</v>
      </c>
      <c r="I5" s="60">
        <v>8.7300000000000003E-2</v>
      </c>
      <c r="J5" s="49">
        <v>3.5000000000000003E-2</v>
      </c>
      <c r="K5" s="61" t="s">
        <v>27</v>
      </c>
      <c r="L5" s="62">
        <v>5.3699999999999998E-2</v>
      </c>
      <c r="M5" s="63">
        <v>4.1399999999999999E-2</v>
      </c>
      <c r="N5" s="56" t="s">
        <v>28</v>
      </c>
      <c r="O5" s="13">
        <v>4.3200000000000002E-2</v>
      </c>
    </row>
    <row r="6" spans="2:16" x14ac:dyDescent="0.25">
      <c r="B6" s="11">
        <v>2021</v>
      </c>
      <c r="C6" s="45" t="s">
        <v>29</v>
      </c>
      <c r="D6" s="39">
        <v>6.5600000000000006E-2</v>
      </c>
      <c r="E6" s="64">
        <v>1.11E-2</v>
      </c>
      <c r="F6" s="43" t="s">
        <v>30</v>
      </c>
      <c r="G6" s="65">
        <v>6.5000000000000002E-2</v>
      </c>
      <c r="H6" s="66">
        <v>8.8999999999999999E-3</v>
      </c>
      <c r="I6" s="67">
        <v>2.5999999999999999E-3</v>
      </c>
      <c r="J6" s="68">
        <v>8.6900000000000005E-2</v>
      </c>
      <c r="K6" s="69">
        <v>2.7699999999999999E-2</v>
      </c>
      <c r="L6" s="46">
        <v>3.7000000000000002E-3</v>
      </c>
      <c r="M6" s="70" t="s">
        <v>31</v>
      </c>
      <c r="N6" s="71">
        <v>2.18E-2</v>
      </c>
      <c r="O6" s="13">
        <v>0.2412</v>
      </c>
    </row>
    <row r="7" spans="2:16" x14ac:dyDescent="0.25">
      <c r="B7" s="11">
        <v>2020</v>
      </c>
      <c r="C7" s="72" t="s">
        <v>32</v>
      </c>
      <c r="D7" s="73" t="s">
        <v>33</v>
      </c>
      <c r="E7" s="74" t="s">
        <v>34</v>
      </c>
      <c r="F7" s="75">
        <v>0.14680000000000001</v>
      </c>
      <c r="G7" s="53" t="s">
        <v>21</v>
      </c>
      <c r="H7" s="76">
        <v>7.5300000000000006E-2</v>
      </c>
      <c r="I7" s="76">
        <v>7.4899999999999994E-2</v>
      </c>
      <c r="J7" s="69">
        <v>2.8400000000000002E-2</v>
      </c>
      <c r="K7" s="77" t="s">
        <v>35</v>
      </c>
      <c r="L7" s="49">
        <v>3.5099999999999999E-2</v>
      </c>
      <c r="M7" s="78">
        <v>0.1139</v>
      </c>
      <c r="N7" s="79">
        <v>7.8100000000000003E-2</v>
      </c>
      <c r="O7" s="13">
        <v>0.14899999999999999</v>
      </c>
      <c r="P7" s="10"/>
    </row>
    <row r="8" spans="2:16" x14ac:dyDescent="0.25">
      <c r="B8" s="11">
        <v>2019</v>
      </c>
      <c r="C8" s="43" t="s">
        <v>36</v>
      </c>
      <c r="D8" s="43" t="s">
        <v>37</v>
      </c>
      <c r="E8" s="80">
        <v>7.6999999999999999E-2</v>
      </c>
      <c r="F8" s="81">
        <v>1.0699999999999999E-2</v>
      </c>
      <c r="G8" s="82">
        <v>1.49E-2</v>
      </c>
      <c r="H8" s="83" t="s">
        <v>38</v>
      </c>
      <c r="I8" s="84" t="s">
        <v>39</v>
      </c>
      <c r="J8" s="85" t="s">
        <v>40</v>
      </c>
      <c r="K8" s="63">
        <v>4.0899999999999999E-2</v>
      </c>
      <c r="L8" s="49">
        <v>3.5099999999999999E-2</v>
      </c>
      <c r="M8" s="38">
        <v>1.4999999999999999E-2</v>
      </c>
      <c r="N8" s="86">
        <v>9.2999999999999992E-3</v>
      </c>
      <c r="O8" s="13">
        <v>0.1202</v>
      </c>
    </row>
    <row r="9" spans="2:16" x14ac:dyDescent="0.25">
      <c r="B9" s="11">
        <v>2018</v>
      </c>
      <c r="C9" s="87">
        <v>4.7199999999999999E-2</v>
      </c>
      <c r="D9" s="59" t="s">
        <v>26</v>
      </c>
      <c r="E9" s="88" t="s">
        <v>41</v>
      </c>
      <c r="F9" s="89">
        <v>6.1899999999999997E-2</v>
      </c>
      <c r="G9" s="36" t="s">
        <v>13</v>
      </c>
      <c r="H9" s="90" t="s">
        <v>42</v>
      </c>
      <c r="I9" s="91">
        <v>5.9900000000000002E-2</v>
      </c>
      <c r="J9" s="92">
        <v>2.8500000000000001E-2</v>
      </c>
      <c r="K9" s="73" t="s">
        <v>43</v>
      </c>
      <c r="L9" s="93" t="s">
        <v>44</v>
      </c>
      <c r="M9" s="87">
        <v>4.7199999999999999E-2</v>
      </c>
      <c r="N9" s="90" t="s">
        <v>45</v>
      </c>
      <c r="O9" s="13">
        <v>3.15E-2</v>
      </c>
    </row>
    <row r="10" spans="2:16" x14ac:dyDescent="0.25">
      <c r="B10" s="11">
        <v>2017</v>
      </c>
      <c r="C10" s="94">
        <v>4.5900000000000003E-2</v>
      </c>
      <c r="D10" s="95">
        <v>3.7199999999999997E-2</v>
      </c>
      <c r="E10" s="96">
        <v>3.3099999999999997E-2</v>
      </c>
      <c r="F10" s="97">
        <v>1.4200000000000001E-2</v>
      </c>
      <c r="G10" s="98">
        <v>3.4099999999999998E-2</v>
      </c>
      <c r="H10" s="99" t="s">
        <v>46</v>
      </c>
      <c r="I10" s="100">
        <v>5.8400000000000001E-2</v>
      </c>
      <c r="J10" s="101" t="s">
        <v>47</v>
      </c>
      <c r="K10" s="102" t="s">
        <v>48</v>
      </c>
      <c r="L10" s="103">
        <v>5.5899999999999998E-2</v>
      </c>
      <c r="M10" s="99" t="s">
        <v>49</v>
      </c>
      <c r="N10" s="50">
        <v>2.9700000000000001E-2</v>
      </c>
      <c r="O10" s="13">
        <v>0.28649999999999998</v>
      </c>
    </row>
    <row r="11" spans="2:16" x14ac:dyDescent="0.25">
      <c r="B11" s="11">
        <v>2016</v>
      </c>
      <c r="C11" s="104" t="s">
        <v>50</v>
      </c>
      <c r="D11" s="105" t="s">
        <v>51</v>
      </c>
      <c r="E11" s="106">
        <v>0.1075</v>
      </c>
      <c r="F11" s="82">
        <v>1.44E-2</v>
      </c>
      <c r="G11" s="40">
        <v>3.95E-2</v>
      </c>
      <c r="H11" s="38">
        <v>1.5599999999999999E-2</v>
      </c>
      <c r="I11" s="107">
        <v>4.2299999999999997E-2</v>
      </c>
      <c r="J11" s="108">
        <v>1.7100000000000001E-2</v>
      </c>
      <c r="K11" s="44" t="s">
        <v>52</v>
      </c>
      <c r="L11" s="109">
        <v>1.6999999999999999E-3</v>
      </c>
      <c r="M11" s="110" t="s">
        <v>53</v>
      </c>
      <c r="N11" s="35" t="s">
        <v>54</v>
      </c>
      <c r="O11" s="13">
        <v>3.0099999999999998E-2</v>
      </c>
    </row>
    <row r="12" spans="2:16" x14ac:dyDescent="0.25">
      <c r="B12" s="11">
        <v>2015</v>
      </c>
      <c r="C12" s="111">
        <v>6.3500000000000001E-2</v>
      </c>
      <c r="D12" s="81">
        <v>1.06E-2</v>
      </c>
      <c r="E12" s="112" t="s">
        <v>55</v>
      </c>
      <c r="F12" s="113" t="s">
        <v>56</v>
      </c>
      <c r="G12" s="114">
        <v>3.0800000000000001E-2</v>
      </c>
      <c r="H12" s="115" t="s">
        <v>57</v>
      </c>
      <c r="I12" s="52">
        <v>1.9599999999999999E-2</v>
      </c>
      <c r="J12" s="116" t="s">
        <v>58</v>
      </c>
      <c r="K12" s="90" t="s">
        <v>59</v>
      </c>
      <c r="L12" s="82">
        <v>1.47E-2</v>
      </c>
      <c r="M12" s="72" t="s">
        <v>60</v>
      </c>
      <c r="N12" s="109">
        <v>1.4E-3</v>
      </c>
      <c r="O12" s="13">
        <v>-4.0599999999999997E-2</v>
      </c>
    </row>
    <row r="13" spans="2:16" x14ac:dyDescent="0.25">
      <c r="B13" s="11">
        <v>2014</v>
      </c>
      <c r="C13" s="117" t="s">
        <v>62</v>
      </c>
      <c r="D13" s="114">
        <v>3.0800000000000001E-2</v>
      </c>
      <c r="E13" s="118">
        <v>6.8099999999999994E-2</v>
      </c>
      <c r="F13" s="90" t="s">
        <v>63</v>
      </c>
      <c r="G13" s="119">
        <v>7.9699999999999993E-2</v>
      </c>
      <c r="H13" s="120">
        <v>5.28E-2</v>
      </c>
      <c r="I13" s="82">
        <v>1.44E-2</v>
      </c>
      <c r="J13" s="50">
        <v>3.0200000000000001E-2</v>
      </c>
      <c r="K13" s="109">
        <v>1.2999999999999999E-3</v>
      </c>
      <c r="L13" s="121">
        <v>4.4900000000000002E-2</v>
      </c>
      <c r="M13" s="114">
        <v>3.2000000000000001E-2</v>
      </c>
      <c r="N13" s="122" t="s">
        <v>64</v>
      </c>
      <c r="O13" s="13">
        <v>0.31390000000000001</v>
      </c>
    </row>
    <row r="14" spans="2:16" x14ac:dyDescent="0.25">
      <c r="B14" s="11">
        <v>2013</v>
      </c>
      <c r="C14" s="71">
        <v>2.1999999999999999E-2</v>
      </c>
      <c r="D14" s="84" t="s">
        <v>65</v>
      </c>
      <c r="E14" s="90" t="s">
        <v>66</v>
      </c>
      <c r="F14" s="121">
        <v>4.36E-2</v>
      </c>
      <c r="G14" s="86">
        <v>9.4000000000000004E-3</v>
      </c>
      <c r="H14" s="45" t="s">
        <v>67</v>
      </c>
      <c r="I14" s="72" t="s">
        <v>68</v>
      </c>
      <c r="J14" s="123" t="s">
        <v>69</v>
      </c>
      <c r="K14" s="124">
        <v>4.82E-2</v>
      </c>
      <c r="L14" s="125">
        <v>9.8299999999999998E-2</v>
      </c>
      <c r="M14" s="44" t="s">
        <v>70</v>
      </c>
      <c r="N14" s="126">
        <v>2.07E-2</v>
      </c>
      <c r="O14" s="13">
        <v>6.7599999999999993E-2</v>
      </c>
    </row>
    <row r="15" spans="2:16" x14ac:dyDescent="0.25">
      <c r="B15" s="11">
        <v>2012</v>
      </c>
      <c r="C15" s="127">
        <v>0.12429999999999999</v>
      </c>
      <c r="D15" s="49">
        <v>3.5799999999999998E-2</v>
      </c>
      <c r="E15" s="72" t="s">
        <v>71</v>
      </c>
      <c r="F15" s="85" t="s">
        <v>72</v>
      </c>
      <c r="G15" s="42" t="s">
        <v>73</v>
      </c>
      <c r="H15" s="128">
        <v>7.1999999999999995E-2</v>
      </c>
      <c r="I15" s="129" t="s">
        <v>74</v>
      </c>
      <c r="J15" s="130">
        <v>5.5999999999999999E-3</v>
      </c>
      <c r="K15" s="131">
        <v>8.4599999999999995E-2</v>
      </c>
      <c r="L15" s="101" t="s">
        <v>75</v>
      </c>
      <c r="M15" s="132">
        <v>4.6300000000000001E-2</v>
      </c>
      <c r="N15" s="133">
        <v>4.3E-3</v>
      </c>
      <c r="O15" s="13">
        <v>0.27700000000000002</v>
      </c>
    </row>
    <row r="16" spans="2:16" x14ac:dyDescent="0.25">
      <c r="B16" s="11">
        <v>2011</v>
      </c>
      <c r="C16" s="134" t="s">
        <v>76</v>
      </c>
      <c r="D16" s="58" t="s">
        <v>77</v>
      </c>
      <c r="E16" s="135">
        <v>9.3799999999999994E-2</v>
      </c>
      <c r="F16" s="101" t="s">
        <v>78</v>
      </c>
      <c r="G16" s="136" t="s">
        <v>79</v>
      </c>
      <c r="H16" s="38">
        <v>1.5699999999999999E-2</v>
      </c>
      <c r="I16" s="53" t="s">
        <v>80</v>
      </c>
      <c r="J16" s="137" t="s">
        <v>81</v>
      </c>
      <c r="K16" s="77" t="s">
        <v>82</v>
      </c>
      <c r="L16" s="138">
        <v>7.7600000000000002E-2</v>
      </c>
      <c r="M16" s="139" t="s">
        <v>83</v>
      </c>
      <c r="N16" s="140" t="s">
        <v>84</v>
      </c>
      <c r="O16" s="13">
        <v>-0.2462</v>
      </c>
    </row>
    <row r="17" spans="2:15" x14ac:dyDescent="0.25">
      <c r="B17" s="11">
        <v>2010</v>
      </c>
      <c r="C17" s="42" t="s">
        <v>86</v>
      </c>
      <c r="D17" s="141">
        <v>8.2000000000000007E-3</v>
      </c>
      <c r="E17" s="142">
        <v>6.6400000000000001E-2</v>
      </c>
      <c r="F17" s="130">
        <v>5.4999999999999997E-3</v>
      </c>
      <c r="G17" s="88" t="s">
        <v>87</v>
      </c>
      <c r="H17" s="121">
        <v>4.4499999999999998E-2</v>
      </c>
      <c r="I17" s="81">
        <v>1.04E-2</v>
      </c>
      <c r="J17" s="130">
        <v>6.4999999999999997E-3</v>
      </c>
      <c r="K17" s="143">
        <v>0.1162</v>
      </c>
      <c r="L17" s="90" t="s">
        <v>42</v>
      </c>
      <c r="M17" s="51" t="s">
        <v>88</v>
      </c>
      <c r="N17" s="144">
        <v>4.6399999999999997E-2</v>
      </c>
      <c r="O17" s="13">
        <v>0.17949999999999999</v>
      </c>
    </row>
    <row r="18" spans="2:15" x14ac:dyDescent="0.25">
      <c r="B18" s="11">
        <v>2009</v>
      </c>
      <c r="C18" s="53" t="s">
        <v>89</v>
      </c>
      <c r="D18" s="145" t="s">
        <v>90</v>
      </c>
      <c r="E18" s="146">
        <v>9.3100000000000002E-2</v>
      </c>
      <c r="F18" s="147">
        <v>0.15</v>
      </c>
      <c r="G18" s="148">
        <v>0.28070000000000001</v>
      </c>
      <c r="H18" s="122" t="s">
        <v>91</v>
      </c>
      <c r="I18" s="149">
        <v>8.0500000000000002E-2</v>
      </c>
      <c r="J18" s="130">
        <v>5.4999999999999997E-3</v>
      </c>
      <c r="K18" s="150">
        <v>9.0499999999999997E-2</v>
      </c>
      <c r="L18" s="151" t="s">
        <v>92</v>
      </c>
      <c r="M18" s="118">
        <v>6.8099999999999994E-2</v>
      </c>
      <c r="N18" s="96">
        <v>3.3500000000000002E-2</v>
      </c>
      <c r="O18" s="13">
        <v>0.75760000000000005</v>
      </c>
    </row>
    <row r="19" spans="2:15" x14ac:dyDescent="0.25">
      <c r="B19" s="11">
        <v>2008</v>
      </c>
      <c r="C19" s="152" t="s">
        <v>93</v>
      </c>
      <c r="D19" s="153">
        <v>1.67E-2</v>
      </c>
      <c r="E19" s="154" t="s">
        <v>94</v>
      </c>
      <c r="F19" s="155">
        <v>9.11E-2</v>
      </c>
      <c r="G19" s="156" t="s">
        <v>95</v>
      </c>
      <c r="H19" s="157" t="s">
        <v>96</v>
      </c>
      <c r="I19" s="158">
        <v>7.2400000000000006E-2</v>
      </c>
      <c r="J19" s="130">
        <v>6.1999999999999998E-3</v>
      </c>
      <c r="K19" s="159" t="s">
        <v>97</v>
      </c>
      <c r="L19" s="160" t="s">
        <v>98</v>
      </c>
      <c r="M19" s="161" t="s">
        <v>99</v>
      </c>
      <c r="N19" s="162">
        <v>7.4099999999999999E-2</v>
      </c>
      <c r="O19" s="13">
        <v>-0.51790000000000003</v>
      </c>
    </row>
    <row r="20" spans="2:15" x14ac:dyDescent="0.25">
      <c r="B20" s="11">
        <v>2007</v>
      </c>
      <c r="C20" s="50">
        <v>2.93E-2</v>
      </c>
      <c r="D20" s="163" t="s">
        <v>101</v>
      </c>
      <c r="E20" s="126">
        <v>2.0400000000000001E-2</v>
      </c>
      <c r="F20" s="164">
        <v>6.9699999999999998E-2</v>
      </c>
      <c r="G20" s="165">
        <v>5.0900000000000001E-2</v>
      </c>
      <c r="H20" s="133">
        <v>5.1999999999999998E-3</v>
      </c>
      <c r="I20" s="166">
        <v>4.8800000000000003E-2</v>
      </c>
      <c r="J20" s="101" t="s">
        <v>102</v>
      </c>
      <c r="K20" s="127">
        <v>0.1249</v>
      </c>
      <c r="L20" s="167">
        <v>0.17510000000000001</v>
      </c>
      <c r="M20" s="45" t="s">
        <v>103</v>
      </c>
      <c r="N20" s="65">
        <v>6.5199999999999994E-2</v>
      </c>
      <c r="O20" s="13">
        <v>0.54769999999999996</v>
      </c>
    </row>
    <row r="21" spans="2:15" x14ac:dyDescent="0.25">
      <c r="B21" s="11">
        <v>2006</v>
      </c>
      <c r="C21" s="168">
        <v>5.8000000000000003E-2</v>
      </c>
      <c r="D21" s="169">
        <v>2.4500000000000001E-2</v>
      </c>
      <c r="E21" s="170">
        <v>0.1066</v>
      </c>
      <c r="F21" s="94">
        <v>4.5600000000000002E-2</v>
      </c>
      <c r="G21" s="171" t="s">
        <v>104</v>
      </c>
      <c r="H21" s="172">
        <v>1.8599999999999998E-2</v>
      </c>
      <c r="I21" s="133">
        <v>4.7999999999999996E-3</v>
      </c>
      <c r="J21" s="173">
        <v>8.6099999999999996E-2</v>
      </c>
      <c r="K21" s="174">
        <v>5.11E-2</v>
      </c>
      <c r="L21" s="57">
        <v>4.3400000000000001E-2</v>
      </c>
      <c r="M21" s="103">
        <v>5.62E-2</v>
      </c>
      <c r="N21" s="46">
        <v>3.0000000000000001E-3</v>
      </c>
      <c r="O21" s="13">
        <v>0.39829999999999999</v>
      </c>
    </row>
    <row r="22" spans="2:15" x14ac:dyDescent="0.25">
      <c r="B22" s="11">
        <v>2005</v>
      </c>
      <c r="C22" s="99" t="s">
        <v>105</v>
      </c>
      <c r="D22" s="71">
        <v>2.2200000000000001E-2</v>
      </c>
      <c r="E22" s="136" t="s">
        <v>106</v>
      </c>
      <c r="F22" s="116" t="s">
        <v>107</v>
      </c>
      <c r="G22" s="175">
        <v>9.7299999999999998E-2</v>
      </c>
      <c r="H22" s="176">
        <v>6.3700000000000007E-2</v>
      </c>
      <c r="I22" s="63">
        <v>4.1300000000000003E-2</v>
      </c>
      <c r="J22" s="114">
        <v>3.1300000000000001E-2</v>
      </c>
      <c r="K22" s="155">
        <v>9.0899999999999995E-2</v>
      </c>
      <c r="L22" s="177" t="s">
        <v>108</v>
      </c>
      <c r="M22" s="178">
        <v>0.1186</v>
      </c>
      <c r="N22" s="164">
        <v>6.9500000000000006E-2</v>
      </c>
      <c r="O22" s="13">
        <v>0.3634</v>
      </c>
    </row>
    <row r="23" spans="2:15" x14ac:dyDescent="0.25">
      <c r="B23" s="11">
        <v>2004</v>
      </c>
      <c r="C23" s="179" t="s">
        <v>109</v>
      </c>
      <c r="D23" s="35" t="s">
        <v>14</v>
      </c>
      <c r="E23" s="101" t="s">
        <v>47</v>
      </c>
      <c r="F23" s="97">
        <v>1.37E-2</v>
      </c>
      <c r="G23" s="180" t="s">
        <v>110</v>
      </c>
      <c r="H23" s="82">
        <v>1.4800000000000001E-2</v>
      </c>
      <c r="I23" s="181">
        <v>8.4199999999999997E-2</v>
      </c>
      <c r="J23" s="36" t="s">
        <v>13</v>
      </c>
      <c r="K23" s="164">
        <v>6.9699999999999998E-2</v>
      </c>
      <c r="L23" s="169">
        <v>2.3699999999999999E-2</v>
      </c>
      <c r="M23" s="182">
        <v>9.6199999999999994E-2</v>
      </c>
      <c r="N23" s="89">
        <v>6.2100000000000002E-2</v>
      </c>
      <c r="O23" s="13">
        <v>0.10680000000000001</v>
      </c>
    </row>
    <row r="24" spans="2:15" x14ac:dyDescent="0.25">
      <c r="B24" s="11">
        <v>2003</v>
      </c>
      <c r="C24" s="123" t="s">
        <v>111</v>
      </c>
      <c r="D24" s="126">
        <v>2.07E-2</v>
      </c>
      <c r="E24" s="183" t="s">
        <v>112</v>
      </c>
      <c r="F24" s="161" t="s">
        <v>113</v>
      </c>
      <c r="G24" s="138">
        <v>7.7899999999999997E-2</v>
      </c>
      <c r="H24" s="184">
        <v>0.1265</v>
      </c>
      <c r="I24" s="94">
        <v>4.5600000000000002E-2</v>
      </c>
      <c r="J24" s="185">
        <v>0.1439</v>
      </c>
      <c r="K24" s="121">
        <v>4.4600000000000001E-2</v>
      </c>
      <c r="L24" s="186">
        <v>9.7900000000000001E-2</v>
      </c>
      <c r="M24" s="95">
        <v>3.8100000000000002E-2</v>
      </c>
      <c r="N24" s="187">
        <v>0.1638</v>
      </c>
      <c r="O24" s="13">
        <v>0.71899999999999997</v>
      </c>
    </row>
    <row r="25" spans="2:15" x14ac:dyDescent="0.25">
      <c r="B25" s="11">
        <v>2002</v>
      </c>
      <c r="C25" s="38">
        <v>1.54E-2</v>
      </c>
      <c r="D25" s="89">
        <v>6.2E-2</v>
      </c>
      <c r="E25" s="99" t="s">
        <v>114</v>
      </c>
      <c r="F25" s="188" t="s">
        <v>115</v>
      </c>
      <c r="G25" s="189" t="s">
        <v>116</v>
      </c>
      <c r="H25" s="69">
        <v>2.8199999999999999E-2</v>
      </c>
      <c r="I25" s="154" t="s">
        <v>117</v>
      </c>
      <c r="J25" s="190">
        <v>5.3900000000000003E-2</v>
      </c>
      <c r="K25" s="123" t="s">
        <v>118</v>
      </c>
      <c r="L25" s="77" t="s">
        <v>119</v>
      </c>
      <c r="M25" s="191">
        <v>0.1038</v>
      </c>
      <c r="N25" s="63">
        <v>4.1300000000000003E-2</v>
      </c>
      <c r="O25" s="13">
        <v>3.2500000000000001E-2</v>
      </c>
    </row>
    <row r="26" spans="2:15" x14ac:dyDescent="0.25">
      <c r="B26" s="11">
        <v>2001</v>
      </c>
      <c r="C26" s="192">
        <v>8.5599999999999996E-2</v>
      </c>
      <c r="D26" s="101" t="s">
        <v>120</v>
      </c>
      <c r="E26" s="193" t="s">
        <v>121</v>
      </c>
      <c r="F26" s="44" t="s">
        <v>17</v>
      </c>
      <c r="G26" s="95">
        <v>3.7900000000000003E-2</v>
      </c>
      <c r="H26" s="189" t="s">
        <v>116</v>
      </c>
      <c r="I26" s="58" t="s">
        <v>122</v>
      </c>
      <c r="J26" s="194" t="s">
        <v>123</v>
      </c>
      <c r="K26" s="195" t="s">
        <v>124</v>
      </c>
      <c r="L26" s="111">
        <v>6.3500000000000001E-2</v>
      </c>
      <c r="M26" s="196">
        <v>9.8000000000000004E-2</v>
      </c>
      <c r="N26" s="115" t="s">
        <v>125</v>
      </c>
      <c r="O26" s="13">
        <v>-0.1618</v>
      </c>
    </row>
  </sheetData>
  <conditionalFormatting sqref="O1:O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A47"/>
  <sheetViews>
    <sheetView workbookViewId="0">
      <selection activeCell="A5" sqref="A5:M22"/>
    </sheetView>
  </sheetViews>
  <sheetFormatPr defaultRowHeight="13.2" x14ac:dyDescent="0.25"/>
  <cols>
    <col min="1" max="1" width="13.33203125" customWidth="1"/>
    <col min="2" max="2" width="16.21875" customWidth="1"/>
    <col min="3" max="3" width="12.33203125" customWidth="1"/>
    <col min="4" max="4" width="12.109375" customWidth="1"/>
    <col min="5" max="5" width="12.33203125" customWidth="1"/>
    <col min="6" max="6" width="12.109375" customWidth="1"/>
    <col min="7" max="7" width="12.33203125" customWidth="1"/>
    <col min="8" max="8" width="12.109375" customWidth="1"/>
    <col min="9" max="9" width="12.33203125" customWidth="1"/>
    <col min="10" max="10" width="12.109375" customWidth="1"/>
    <col min="11" max="11" width="12.33203125" customWidth="1"/>
    <col min="12" max="12" width="12.109375" customWidth="1"/>
    <col min="13" max="13" width="12.33203125" customWidth="1"/>
    <col min="14" max="14" width="11.33203125" hidden="1" customWidth="1"/>
    <col min="15" max="15" width="12.33203125" customWidth="1"/>
    <col min="16" max="16" width="12.109375" customWidth="1"/>
    <col min="17" max="17" width="12.33203125" bestFit="1" customWidth="1"/>
    <col min="18" max="18" width="12.109375" customWidth="1"/>
    <col min="19" max="19" width="12.33203125" bestFit="1" customWidth="1"/>
    <col min="20" max="20" width="12.109375" customWidth="1"/>
    <col min="21" max="21" width="12.33203125" bestFit="1" customWidth="1"/>
    <col min="22" max="22" width="12.109375" customWidth="1"/>
    <col min="23" max="23" width="12.33203125" bestFit="1" customWidth="1"/>
    <col min="24" max="24" width="12.109375" customWidth="1"/>
    <col min="25" max="25" width="12.33203125" bestFit="1" customWidth="1"/>
    <col min="26" max="26" width="17.21875" customWidth="1"/>
    <col min="27" max="27" width="17.44140625" bestFit="1" customWidth="1"/>
  </cols>
  <sheetData>
    <row r="3" spans="1:15" x14ac:dyDescent="0.25">
      <c r="A3" s="23" t="s">
        <v>339</v>
      </c>
      <c r="B3" s="23" t="s">
        <v>338</v>
      </c>
    </row>
    <row r="4" spans="1:15" x14ac:dyDescent="0.25">
      <c r="A4" s="23" t="s">
        <v>319</v>
      </c>
      <c r="B4" t="s">
        <v>127</v>
      </c>
      <c r="C4" t="s">
        <v>128</v>
      </c>
      <c r="D4" t="s">
        <v>129</v>
      </c>
      <c r="E4" t="s">
        <v>130</v>
      </c>
      <c r="F4" t="s">
        <v>131</v>
      </c>
      <c r="G4" t="s">
        <v>132</v>
      </c>
      <c r="H4" t="s">
        <v>133</v>
      </c>
      <c r="I4" t="s">
        <v>134</v>
      </c>
      <c r="J4" t="s">
        <v>135</v>
      </c>
      <c r="K4" t="s">
        <v>136</v>
      </c>
      <c r="L4" t="s">
        <v>137</v>
      </c>
      <c r="M4" t="s">
        <v>138</v>
      </c>
      <c r="N4" t="s">
        <v>11</v>
      </c>
    </row>
    <row r="5" spans="1:15" x14ac:dyDescent="0.25">
      <c r="A5" s="24" t="s">
        <v>320</v>
      </c>
      <c r="B5" s="27">
        <v>-0.16309999999999999</v>
      </c>
      <c r="C5" s="27">
        <v>1.67E-2</v>
      </c>
      <c r="D5" s="27">
        <v>-9.3600000000000003E-2</v>
      </c>
      <c r="E5" s="27">
        <v>9.11E-2</v>
      </c>
      <c r="F5" s="27">
        <v>-5.7299999999999997E-2</v>
      </c>
      <c r="G5" s="27">
        <v>-0.17030000000000001</v>
      </c>
      <c r="H5" s="27">
        <v>7.2400000000000006E-2</v>
      </c>
      <c r="I5" s="27">
        <v>6.1999999999999998E-3</v>
      </c>
      <c r="J5" s="27">
        <v>-0.10059999999999999</v>
      </c>
      <c r="K5" s="27">
        <v>-0.2641</v>
      </c>
      <c r="L5" s="27">
        <v>-4.5199999999999997E-2</v>
      </c>
      <c r="M5" s="27">
        <v>7.4099999999999999E-2</v>
      </c>
      <c r="N5" s="9">
        <v>-0.63369999999999993</v>
      </c>
      <c r="O5" s="26"/>
    </row>
    <row r="6" spans="1:15" x14ac:dyDescent="0.25">
      <c r="A6" s="24" t="s">
        <v>321</v>
      </c>
      <c r="B6" s="27">
        <v>-2.8500000000000001E-2</v>
      </c>
      <c r="C6" s="27">
        <v>-3.8699999999999998E-2</v>
      </c>
      <c r="D6" s="27">
        <v>9.3100000000000002E-2</v>
      </c>
      <c r="E6" s="27">
        <v>0.15</v>
      </c>
      <c r="F6" s="27">
        <v>0.28070000000000001</v>
      </c>
      <c r="G6" s="27">
        <v>-3.5499999999999997E-2</v>
      </c>
      <c r="H6" s="27">
        <v>8.0500000000000002E-2</v>
      </c>
      <c r="I6" s="27">
        <v>5.4999999999999997E-3</v>
      </c>
      <c r="J6" s="27">
        <v>9.0499999999999997E-2</v>
      </c>
      <c r="K6" s="27">
        <v>-7.3200000000000001E-2</v>
      </c>
      <c r="L6" s="27">
        <v>6.8099999999999994E-2</v>
      </c>
      <c r="M6" s="27">
        <v>3.3500000000000002E-2</v>
      </c>
      <c r="N6" s="9">
        <v>0.626</v>
      </c>
    </row>
    <row r="7" spans="1:15" x14ac:dyDescent="0.25">
      <c r="A7" s="24" t="s">
        <v>322</v>
      </c>
      <c r="B7" s="27">
        <v>-6.13E-2</v>
      </c>
      <c r="C7" s="27">
        <v>8.2000000000000007E-3</v>
      </c>
      <c r="D7" s="27">
        <v>6.6400000000000001E-2</v>
      </c>
      <c r="E7" s="27">
        <v>5.4999999999999997E-3</v>
      </c>
      <c r="F7" s="27">
        <v>-3.6299999999999999E-2</v>
      </c>
      <c r="G7" s="27">
        <v>4.4499999999999998E-2</v>
      </c>
      <c r="H7" s="27">
        <v>1.04E-2</v>
      </c>
      <c r="I7" s="27">
        <v>6.4999999999999997E-3</v>
      </c>
      <c r="J7" s="27">
        <v>0.1162</v>
      </c>
      <c r="K7" s="27">
        <v>-2E-3</v>
      </c>
      <c r="L7" s="27">
        <v>-2.58E-2</v>
      </c>
      <c r="M7" s="27">
        <v>4.6399999999999997E-2</v>
      </c>
      <c r="N7" s="9">
        <v>0.1787</v>
      </c>
    </row>
    <row r="8" spans="1:15" x14ac:dyDescent="0.25">
      <c r="A8" s="24" t="s">
        <v>323</v>
      </c>
      <c r="B8" s="27">
        <v>-0.10249999999999999</v>
      </c>
      <c r="C8" s="27">
        <v>-3.1399999999999997E-2</v>
      </c>
      <c r="D8" s="27">
        <v>9.3799999999999994E-2</v>
      </c>
      <c r="E8" s="27">
        <v>-1.44E-2</v>
      </c>
      <c r="F8" s="27">
        <v>-3.2899999999999999E-2</v>
      </c>
      <c r="G8" s="27">
        <v>1.5699999999999999E-2</v>
      </c>
      <c r="H8" s="27">
        <v>-2.93E-2</v>
      </c>
      <c r="I8" s="27">
        <v>-8.77E-2</v>
      </c>
      <c r="J8" s="27">
        <v>-1.15E-2</v>
      </c>
      <c r="K8" s="27">
        <v>7.7600000000000002E-2</v>
      </c>
      <c r="L8" s="27">
        <v>-9.2799999999999994E-2</v>
      </c>
      <c r="M8" s="27">
        <v>-4.2999999999999997E-2</v>
      </c>
      <c r="N8" s="9">
        <v>-0.25839999999999996</v>
      </c>
    </row>
    <row r="9" spans="1:15" x14ac:dyDescent="0.25">
      <c r="A9" s="24" t="s">
        <v>324</v>
      </c>
      <c r="B9" s="27">
        <v>0.12429999999999999</v>
      </c>
      <c r="C9" s="27">
        <v>3.5799999999999998E-2</v>
      </c>
      <c r="D9" s="27">
        <v>-1.66E-2</v>
      </c>
      <c r="E9" s="27">
        <v>-8.9999999999999993E-3</v>
      </c>
      <c r="F9" s="27">
        <v>-6.1699999999999998E-2</v>
      </c>
      <c r="G9" s="27">
        <v>7.1999999999999995E-2</v>
      </c>
      <c r="H9" s="27">
        <v>-9.4999999999999998E-3</v>
      </c>
      <c r="I9" s="27">
        <v>5.5999999999999999E-3</v>
      </c>
      <c r="J9" s="27">
        <v>8.4599999999999995E-2</v>
      </c>
      <c r="K9" s="27">
        <v>-1.47E-2</v>
      </c>
      <c r="L9" s="27">
        <v>4.6300000000000001E-2</v>
      </c>
      <c r="M9" s="27">
        <v>4.3E-3</v>
      </c>
      <c r="N9" s="9">
        <v>0.26140000000000002</v>
      </c>
    </row>
    <row r="10" spans="1:15" x14ac:dyDescent="0.25">
      <c r="A10" s="24" t="s">
        <v>325</v>
      </c>
      <c r="B10" s="27">
        <v>2.1999999999999999E-2</v>
      </c>
      <c r="C10" s="27">
        <v>-5.6599999999999998E-2</v>
      </c>
      <c r="D10" s="27">
        <v>-1.8E-3</v>
      </c>
      <c r="E10" s="27">
        <v>4.36E-2</v>
      </c>
      <c r="F10" s="27">
        <v>9.4000000000000004E-3</v>
      </c>
      <c r="G10" s="27">
        <v>-2.4E-2</v>
      </c>
      <c r="H10" s="27">
        <v>-1.72E-2</v>
      </c>
      <c r="I10" s="27">
        <v>-4.7100000000000003E-2</v>
      </c>
      <c r="J10" s="27">
        <v>4.82E-2</v>
      </c>
      <c r="K10" s="27">
        <v>9.8299999999999998E-2</v>
      </c>
      <c r="L10" s="27">
        <v>-1.95E-2</v>
      </c>
      <c r="M10" s="27">
        <v>2.07E-2</v>
      </c>
      <c r="N10" s="9">
        <v>7.599999999999997E-2</v>
      </c>
    </row>
    <row r="11" spans="1:15" x14ac:dyDescent="0.25">
      <c r="A11" s="24" t="s">
        <v>326</v>
      </c>
      <c r="B11" s="27">
        <v>-3.4000000000000002E-2</v>
      </c>
      <c r="C11" s="27">
        <v>3.0800000000000001E-2</v>
      </c>
      <c r="D11" s="27">
        <v>6.8099999999999994E-2</v>
      </c>
      <c r="E11" s="27">
        <v>-1.1999999999999999E-3</v>
      </c>
      <c r="F11" s="27">
        <v>7.9699999999999993E-2</v>
      </c>
      <c r="G11" s="27">
        <v>5.28E-2</v>
      </c>
      <c r="H11" s="27">
        <v>1.44E-2</v>
      </c>
      <c r="I11" s="27">
        <v>3.0200000000000001E-2</v>
      </c>
      <c r="J11" s="27">
        <v>1.2999999999999999E-3</v>
      </c>
      <c r="K11" s="27">
        <v>4.4900000000000002E-2</v>
      </c>
      <c r="L11" s="27">
        <v>3.2000000000000001E-2</v>
      </c>
      <c r="M11" s="27">
        <v>-3.56E-2</v>
      </c>
      <c r="N11" s="9">
        <v>0.28339999999999993</v>
      </c>
    </row>
    <row r="12" spans="1:15" x14ac:dyDescent="0.25">
      <c r="A12" s="24" t="s">
        <v>327</v>
      </c>
      <c r="B12" s="27">
        <v>6.3500000000000001E-2</v>
      </c>
      <c r="C12" s="27">
        <v>1.06E-2</v>
      </c>
      <c r="D12" s="27">
        <v>-4.6199999999999998E-2</v>
      </c>
      <c r="E12" s="27">
        <v>-3.6499999999999998E-2</v>
      </c>
      <c r="F12" s="27">
        <v>3.0800000000000001E-2</v>
      </c>
      <c r="G12" s="27">
        <v>-7.7000000000000002E-3</v>
      </c>
      <c r="H12" s="27">
        <v>1.9599999999999999E-2</v>
      </c>
      <c r="I12" s="27">
        <v>-6.5799999999999997E-2</v>
      </c>
      <c r="J12" s="27">
        <v>-2.8E-3</v>
      </c>
      <c r="K12" s="27">
        <v>1.47E-2</v>
      </c>
      <c r="L12" s="27">
        <v>-1.6199999999999999E-2</v>
      </c>
      <c r="M12" s="27">
        <v>1.4E-3</v>
      </c>
      <c r="N12" s="9">
        <v>-3.4599999999999992E-2</v>
      </c>
    </row>
    <row r="13" spans="1:15" x14ac:dyDescent="0.25">
      <c r="A13" s="24" t="s">
        <v>328</v>
      </c>
      <c r="B13" s="27">
        <v>-4.82E-2</v>
      </c>
      <c r="C13" s="27">
        <v>-7.6200000000000004E-2</v>
      </c>
      <c r="D13" s="27">
        <v>0.1075</v>
      </c>
      <c r="E13" s="27">
        <v>1.44E-2</v>
      </c>
      <c r="F13" s="27">
        <v>3.95E-2</v>
      </c>
      <c r="G13" s="27">
        <v>1.5599999999999999E-2</v>
      </c>
      <c r="H13" s="27">
        <v>4.2299999999999997E-2</v>
      </c>
      <c r="I13" s="27">
        <v>1.7100000000000001E-2</v>
      </c>
      <c r="J13" s="27">
        <v>-1.9900000000000001E-2</v>
      </c>
      <c r="K13" s="27">
        <v>1.6999999999999999E-3</v>
      </c>
      <c r="L13" s="27">
        <v>-4.65E-2</v>
      </c>
      <c r="M13" s="27">
        <v>-4.7000000000000002E-3</v>
      </c>
      <c r="N13" s="9">
        <v>4.2599999999999978E-2</v>
      </c>
    </row>
    <row r="14" spans="1:15" x14ac:dyDescent="0.25">
      <c r="A14" s="24" t="s">
        <v>329</v>
      </c>
      <c r="B14" s="27">
        <v>4.5900000000000003E-2</v>
      </c>
      <c r="C14" s="27">
        <v>3.7199999999999997E-2</v>
      </c>
      <c r="D14" s="27">
        <v>3.3099999999999997E-2</v>
      </c>
      <c r="E14" s="27">
        <v>1.4200000000000001E-2</v>
      </c>
      <c r="F14" s="27">
        <v>3.4099999999999998E-2</v>
      </c>
      <c r="G14" s="27">
        <v>-1.04E-2</v>
      </c>
      <c r="H14" s="27">
        <v>5.8400000000000001E-2</v>
      </c>
      <c r="I14" s="27">
        <v>-1.5800000000000002E-2</v>
      </c>
      <c r="J14" s="27">
        <v>-1.2999999999999999E-2</v>
      </c>
      <c r="K14" s="27">
        <v>5.5899999999999998E-2</v>
      </c>
      <c r="L14" s="27">
        <v>-1.0500000000000001E-2</v>
      </c>
      <c r="M14" s="27">
        <v>2.9700000000000001E-2</v>
      </c>
      <c r="N14" s="9">
        <v>0.25879999999999997</v>
      </c>
    </row>
    <row r="15" spans="1:15" x14ac:dyDescent="0.25">
      <c r="A15" s="24" t="s">
        <v>330</v>
      </c>
      <c r="B15" s="27">
        <v>4.7199999999999999E-2</v>
      </c>
      <c r="C15" s="27">
        <v>-4.8500000000000001E-2</v>
      </c>
      <c r="D15" s="27">
        <v>-3.61E-2</v>
      </c>
      <c r="E15" s="27">
        <v>6.1899999999999997E-2</v>
      </c>
      <c r="F15" s="27">
        <v>-2.9999999999999997E-4</v>
      </c>
      <c r="G15" s="27">
        <v>-2E-3</v>
      </c>
      <c r="H15" s="27">
        <v>5.9900000000000002E-2</v>
      </c>
      <c r="I15" s="27">
        <v>2.8500000000000001E-2</v>
      </c>
      <c r="J15" s="27">
        <v>-6.4199999999999993E-2</v>
      </c>
      <c r="K15" s="27">
        <v>-4.9799999999999997E-2</v>
      </c>
      <c r="L15" s="27">
        <v>4.7199999999999999E-2</v>
      </c>
      <c r="M15" s="27">
        <v>-1.2999999999999999E-3</v>
      </c>
      <c r="N15" s="9">
        <v>4.2499999999999996E-2</v>
      </c>
    </row>
    <row r="16" spans="1:15" x14ac:dyDescent="0.25">
      <c r="A16" s="24" t="s">
        <v>331</v>
      </c>
      <c r="B16" s="27">
        <v>-2.8999999999999998E-3</v>
      </c>
      <c r="C16" s="27">
        <v>-3.5999999999999999E-3</v>
      </c>
      <c r="D16" s="27">
        <v>7.6999999999999999E-2</v>
      </c>
      <c r="E16" s="27">
        <v>1.0699999999999999E-2</v>
      </c>
      <c r="F16" s="27">
        <v>1.49E-2</v>
      </c>
      <c r="G16" s="27">
        <v>-1.12E-2</v>
      </c>
      <c r="H16" s="27">
        <v>-5.6899999999999999E-2</v>
      </c>
      <c r="I16" s="27">
        <v>-8.5000000000000006E-3</v>
      </c>
      <c r="J16" s="27">
        <v>4.0899999999999999E-2</v>
      </c>
      <c r="K16" s="27">
        <v>3.5099999999999999E-2</v>
      </c>
      <c r="L16" s="27">
        <v>1.4999999999999999E-2</v>
      </c>
      <c r="M16" s="27">
        <v>9.2999999999999992E-3</v>
      </c>
      <c r="N16" s="9">
        <v>0.11979999999999999</v>
      </c>
    </row>
    <row r="17" spans="1:27" x14ac:dyDescent="0.25">
      <c r="A17" s="24" t="s">
        <v>332</v>
      </c>
      <c r="B17" s="27">
        <v>-1.7000000000000001E-2</v>
      </c>
      <c r="C17" s="27">
        <v>-6.3600000000000004E-2</v>
      </c>
      <c r="D17" s="27">
        <v>-0.23250000000000001</v>
      </c>
      <c r="E17" s="27">
        <v>0.14680000000000001</v>
      </c>
      <c r="F17" s="27">
        <v>-2.8400000000000002E-2</v>
      </c>
      <c r="G17" s="27">
        <v>7.5300000000000006E-2</v>
      </c>
      <c r="H17" s="27">
        <v>7.4899999999999994E-2</v>
      </c>
      <c r="I17" s="27">
        <v>2.8400000000000002E-2</v>
      </c>
      <c r="J17" s="27">
        <v>-1.23E-2</v>
      </c>
      <c r="K17" s="27">
        <v>3.5099999999999999E-2</v>
      </c>
      <c r="L17" s="27">
        <v>0.1139</v>
      </c>
      <c r="M17" s="27">
        <v>7.8100000000000003E-2</v>
      </c>
      <c r="N17" s="9">
        <v>0.19869999999999996</v>
      </c>
    </row>
    <row r="18" spans="1:27" x14ac:dyDescent="0.25">
      <c r="A18" s="24" t="s">
        <v>333</v>
      </c>
      <c r="B18" s="27">
        <v>-2.4799999999999999E-2</v>
      </c>
      <c r="C18" s="27">
        <v>6.5600000000000006E-2</v>
      </c>
      <c r="D18" s="27">
        <v>1.11E-2</v>
      </c>
      <c r="E18" s="27">
        <v>-4.1000000000000003E-3</v>
      </c>
      <c r="F18" s="27">
        <v>6.5000000000000002E-2</v>
      </c>
      <c r="G18" s="27">
        <v>8.8999999999999999E-3</v>
      </c>
      <c r="H18" s="27">
        <v>2.5999999999999999E-3</v>
      </c>
      <c r="I18" s="27">
        <v>8.6900000000000005E-2</v>
      </c>
      <c r="J18" s="27">
        <v>2.8400000000000002E-2</v>
      </c>
      <c r="K18" s="27">
        <v>3.0000000000000001E-3</v>
      </c>
      <c r="L18" s="27">
        <v>-3.9E-2</v>
      </c>
      <c r="M18" s="27">
        <v>2.18E-2</v>
      </c>
      <c r="N18" s="9">
        <v>0.22540000000000004</v>
      </c>
    </row>
    <row r="19" spans="1:27" x14ac:dyDescent="0.25">
      <c r="A19" s="24" t="s">
        <v>334</v>
      </c>
      <c r="B19" s="27">
        <v>-8.0000000000000004E-4</v>
      </c>
      <c r="C19" s="27">
        <v>-3.15E-2</v>
      </c>
      <c r="D19" s="27">
        <v>3.9899999999999998E-2</v>
      </c>
      <c r="E19" s="27">
        <v>-2.07E-2</v>
      </c>
      <c r="F19" s="27">
        <v>-3.0300000000000001E-2</v>
      </c>
      <c r="G19" s="27">
        <v>-4.8500000000000001E-2</v>
      </c>
      <c r="H19" s="27">
        <v>8.7300000000000003E-2</v>
      </c>
      <c r="I19" s="27">
        <v>3.5000000000000003E-2</v>
      </c>
      <c r="J19" s="27">
        <v>-3.7400000000000003E-2</v>
      </c>
      <c r="K19" s="27">
        <v>5.3699999999999998E-2</v>
      </c>
      <c r="L19" s="27">
        <v>4.1399999999999999E-2</v>
      </c>
      <c r="M19" s="27">
        <v>-3.4799999999999998E-2</v>
      </c>
      <c r="N19" s="9">
        <v>5.3299999999999986E-2</v>
      </c>
    </row>
    <row r="20" spans="1:27" x14ac:dyDescent="0.25">
      <c r="A20" s="24" t="s">
        <v>335</v>
      </c>
      <c r="B20" s="27">
        <v>-2.4500000000000001E-2</v>
      </c>
      <c r="C20" s="27">
        <v>-2.0299999999999999E-2</v>
      </c>
      <c r="D20" s="27">
        <v>3.2000000000000002E-3</v>
      </c>
      <c r="E20" s="27">
        <v>4.0599999999999997E-2</v>
      </c>
      <c r="F20" s="27">
        <v>2.5999999999999999E-2</v>
      </c>
      <c r="G20" s="27">
        <v>3.5299999999999998E-2</v>
      </c>
      <c r="H20" s="27">
        <v>2.9399999999999999E-2</v>
      </c>
      <c r="I20" s="27">
        <v>-2.53E-2</v>
      </c>
      <c r="J20" s="27">
        <v>0.02</v>
      </c>
      <c r="K20" s="27">
        <v>-2.8400000000000002E-2</v>
      </c>
      <c r="L20" s="27">
        <v>5.5199999999999999E-2</v>
      </c>
      <c r="M20" s="27">
        <v>7.9399999999999998E-2</v>
      </c>
      <c r="N20" s="9">
        <v>0.19059999999999999</v>
      </c>
    </row>
    <row r="21" spans="1:27" x14ac:dyDescent="0.25">
      <c r="A21" s="24" t="s">
        <v>336</v>
      </c>
      <c r="B21" s="27">
        <v>-2.9999999999999997E-4</v>
      </c>
      <c r="C21" s="27">
        <v>1.18E-2</v>
      </c>
      <c r="D21" s="27">
        <v>1.5699999999999999E-2</v>
      </c>
      <c r="E21" s="27">
        <v>1.24E-2</v>
      </c>
      <c r="F21" s="27">
        <v>-3.3E-3</v>
      </c>
      <c r="G21" s="27">
        <v>6.5699999999999995E-2</v>
      </c>
      <c r="H21" s="27">
        <v>3.9199999999999999E-2</v>
      </c>
      <c r="I21" s="27">
        <v>1.14E-2</v>
      </c>
      <c r="J21" s="27">
        <v>2.2800000000000001E-2</v>
      </c>
      <c r="K21" s="27">
        <v>-6.2199999999999998E-2</v>
      </c>
      <c r="L21" s="27">
        <v>-3.0999999999999999E-3</v>
      </c>
      <c r="M21" s="27">
        <v>-2.0199999999999999E-2</v>
      </c>
      <c r="N21" s="9">
        <v>8.9899999999999994E-2</v>
      </c>
    </row>
    <row r="22" spans="1:27" x14ac:dyDescent="0.25">
      <c r="A22" s="24" t="s">
        <v>337</v>
      </c>
      <c r="B22" s="27">
        <v>-5.7999999999999996E-3</v>
      </c>
      <c r="C22" s="27">
        <v>-2.46E-2</v>
      </c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9">
        <v>-3.04E-2</v>
      </c>
    </row>
    <row r="23" spans="1:27" x14ac:dyDescent="0.25">
      <c r="A23" s="24" t="s">
        <v>11</v>
      </c>
      <c r="B23" s="9">
        <v>-0.21079999999999999</v>
      </c>
      <c r="C23" s="9">
        <v>-0.17829999999999999</v>
      </c>
      <c r="D23" s="9">
        <v>0.18209999999999998</v>
      </c>
      <c r="E23" s="9">
        <v>0.50529999999999997</v>
      </c>
      <c r="F23" s="9">
        <v>0.3296</v>
      </c>
      <c r="G23" s="9">
        <v>7.6199999999999976E-2</v>
      </c>
      <c r="H23" s="9">
        <v>0.47839999999999994</v>
      </c>
      <c r="I23" s="9">
        <v>1.1099999999999995E-2</v>
      </c>
      <c r="J23" s="9">
        <v>0.19119999999999998</v>
      </c>
      <c r="K23" s="9">
        <v>-7.4399999999999994E-2</v>
      </c>
      <c r="L23" s="9">
        <v>0.12050000000000001</v>
      </c>
      <c r="M23" s="9">
        <v>0.2591</v>
      </c>
      <c r="N23" s="9">
        <v>1.6900000000000002</v>
      </c>
    </row>
    <row r="26" spans="1:27" x14ac:dyDescent="0.25">
      <c r="B26" s="23" t="s">
        <v>338</v>
      </c>
    </row>
    <row r="27" spans="1:27" x14ac:dyDescent="0.25">
      <c r="B27" t="s">
        <v>127</v>
      </c>
      <c r="D27" t="s">
        <v>128</v>
      </c>
      <c r="F27" t="s">
        <v>129</v>
      </c>
      <c r="H27" t="s">
        <v>130</v>
      </c>
      <c r="J27" t="s">
        <v>131</v>
      </c>
      <c r="L27" t="s">
        <v>132</v>
      </c>
      <c r="N27" t="s">
        <v>133</v>
      </c>
      <c r="P27" t="s">
        <v>134</v>
      </c>
      <c r="R27" t="s">
        <v>135</v>
      </c>
      <c r="T27" t="s">
        <v>136</v>
      </c>
      <c r="V27" t="s">
        <v>137</v>
      </c>
      <c r="X27" t="s">
        <v>138</v>
      </c>
      <c r="Z27" t="s">
        <v>342</v>
      </c>
      <c r="AA27" t="s">
        <v>343</v>
      </c>
    </row>
    <row r="28" spans="1:27" x14ac:dyDescent="0.25">
      <c r="A28" s="23" t="s">
        <v>319</v>
      </c>
      <c r="B28" t="s">
        <v>341</v>
      </c>
      <c r="C28" t="s">
        <v>340</v>
      </c>
      <c r="D28" t="s">
        <v>341</v>
      </c>
      <c r="E28" t="s">
        <v>340</v>
      </c>
      <c r="F28" t="s">
        <v>341</v>
      </c>
      <c r="G28" t="s">
        <v>340</v>
      </c>
      <c r="H28" t="s">
        <v>341</v>
      </c>
      <c r="I28" t="s">
        <v>340</v>
      </c>
      <c r="J28" t="s">
        <v>341</v>
      </c>
      <c r="K28" t="s">
        <v>340</v>
      </c>
      <c r="L28" t="s">
        <v>341</v>
      </c>
      <c r="M28" t="s">
        <v>340</v>
      </c>
      <c r="N28" t="s">
        <v>341</v>
      </c>
      <c r="O28" t="s">
        <v>340</v>
      </c>
      <c r="P28" t="s">
        <v>341</v>
      </c>
      <c r="Q28" t="s">
        <v>340</v>
      </c>
      <c r="R28" t="s">
        <v>341</v>
      </c>
      <c r="S28" t="s">
        <v>340</v>
      </c>
      <c r="T28" t="s">
        <v>341</v>
      </c>
      <c r="U28" t="s">
        <v>340</v>
      </c>
      <c r="V28" t="s">
        <v>341</v>
      </c>
      <c r="W28" t="s">
        <v>340</v>
      </c>
      <c r="X28" t="s">
        <v>341</v>
      </c>
      <c r="Y28" t="s">
        <v>340</v>
      </c>
    </row>
    <row r="29" spans="1:27" x14ac:dyDescent="0.25">
      <c r="A29" s="24" t="s">
        <v>320</v>
      </c>
      <c r="B29" s="25">
        <v>5137.45</v>
      </c>
      <c r="C29" s="25">
        <v>6136.75</v>
      </c>
      <c r="D29" s="25">
        <v>5223.5</v>
      </c>
      <c r="E29" s="25">
        <v>5140.6000000000004</v>
      </c>
      <c r="F29" s="25">
        <v>4734.5</v>
      </c>
      <c r="G29" s="25">
        <v>5222.8</v>
      </c>
      <c r="H29" s="25">
        <v>5165.8999999999996</v>
      </c>
      <c r="I29" s="25">
        <v>4735.6499999999996</v>
      </c>
      <c r="J29" s="25">
        <v>4870.1000000000004</v>
      </c>
      <c r="K29" s="25">
        <v>5265.3</v>
      </c>
      <c r="L29" s="25">
        <v>4040.55</v>
      </c>
      <c r="M29" s="25">
        <v>4869.25</v>
      </c>
      <c r="N29" s="25">
        <v>4332.95</v>
      </c>
      <c r="O29" s="25">
        <v>4039.75</v>
      </c>
      <c r="P29" s="25">
        <v>4360</v>
      </c>
      <c r="Q29" s="25">
        <v>4331.6000000000004</v>
      </c>
      <c r="R29" s="25">
        <v>3921.2</v>
      </c>
      <c r="S29" s="25">
        <v>4356.1000000000004</v>
      </c>
      <c r="T29" s="25">
        <v>2885.6</v>
      </c>
      <c r="U29" s="25">
        <v>3921.85</v>
      </c>
      <c r="V29" s="25">
        <v>2755.1</v>
      </c>
      <c r="W29" s="25">
        <v>2885.4</v>
      </c>
      <c r="X29" s="25">
        <v>2959.15</v>
      </c>
      <c r="Y29" s="25">
        <v>2755.15</v>
      </c>
      <c r="Z29" s="9">
        <v>50385.999999999993</v>
      </c>
      <c r="AA29" s="9">
        <v>53660.200000000004</v>
      </c>
    </row>
    <row r="30" spans="1:27" x14ac:dyDescent="0.25">
      <c r="A30" s="24" t="s">
        <v>321</v>
      </c>
      <c r="B30" s="25">
        <v>2874.8</v>
      </c>
      <c r="C30" s="25">
        <v>2963.3</v>
      </c>
      <c r="D30" s="25">
        <v>2763.65</v>
      </c>
      <c r="E30" s="25">
        <v>2872.35</v>
      </c>
      <c r="F30" s="25">
        <v>3020.95</v>
      </c>
      <c r="G30" s="25">
        <v>2764.6</v>
      </c>
      <c r="H30" s="25">
        <v>3473.95</v>
      </c>
      <c r="I30" s="25">
        <v>3023.85</v>
      </c>
      <c r="J30" s="25">
        <v>4448.95</v>
      </c>
      <c r="K30" s="25">
        <v>3478.7</v>
      </c>
      <c r="L30" s="25">
        <v>4291.1000000000004</v>
      </c>
      <c r="M30" s="25">
        <v>4450.3999999999996</v>
      </c>
      <c r="N30" s="25">
        <v>4636.45</v>
      </c>
      <c r="O30" s="25">
        <v>4292.3</v>
      </c>
      <c r="P30" s="25">
        <v>4662.1000000000004</v>
      </c>
      <c r="Q30" s="25">
        <v>4633.8</v>
      </c>
      <c r="R30" s="25">
        <v>5083.95</v>
      </c>
      <c r="S30" s="25">
        <v>4662.2</v>
      </c>
      <c r="T30" s="25">
        <v>4711.7</v>
      </c>
      <c r="U30" s="25">
        <v>5087.2</v>
      </c>
      <c r="V30" s="25">
        <v>5032.7</v>
      </c>
      <c r="W30" s="25">
        <v>4712.25</v>
      </c>
      <c r="X30" s="25">
        <v>5201.05</v>
      </c>
      <c r="Y30" s="25">
        <v>5039.7</v>
      </c>
      <c r="Z30" s="9">
        <v>50201.35</v>
      </c>
      <c r="AA30" s="9">
        <v>47980.649999999987</v>
      </c>
    </row>
    <row r="31" spans="1:27" x14ac:dyDescent="0.25">
      <c r="A31" s="24" t="s">
        <v>322</v>
      </c>
      <c r="B31" s="25">
        <v>4882.05</v>
      </c>
      <c r="C31" s="25">
        <v>5200.8999999999996</v>
      </c>
      <c r="D31" s="25">
        <v>4922.3</v>
      </c>
      <c r="E31" s="25">
        <v>4882.05</v>
      </c>
      <c r="F31" s="25">
        <v>5249.1</v>
      </c>
      <c r="G31" s="25">
        <v>4935.6000000000004</v>
      </c>
      <c r="H31" s="25">
        <v>5278</v>
      </c>
      <c r="I31" s="25">
        <v>5249.2</v>
      </c>
      <c r="J31" s="25">
        <v>5086.3</v>
      </c>
      <c r="K31" s="25">
        <v>5278.4</v>
      </c>
      <c r="L31" s="25">
        <v>5312.5</v>
      </c>
      <c r="M31" s="25">
        <v>5086.25</v>
      </c>
      <c r="N31" s="25">
        <v>5367.6</v>
      </c>
      <c r="O31" s="25">
        <v>5312.05</v>
      </c>
      <c r="P31" s="25">
        <v>5402.4</v>
      </c>
      <c r="Q31" s="25">
        <v>5369.55</v>
      </c>
      <c r="R31" s="25">
        <v>6029.95</v>
      </c>
      <c r="S31" s="25">
        <v>5403.05</v>
      </c>
      <c r="T31" s="25">
        <v>6017.7</v>
      </c>
      <c r="U31" s="25">
        <v>6030.3</v>
      </c>
      <c r="V31" s="25">
        <v>5862.7</v>
      </c>
      <c r="W31" s="25">
        <v>6092.3</v>
      </c>
      <c r="X31" s="25">
        <v>6134.5</v>
      </c>
      <c r="Y31" s="25">
        <v>5871</v>
      </c>
      <c r="Z31" s="9">
        <v>65545.099999999991</v>
      </c>
      <c r="AA31" s="9">
        <v>64710.650000000016</v>
      </c>
    </row>
    <row r="32" spans="1:27" x14ac:dyDescent="0.25">
      <c r="A32" s="24" t="s">
        <v>323</v>
      </c>
      <c r="B32" s="25">
        <v>5505.9</v>
      </c>
      <c r="C32" s="25">
        <v>6177.45</v>
      </c>
      <c r="D32" s="25">
        <v>5333.25</v>
      </c>
      <c r="E32" s="25">
        <v>5537.3</v>
      </c>
      <c r="F32" s="25">
        <v>5833.75</v>
      </c>
      <c r="G32" s="25">
        <v>5382</v>
      </c>
      <c r="H32" s="25">
        <v>5749.5</v>
      </c>
      <c r="I32" s="25">
        <v>5835</v>
      </c>
      <c r="J32" s="25">
        <v>5560.15</v>
      </c>
      <c r="K32" s="25">
        <v>5766.9</v>
      </c>
      <c r="L32" s="25">
        <v>5647.4</v>
      </c>
      <c r="M32" s="25">
        <v>5561.05</v>
      </c>
      <c r="N32" s="25">
        <v>5482</v>
      </c>
      <c r="O32" s="25">
        <v>5705.75</v>
      </c>
      <c r="P32" s="25">
        <v>5001</v>
      </c>
      <c r="Q32" s="25">
        <v>5527.5</v>
      </c>
      <c r="R32" s="25">
        <v>4943.25</v>
      </c>
      <c r="S32" s="25">
        <v>5109.8</v>
      </c>
      <c r="T32" s="25">
        <v>5326.6</v>
      </c>
      <c r="U32" s="25">
        <v>4874.3999999999996</v>
      </c>
      <c r="V32" s="25">
        <v>4832.05</v>
      </c>
      <c r="W32" s="25">
        <v>5278.6</v>
      </c>
      <c r="X32" s="25">
        <v>4624.3</v>
      </c>
      <c r="Y32" s="25">
        <v>4970.8500000000004</v>
      </c>
      <c r="Z32" s="9">
        <v>63839.150000000009</v>
      </c>
      <c r="AA32" s="9">
        <v>65726.600000000006</v>
      </c>
    </row>
    <row r="33" spans="1:27" x14ac:dyDescent="0.25">
      <c r="A33" s="24" t="s">
        <v>324</v>
      </c>
      <c r="B33" s="25">
        <v>5199.25</v>
      </c>
      <c r="C33" s="25">
        <v>4640.2</v>
      </c>
      <c r="D33" s="25">
        <v>5385.2</v>
      </c>
      <c r="E33" s="25">
        <v>5198.1499999999996</v>
      </c>
      <c r="F33" s="25">
        <v>5295.55</v>
      </c>
      <c r="G33" s="25">
        <v>5366</v>
      </c>
      <c r="H33" s="25">
        <v>5248.15</v>
      </c>
      <c r="I33" s="25">
        <v>5296.35</v>
      </c>
      <c r="J33" s="25">
        <v>4924.25</v>
      </c>
      <c r="K33" s="25">
        <v>5254.3</v>
      </c>
      <c r="L33" s="25">
        <v>5278.9</v>
      </c>
      <c r="M33" s="25">
        <v>4910.8500000000004</v>
      </c>
      <c r="N33" s="25">
        <v>5229</v>
      </c>
      <c r="O33" s="25">
        <v>5283.85</v>
      </c>
      <c r="P33" s="25">
        <v>5258.5</v>
      </c>
      <c r="Q33" s="25">
        <v>5220.7</v>
      </c>
      <c r="R33" s="25">
        <v>5703.3</v>
      </c>
      <c r="S33" s="25">
        <v>5276.5</v>
      </c>
      <c r="T33" s="25">
        <v>5619.7</v>
      </c>
      <c r="U33" s="25">
        <v>5704.75</v>
      </c>
      <c r="V33" s="25">
        <v>5879.85</v>
      </c>
      <c r="W33" s="25">
        <v>5609.85</v>
      </c>
      <c r="X33" s="25">
        <v>5905.1</v>
      </c>
      <c r="Y33" s="25">
        <v>5878.25</v>
      </c>
      <c r="Z33" s="9">
        <v>64926.75</v>
      </c>
      <c r="AA33" s="9">
        <v>63639.749999999993</v>
      </c>
    </row>
    <row r="34" spans="1:27" x14ac:dyDescent="0.25">
      <c r="A34" s="24" t="s">
        <v>325</v>
      </c>
      <c r="B34" s="25">
        <v>6034.75</v>
      </c>
      <c r="C34" s="25">
        <v>5937.65</v>
      </c>
      <c r="D34" s="25">
        <v>5693.05</v>
      </c>
      <c r="E34" s="25">
        <v>6040.95</v>
      </c>
      <c r="F34" s="25">
        <v>5682.55</v>
      </c>
      <c r="G34" s="25">
        <v>5702.45</v>
      </c>
      <c r="H34" s="25">
        <v>5930.2</v>
      </c>
      <c r="I34" s="25">
        <v>5697.35</v>
      </c>
      <c r="J34" s="25">
        <v>5985.95</v>
      </c>
      <c r="K34" s="25">
        <v>5911.4</v>
      </c>
      <c r="L34" s="25">
        <v>5842.2</v>
      </c>
      <c r="M34" s="25">
        <v>5997.35</v>
      </c>
      <c r="N34" s="25">
        <v>5742</v>
      </c>
      <c r="O34" s="25">
        <v>5834.1</v>
      </c>
      <c r="P34" s="25">
        <v>5471.8</v>
      </c>
      <c r="Q34" s="25">
        <v>5776.9</v>
      </c>
      <c r="R34" s="25">
        <v>5735.3</v>
      </c>
      <c r="S34" s="25">
        <v>5480.25</v>
      </c>
      <c r="T34" s="25">
        <v>6299.15</v>
      </c>
      <c r="U34" s="25">
        <v>5756.1</v>
      </c>
      <c r="V34" s="25">
        <v>6176.1</v>
      </c>
      <c r="W34" s="25">
        <v>6289.75</v>
      </c>
      <c r="X34" s="25">
        <v>6304</v>
      </c>
      <c r="Y34" s="25">
        <v>6171.15</v>
      </c>
      <c r="Z34" s="9">
        <v>70897.05</v>
      </c>
      <c r="AA34" s="9">
        <v>70595.399999999994</v>
      </c>
    </row>
    <row r="35" spans="1:27" x14ac:dyDescent="0.25">
      <c r="A35" s="24" t="s">
        <v>326</v>
      </c>
      <c r="B35" s="25">
        <v>6089.5</v>
      </c>
      <c r="C35" s="25">
        <v>6323.8</v>
      </c>
      <c r="D35" s="25">
        <v>6276.95</v>
      </c>
      <c r="E35" s="25">
        <v>6058.8</v>
      </c>
      <c r="F35" s="25">
        <v>6704.2</v>
      </c>
      <c r="G35" s="25">
        <v>6264.35</v>
      </c>
      <c r="H35" s="25">
        <v>6696.4</v>
      </c>
      <c r="I35" s="25">
        <v>6729.5</v>
      </c>
      <c r="J35" s="25">
        <v>7229.95</v>
      </c>
      <c r="K35" s="25">
        <v>6709.95</v>
      </c>
      <c r="L35" s="25">
        <v>7611.35</v>
      </c>
      <c r="M35" s="25">
        <v>7264.05</v>
      </c>
      <c r="N35" s="25">
        <v>7721.3</v>
      </c>
      <c r="O35" s="25">
        <v>7629</v>
      </c>
      <c r="P35" s="25">
        <v>7954.35</v>
      </c>
      <c r="Q35" s="25">
        <v>7662.5</v>
      </c>
      <c r="R35" s="25">
        <v>7964.8</v>
      </c>
      <c r="S35" s="25">
        <v>7990.35</v>
      </c>
      <c r="T35" s="25">
        <v>8322.2000000000007</v>
      </c>
      <c r="U35" s="25">
        <v>7960.5</v>
      </c>
      <c r="V35" s="25">
        <v>8588.25</v>
      </c>
      <c r="W35" s="25">
        <v>8348.15</v>
      </c>
      <c r="X35" s="25">
        <v>8282.7000000000007</v>
      </c>
      <c r="Y35" s="25">
        <v>8605.1</v>
      </c>
      <c r="Z35" s="9">
        <v>89441.95</v>
      </c>
      <c r="AA35" s="9">
        <v>87546.05</v>
      </c>
    </row>
    <row r="36" spans="1:27" x14ac:dyDescent="0.25">
      <c r="A36" s="24" t="s">
        <v>327</v>
      </c>
      <c r="B36" s="25">
        <v>8808.9</v>
      </c>
      <c r="C36" s="25">
        <v>8272.7999999999993</v>
      </c>
      <c r="D36" s="25">
        <v>8901.85</v>
      </c>
      <c r="E36" s="25">
        <v>8802.5</v>
      </c>
      <c r="F36" s="25">
        <v>8491</v>
      </c>
      <c r="G36" s="25">
        <v>8953.85</v>
      </c>
      <c r="H36" s="25">
        <v>8181.5</v>
      </c>
      <c r="I36" s="25">
        <v>8483.7000000000007</v>
      </c>
      <c r="J36" s="25">
        <v>8433.65</v>
      </c>
      <c r="K36" s="25">
        <v>8230.0499999999993</v>
      </c>
      <c r="L36" s="25">
        <v>8368.5</v>
      </c>
      <c r="M36" s="25">
        <v>8417.25</v>
      </c>
      <c r="N36" s="25">
        <v>8532.85</v>
      </c>
      <c r="O36" s="25">
        <v>8376.25</v>
      </c>
      <c r="P36" s="25">
        <v>7971.3</v>
      </c>
      <c r="Q36" s="25">
        <v>8510.65</v>
      </c>
      <c r="R36" s="25">
        <v>7948.9</v>
      </c>
      <c r="S36" s="25">
        <v>7907.95</v>
      </c>
      <c r="T36" s="25">
        <v>8065.8</v>
      </c>
      <c r="U36" s="25">
        <v>7992.05</v>
      </c>
      <c r="V36" s="25">
        <v>7935.25</v>
      </c>
      <c r="W36" s="25">
        <v>8054.55</v>
      </c>
      <c r="X36" s="25">
        <v>7946.35</v>
      </c>
      <c r="Y36" s="25">
        <v>7958.15</v>
      </c>
      <c r="Z36" s="9">
        <v>99585.85</v>
      </c>
      <c r="AA36" s="9">
        <v>99959.75</v>
      </c>
    </row>
    <row r="37" spans="1:27" x14ac:dyDescent="0.25">
      <c r="A37" s="24" t="s">
        <v>328</v>
      </c>
      <c r="B37" s="25">
        <v>7563.55</v>
      </c>
      <c r="C37" s="25">
        <v>7938.45</v>
      </c>
      <c r="D37" s="25">
        <v>6987.05</v>
      </c>
      <c r="E37" s="25">
        <v>7589.5</v>
      </c>
      <c r="F37" s="25">
        <v>7738.4</v>
      </c>
      <c r="G37" s="25">
        <v>7038.25</v>
      </c>
      <c r="H37" s="25">
        <v>7849.8</v>
      </c>
      <c r="I37" s="25">
        <v>7718.05</v>
      </c>
      <c r="J37" s="25">
        <v>8160.1</v>
      </c>
      <c r="K37" s="25">
        <v>7822.7</v>
      </c>
      <c r="L37" s="25">
        <v>8287.75</v>
      </c>
      <c r="M37" s="25">
        <v>8179.2</v>
      </c>
      <c r="N37" s="25">
        <v>8638.5</v>
      </c>
      <c r="O37" s="25">
        <v>8313.0499999999993</v>
      </c>
      <c r="P37" s="25">
        <v>8786.2000000000007</v>
      </c>
      <c r="Q37" s="25">
        <v>8654.2999999999993</v>
      </c>
      <c r="R37" s="25">
        <v>8611.15</v>
      </c>
      <c r="S37" s="25">
        <v>8793.6</v>
      </c>
      <c r="T37" s="25">
        <v>8625.7000000000007</v>
      </c>
      <c r="U37" s="25">
        <v>8666.15</v>
      </c>
      <c r="V37" s="25">
        <v>8224.5</v>
      </c>
      <c r="W37" s="25">
        <v>8653.15</v>
      </c>
      <c r="X37" s="25">
        <v>8185.8</v>
      </c>
      <c r="Y37" s="25">
        <v>8244</v>
      </c>
      <c r="Z37" s="9">
        <v>97658.5</v>
      </c>
      <c r="AA37" s="9">
        <v>97610.4</v>
      </c>
    </row>
    <row r="38" spans="1:27" x14ac:dyDescent="0.25">
      <c r="A38" s="24" t="s">
        <v>329</v>
      </c>
      <c r="B38" s="25">
        <v>8561.2999999999993</v>
      </c>
      <c r="C38" s="25">
        <v>8210.1</v>
      </c>
      <c r="D38" s="25">
        <v>8879.6</v>
      </c>
      <c r="E38" s="25">
        <v>8570.35</v>
      </c>
      <c r="F38" s="25">
        <v>9173.75</v>
      </c>
      <c r="G38" s="25">
        <v>8904.4</v>
      </c>
      <c r="H38" s="25">
        <v>9304.0499999999993</v>
      </c>
      <c r="I38" s="25">
        <v>9220.6</v>
      </c>
      <c r="J38" s="25">
        <v>9621.25</v>
      </c>
      <c r="K38" s="25">
        <v>9339.85</v>
      </c>
      <c r="L38" s="25">
        <v>9520.9</v>
      </c>
      <c r="M38" s="25">
        <v>9603.5499999999993</v>
      </c>
      <c r="N38" s="25">
        <v>10077.1</v>
      </c>
      <c r="O38" s="25">
        <v>9587.9500000000007</v>
      </c>
      <c r="P38" s="25">
        <v>9917.9</v>
      </c>
      <c r="Q38" s="25">
        <v>10101.049999999999</v>
      </c>
      <c r="R38" s="25">
        <v>9788.6</v>
      </c>
      <c r="S38" s="25">
        <v>9937.65</v>
      </c>
      <c r="T38" s="25">
        <v>10335.299999999999</v>
      </c>
      <c r="U38" s="25">
        <v>9893.2999999999993</v>
      </c>
      <c r="V38" s="25">
        <v>10226.549999999999</v>
      </c>
      <c r="W38" s="25">
        <v>10390.35</v>
      </c>
      <c r="X38" s="25">
        <v>10530.7</v>
      </c>
      <c r="Y38" s="25">
        <v>10263.700000000001</v>
      </c>
      <c r="Z38" s="9">
        <v>115937</v>
      </c>
      <c r="AA38" s="9">
        <v>114022.84999999999</v>
      </c>
    </row>
    <row r="39" spans="1:27" x14ac:dyDescent="0.25">
      <c r="A39" s="24" t="s">
        <v>330</v>
      </c>
      <c r="B39" s="25">
        <v>11027.7</v>
      </c>
      <c r="C39" s="25">
        <v>10531.7</v>
      </c>
      <c r="D39" s="25">
        <v>10492.85</v>
      </c>
      <c r="E39" s="25">
        <v>11044.55</v>
      </c>
      <c r="F39" s="25">
        <v>10113.700000000001</v>
      </c>
      <c r="G39" s="25">
        <v>10479.950000000001</v>
      </c>
      <c r="H39" s="25">
        <v>10739.35</v>
      </c>
      <c r="I39" s="25">
        <v>10151.65</v>
      </c>
      <c r="J39" s="25">
        <v>10736.15</v>
      </c>
      <c r="K39" s="25">
        <v>10783.85</v>
      </c>
      <c r="L39" s="25">
        <v>10714.3</v>
      </c>
      <c r="M39" s="25">
        <v>10738.45</v>
      </c>
      <c r="N39" s="25">
        <v>11356.5</v>
      </c>
      <c r="O39" s="25">
        <v>10732.35</v>
      </c>
      <c r="P39" s="25">
        <v>11680.5</v>
      </c>
      <c r="Q39" s="25">
        <v>11359.8</v>
      </c>
      <c r="R39" s="25">
        <v>10930.45</v>
      </c>
      <c r="S39" s="25">
        <v>11751.8</v>
      </c>
      <c r="T39" s="25">
        <v>10386.6</v>
      </c>
      <c r="U39" s="25">
        <v>10930.9</v>
      </c>
      <c r="V39" s="25">
        <v>10876.75</v>
      </c>
      <c r="W39" s="25">
        <v>10441.700000000001</v>
      </c>
      <c r="X39" s="25">
        <v>10862.55</v>
      </c>
      <c r="Y39" s="25">
        <v>10930.7</v>
      </c>
      <c r="Z39" s="9">
        <v>129917.40000000001</v>
      </c>
      <c r="AA39" s="9">
        <v>129877.4</v>
      </c>
    </row>
    <row r="40" spans="1:27" x14ac:dyDescent="0.25">
      <c r="A40" s="24" t="s">
        <v>331</v>
      </c>
      <c r="B40" s="25">
        <v>10830.95</v>
      </c>
      <c r="C40" s="25">
        <v>10881.7</v>
      </c>
      <c r="D40" s="25">
        <v>10792.5</v>
      </c>
      <c r="E40" s="25">
        <v>10851.35</v>
      </c>
      <c r="F40" s="25">
        <v>11623.9</v>
      </c>
      <c r="G40" s="25">
        <v>10842.65</v>
      </c>
      <c r="H40" s="25">
        <v>11748.15</v>
      </c>
      <c r="I40" s="25">
        <v>11665.2</v>
      </c>
      <c r="J40" s="25">
        <v>11922.8</v>
      </c>
      <c r="K40" s="25">
        <v>11725.55</v>
      </c>
      <c r="L40" s="25">
        <v>11788.85</v>
      </c>
      <c r="M40" s="25">
        <v>11953.75</v>
      </c>
      <c r="N40" s="25">
        <v>11118</v>
      </c>
      <c r="O40" s="25">
        <v>11839.9</v>
      </c>
      <c r="P40" s="25">
        <v>11023.25</v>
      </c>
      <c r="Q40" s="25">
        <v>11060.2</v>
      </c>
      <c r="R40" s="25">
        <v>11474.45</v>
      </c>
      <c r="S40" s="25">
        <v>10960.95</v>
      </c>
      <c r="T40" s="25">
        <v>11877.45</v>
      </c>
      <c r="U40" s="25">
        <v>11515.4</v>
      </c>
      <c r="V40" s="25">
        <v>12056.05</v>
      </c>
      <c r="W40" s="25">
        <v>11886.6</v>
      </c>
      <c r="X40" s="25">
        <v>12168.45</v>
      </c>
      <c r="Y40" s="25">
        <v>12137.05</v>
      </c>
      <c r="Z40" s="9">
        <v>138424.80000000002</v>
      </c>
      <c r="AA40" s="9">
        <v>137320.29999999999</v>
      </c>
    </row>
    <row r="41" spans="1:27" x14ac:dyDescent="0.25">
      <c r="A41" s="24" t="s">
        <v>332</v>
      </c>
      <c r="B41" s="25">
        <v>11962.1</v>
      </c>
      <c r="C41" s="25">
        <v>12202.15</v>
      </c>
      <c r="D41" s="25">
        <v>11201.75</v>
      </c>
      <c r="E41" s="25">
        <v>11939</v>
      </c>
      <c r="F41" s="25">
        <v>8597.75</v>
      </c>
      <c r="G41" s="25">
        <v>11387.35</v>
      </c>
      <c r="H41" s="25">
        <v>9859.9</v>
      </c>
      <c r="I41" s="25">
        <v>8584.1</v>
      </c>
      <c r="J41" s="25">
        <v>9580.2999999999993</v>
      </c>
      <c r="K41" s="25">
        <v>9533.5</v>
      </c>
      <c r="L41" s="25">
        <v>10302.1</v>
      </c>
      <c r="M41" s="25">
        <v>9726.85</v>
      </c>
      <c r="N41" s="25">
        <v>11073.45</v>
      </c>
      <c r="O41" s="25">
        <v>10323.799999999999</v>
      </c>
      <c r="P41" s="25">
        <v>11387.5</v>
      </c>
      <c r="Q41" s="25">
        <v>11057.55</v>
      </c>
      <c r="R41" s="25">
        <v>11247.55</v>
      </c>
      <c r="S41" s="25">
        <v>11464.3</v>
      </c>
      <c r="T41" s="25">
        <v>11642.4</v>
      </c>
      <c r="U41" s="25">
        <v>11364.45</v>
      </c>
      <c r="V41" s="25">
        <v>12968.95</v>
      </c>
      <c r="W41" s="25">
        <v>11697.35</v>
      </c>
      <c r="X41" s="25">
        <v>13981.75</v>
      </c>
      <c r="Y41" s="25">
        <v>13062.2</v>
      </c>
      <c r="Z41" s="9">
        <v>133805.5</v>
      </c>
      <c r="AA41" s="9">
        <v>132342.6</v>
      </c>
    </row>
    <row r="42" spans="1:27" x14ac:dyDescent="0.25">
      <c r="A42" s="24" t="s">
        <v>333</v>
      </c>
      <c r="B42" s="25">
        <v>13634.6</v>
      </c>
      <c r="C42" s="25">
        <v>13996.1</v>
      </c>
      <c r="D42" s="25">
        <v>14529.15</v>
      </c>
      <c r="E42" s="25">
        <v>13758.6</v>
      </c>
      <c r="F42" s="25">
        <v>14690.7</v>
      </c>
      <c r="G42" s="25">
        <v>14702.5</v>
      </c>
      <c r="H42" s="25">
        <v>14631.1</v>
      </c>
      <c r="I42" s="25">
        <v>14798.4</v>
      </c>
      <c r="J42" s="25">
        <v>15582.8</v>
      </c>
      <c r="K42" s="25">
        <v>14481.05</v>
      </c>
      <c r="L42" s="25">
        <v>15721.5</v>
      </c>
      <c r="M42" s="25">
        <v>15629.65</v>
      </c>
      <c r="N42" s="25">
        <v>15763.05</v>
      </c>
      <c r="O42" s="25">
        <v>15755.05</v>
      </c>
      <c r="P42" s="25">
        <v>17132.2</v>
      </c>
      <c r="Q42" s="25">
        <v>15874.9</v>
      </c>
      <c r="R42" s="25">
        <v>17618.150000000001</v>
      </c>
      <c r="S42" s="25">
        <v>17185.599999999999</v>
      </c>
      <c r="T42" s="25">
        <v>17671.650000000001</v>
      </c>
      <c r="U42" s="25">
        <v>17531.900000000001</v>
      </c>
      <c r="V42" s="25">
        <v>16983.2</v>
      </c>
      <c r="W42" s="25">
        <v>17783.150000000001</v>
      </c>
      <c r="X42" s="25">
        <v>17354.05</v>
      </c>
      <c r="Y42" s="25">
        <v>17104.400000000001</v>
      </c>
      <c r="Z42" s="9">
        <v>191312.15</v>
      </c>
      <c r="AA42" s="9">
        <v>188601.29999999996</v>
      </c>
    </row>
    <row r="43" spans="1:27" x14ac:dyDescent="0.25">
      <c r="A43" s="24" t="s">
        <v>334</v>
      </c>
      <c r="B43" s="25">
        <v>17339.849999999999</v>
      </c>
      <c r="C43" s="25">
        <v>17387.150000000001</v>
      </c>
      <c r="D43" s="25">
        <v>16793.900000000001</v>
      </c>
      <c r="E43" s="25">
        <v>17529.45</v>
      </c>
      <c r="F43" s="25">
        <v>17464.75</v>
      </c>
      <c r="G43" s="25">
        <v>16593.099999999999</v>
      </c>
      <c r="H43" s="25">
        <v>17102.55</v>
      </c>
      <c r="I43" s="25">
        <v>17436.900000000001</v>
      </c>
      <c r="J43" s="25">
        <v>16584.55</v>
      </c>
      <c r="K43" s="25">
        <v>16924.45</v>
      </c>
      <c r="L43" s="25">
        <v>15780.25</v>
      </c>
      <c r="M43" s="25">
        <v>16594.400000000001</v>
      </c>
      <c r="N43" s="25">
        <v>17158.25</v>
      </c>
      <c r="O43" s="25">
        <v>15703.7</v>
      </c>
      <c r="P43" s="25">
        <v>17759.3</v>
      </c>
      <c r="Q43" s="25">
        <v>17243.2</v>
      </c>
      <c r="R43" s="25">
        <v>17094.349999999999</v>
      </c>
      <c r="S43" s="25">
        <v>17485.7</v>
      </c>
      <c r="T43" s="25">
        <v>18012.2</v>
      </c>
      <c r="U43" s="25">
        <v>17102.099999999999</v>
      </c>
      <c r="V43" s="25">
        <v>18758.349999999999</v>
      </c>
      <c r="W43" s="25">
        <v>18130.7</v>
      </c>
      <c r="X43" s="25">
        <v>18105.3</v>
      </c>
      <c r="Y43" s="25">
        <v>18871.95</v>
      </c>
      <c r="Z43" s="9">
        <v>207953.6</v>
      </c>
      <c r="AA43" s="9">
        <v>207002.80000000005</v>
      </c>
    </row>
    <row r="44" spans="1:27" x14ac:dyDescent="0.25">
      <c r="A44" s="24" t="s">
        <v>335</v>
      </c>
      <c r="B44" s="25">
        <v>17662.150000000001</v>
      </c>
      <c r="C44" s="25">
        <v>18131.7</v>
      </c>
      <c r="D44" s="25">
        <v>17303.95</v>
      </c>
      <c r="E44" s="25">
        <v>17811.599999999999</v>
      </c>
      <c r="F44" s="25">
        <v>17359.75</v>
      </c>
      <c r="G44" s="25">
        <v>17360.099999999999</v>
      </c>
      <c r="H44" s="25">
        <v>18065</v>
      </c>
      <c r="I44" s="25">
        <v>17427.95</v>
      </c>
      <c r="J44" s="25">
        <v>18534.400000000001</v>
      </c>
      <c r="K44" s="25">
        <v>18124.8</v>
      </c>
      <c r="L44" s="25">
        <v>19189.05</v>
      </c>
      <c r="M44" s="25">
        <v>18579.400000000001</v>
      </c>
      <c r="N44" s="25">
        <v>19753.8</v>
      </c>
      <c r="O44" s="25">
        <v>19246.5</v>
      </c>
      <c r="P44" s="25">
        <v>19253.8</v>
      </c>
      <c r="Q44" s="25">
        <v>19784</v>
      </c>
      <c r="R44" s="25">
        <v>19638.3</v>
      </c>
      <c r="S44" s="25">
        <v>19258.150000000001</v>
      </c>
      <c r="T44" s="25">
        <v>19079.599999999999</v>
      </c>
      <c r="U44" s="25">
        <v>19622.400000000001</v>
      </c>
      <c r="V44" s="25">
        <v>20133.150000000001</v>
      </c>
      <c r="W44" s="25">
        <v>19064.05</v>
      </c>
      <c r="X44" s="25">
        <v>21731.4</v>
      </c>
      <c r="Y44" s="25">
        <v>20194.099999999999</v>
      </c>
      <c r="Z44" s="9">
        <v>227704.34999999998</v>
      </c>
      <c r="AA44" s="9">
        <v>224604.75</v>
      </c>
    </row>
    <row r="45" spans="1:27" x14ac:dyDescent="0.25">
      <c r="A45" s="24" t="s">
        <v>336</v>
      </c>
      <c r="B45" s="25">
        <v>21725.7</v>
      </c>
      <c r="C45" s="25">
        <v>21727.75</v>
      </c>
      <c r="D45" s="25">
        <v>21982.799999999999</v>
      </c>
      <c r="E45" s="25">
        <v>21780.65</v>
      </c>
      <c r="F45" s="25">
        <v>22326.9</v>
      </c>
      <c r="G45" s="25">
        <v>22048.3</v>
      </c>
      <c r="H45" s="25">
        <v>22604.85</v>
      </c>
      <c r="I45" s="25">
        <v>22455</v>
      </c>
      <c r="J45" s="25">
        <v>22530.7</v>
      </c>
      <c r="K45" s="25">
        <v>22567.85</v>
      </c>
      <c r="L45" s="25">
        <v>24010.6</v>
      </c>
      <c r="M45" s="25">
        <v>23337.9</v>
      </c>
      <c r="N45" s="25">
        <v>24951.15</v>
      </c>
      <c r="O45" s="25">
        <v>23992.95</v>
      </c>
      <c r="P45" s="25">
        <v>25235.9</v>
      </c>
      <c r="Q45" s="25">
        <v>25030.95</v>
      </c>
      <c r="R45" s="25">
        <v>25810.85</v>
      </c>
      <c r="S45" s="25">
        <v>25333.599999999999</v>
      </c>
      <c r="T45" s="25">
        <v>24205.35</v>
      </c>
      <c r="U45" s="25">
        <v>25788.45</v>
      </c>
      <c r="V45" s="25">
        <v>24131.1</v>
      </c>
      <c r="W45" s="25">
        <v>24302.75</v>
      </c>
      <c r="X45" s="25">
        <v>23644.799999999999</v>
      </c>
      <c r="Y45" s="25">
        <v>24140.85</v>
      </c>
      <c r="Z45" s="9">
        <v>283160.7</v>
      </c>
      <c r="AA45" s="9">
        <v>282507</v>
      </c>
    </row>
    <row r="46" spans="1:27" x14ac:dyDescent="0.25">
      <c r="A46" s="24" t="s">
        <v>337</v>
      </c>
      <c r="B46" s="25">
        <v>23508.400000000001</v>
      </c>
      <c r="C46" s="25">
        <v>23637.65</v>
      </c>
      <c r="D46" s="25">
        <v>22929.25</v>
      </c>
      <c r="E46" s="25">
        <v>23528.6</v>
      </c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9">
        <v>46437.65</v>
      </c>
      <c r="AA46" s="9">
        <v>47166.25</v>
      </c>
    </row>
    <row r="47" spans="1:27" x14ac:dyDescent="0.25">
      <c r="A47" s="24" t="s">
        <v>11</v>
      </c>
      <c r="B47" s="9">
        <v>188348.9</v>
      </c>
      <c r="C47" s="9">
        <v>190297.30000000002</v>
      </c>
      <c r="D47" s="9">
        <v>186392.55</v>
      </c>
      <c r="E47" s="9">
        <v>188936.35</v>
      </c>
      <c r="F47" s="9">
        <v>164101.19999999998</v>
      </c>
      <c r="G47" s="9">
        <v>163948.25</v>
      </c>
      <c r="H47" s="9">
        <v>167628.35</v>
      </c>
      <c r="I47" s="9">
        <v>164508.45000000001</v>
      </c>
      <c r="J47" s="9">
        <v>169792.35000000003</v>
      </c>
      <c r="K47" s="9">
        <v>167198.6</v>
      </c>
      <c r="L47" s="9">
        <v>171707.80000000002</v>
      </c>
      <c r="M47" s="9">
        <v>170899.59999999998</v>
      </c>
      <c r="N47" s="9">
        <v>176933.94999999998</v>
      </c>
      <c r="O47" s="9">
        <v>171968.3</v>
      </c>
      <c r="P47" s="9">
        <v>178258</v>
      </c>
      <c r="Q47" s="9">
        <v>177199.15000000002</v>
      </c>
      <c r="R47" s="9">
        <v>179544.5</v>
      </c>
      <c r="S47" s="9">
        <v>178357.55000000002</v>
      </c>
      <c r="T47" s="9">
        <v>179084.7</v>
      </c>
      <c r="U47" s="9">
        <v>179742.2</v>
      </c>
      <c r="V47" s="9">
        <v>181420.6</v>
      </c>
      <c r="W47" s="9">
        <v>179620.65000000002</v>
      </c>
      <c r="X47" s="9">
        <v>183921.94999999998</v>
      </c>
      <c r="Y47" s="9">
        <v>182198.30000000002</v>
      </c>
      <c r="Z47" s="9">
        <v>2127134.85</v>
      </c>
      <c r="AA47" s="9">
        <v>2114874.7000000002</v>
      </c>
    </row>
  </sheetData>
  <conditionalFormatting pivot="1" sqref="B5:M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workbookViewId="0">
      <selection activeCell="A23" sqref="A23:XFD23"/>
    </sheetView>
  </sheetViews>
  <sheetFormatPr defaultColWidth="0" defaultRowHeight="13.2" zeroHeight="1" x14ac:dyDescent="0.25"/>
  <cols>
    <col min="1" max="5" width="8.88671875" customWidth="1"/>
    <col min="6" max="6" width="10.5546875" customWidth="1"/>
    <col min="7" max="17" width="8.88671875" customWidth="1"/>
    <col min="18" max="23" width="0" hidden="1" customWidth="1"/>
    <col min="24" max="16384" width="8.88671875" hidden="1"/>
  </cols>
  <sheetData>
    <row r="1" spans="1:6" x14ac:dyDescent="0.25">
      <c r="A1" s="32" t="s">
        <v>2</v>
      </c>
      <c r="B1" s="32" t="s">
        <v>5</v>
      </c>
      <c r="C1" s="32" t="s">
        <v>6</v>
      </c>
      <c r="D1" s="32" t="s">
        <v>7</v>
      </c>
      <c r="E1" s="32" t="s">
        <v>8</v>
      </c>
      <c r="F1" s="32" t="s">
        <v>344</v>
      </c>
    </row>
    <row r="2" spans="1:6" x14ac:dyDescent="0.25">
      <c r="A2" s="31">
        <v>2005</v>
      </c>
      <c r="B2" s="28">
        <v>2080</v>
      </c>
      <c r="C2" s="28">
        <v>2857</v>
      </c>
      <c r="D2" s="28">
        <v>1894</v>
      </c>
      <c r="E2" s="28">
        <v>2836</v>
      </c>
      <c r="F2" s="29">
        <f>(E2-B2)/B2</f>
        <v>0.36346153846153845</v>
      </c>
    </row>
    <row r="3" spans="1:6" x14ac:dyDescent="0.25">
      <c r="A3" s="31">
        <v>2006</v>
      </c>
      <c r="B3" s="28">
        <v>2836</v>
      </c>
      <c r="C3" s="28">
        <v>4046</v>
      </c>
      <c r="D3" s="28">
        <v>2595</v>
      </c>
      <c r="E3" s="28">
        <v>3966</v>
      </c>
      <c r="F3" s="30">
        <f>(E3-E2)/E2</f>
        <v>0.39844851904090267</v>
      </c>
    </row>
    <row r="4" spans="1:6" x14ac:dyDescent="0.25">
      <c r="A4" s="31">
        <v>2007</v>
      </c>
      <c r="B4" s="28">
        <v>3966</v>
      </c>
      <c r="C4" s="28">
        <v>6185</v>
      </c>
      <c r="D4" s="28">
        <v>3554</v>
      </c>
      <c r="E4" s="28">
        <v>6138</v>
      </c>
      <c r="F4" s="30">
        <f>(E4-E3)/E3</f>
        <v>0.54765506807866871</v>
      </c>
    </row>
    <row r="5" spans="1:6" x14ac:dyDescent="0.25">
      <c r="A5" s="31" t="s">
        <v>320</v>
      </c>
      <c r="B5" s="28">
        <v>6136.75</v>
      </c>
      <c r="C5" s="28">
        <v>6357</v>
      </c>
      <c r="D5" s="28">
        <v>2222</v>
      </c>
      <c r="E5" s="28">
        <v>2959.15</v>
      </c>
      <c r="F5" s="30">
        <f>(E5-E4)/E4</f>
        <v>-0.51789670902574125</v>
      </c>
    </row>
    <row r="6" spans="1:6" x14ac:dyDescent="0.25">
      <c r="A6" s="31" t="s">
        <v>321</v>
      </c>
      <c r="B6" s="28">
        <v>2963.3</v>
      </c>
      <c r="C6" s="28">
        <v>5221</v>
      </c>
      <c r="D6" s="28">
        <v>2539</v>
      </c>
      <c r="E6" s="28">
        <v>5201.05</v>
      </c>
      <c r="F6" s="30">
        <f>(E6-E5)/E5</f>
        <v>0.75761620735684232</v>
      </c>
    </row>
    <row r="7" spans="1:6" x14ac:dyDescent="0.25">
      <c r="A7" s="31" t="s">
        <v>322</v>
      </c>
      <c r="B7" s="28">
        <v>5200.8999999999996</v>
      </c>
      <c r="C7" s="28">
        <v>6338</v>
      </c>
      <c r="D7" s="28">
        <v>4675</v>
      </c>
      <c r="E7" s="28">
        <v>6134.5</v>
      </c>
      <c r="F7" s="30">
        <f t="shared" ref="F4:F22" si="0">(E7-E6)/E6</f>
        <v>0.17947337556839479</v>
      </c>
    </row>
    <row r="8" spans="1:6" x14ac:dyDescent="0.25">
      <c r="A8" s="31" t="s">
        <v>323</v>
      </c>
      <c r="B8" s="28">
        <v>6177.45</v>
      </c>
      <c r="C8" s="28">
        <v>6181</v>
      </c>
      <c r="D8" s="28">
        <v>5131</v>
      </c>
      <c r="E8" s="28">
        <v>4624.3</v>
      </c>
      <c r="F8" s="30">
        <f t="shared" si="0"/>
        <v>-0.24618143287961525</v>
      </c>
    </row>
    <row r="9" spans="1:6" x14ac:dyDescent="0.25">
      <c r="A9" s="31" t="s">
        <v>324</v>
      </c>
      <c r="B9" s="28">
        <v>4640.2</v>
      </c>
      <c r="C9" s="28">
        <v>5965</v>
      </c>
      <c r="D9" s="28">
        <v>4588</v>
      </c>
      <c r="E9" s="28">
        <v>5905.1</v>
      </c>
      <c r="F9" s="30">
        <f t="shared" si="0"/>
        <v>0.27697164976320743</v>
      </c>
    </row>
    <row r="10" spans="1:6" x14ac:dyDescent="0.25">
      <c r="A10" s="31" t="s">
        <v>325</v>
      </c>
      <c r="B10" s="28">
        <v>5937.65</v>
      </c>
      <c r="C10" s="28">
        <v>6415</v>
      </c>
      <c r="D10" s="28">
        <v>5118</v>
      </c>
      <c r="E10" s="28">
        <v>6304</v>
      </c>
      <c r="F10" s="30">
        <f t="shared" si="0"/>
        <v>6.7551777277268729E-2</v>
      </c>
    </row>
    <row r="11" spans="1:6" x14ac:dyDescent="0.25">
      <c r="A11" s="31" t="s">
        <v>326</v>
      </c>
      <c r="B11" s="28">
        <v>6323.8</v>
      </c>
      <c r="C11" s="28">
        <v>8626</v>
      </c>
      <c r="D11" s="28">
        <v>5933</v>
      </c>
      <c r="E11" s="28">
        <v>8282.7000000000007</v>
      </c>
      <c r="F11" s="30">
        <f t="shared" si="0"/>
        <v>0.31388007614213209</v>
      </c>
    </row>
    <row r="12" spans="1:6" x14ac:dyDescent="0.25">
      <c r="A12" s="31" t="s">
        <v>327</v>
      </c>
      <c r="B12" s="28">
        <v>8272.7999999999993</v>
      </c>
      <c r="C12" s="28">
        <v>9119</v>
      </c>
      <c r="D12" s="28">
        <v>7539</v>
      </c>
      <c r="E12" s="28">
        <v>7946.35</v>
      </c>
      <c r="F12" s="30">
        <f t="shared" si="0"/>
        <v>-4.0608738696318876E-2</v>
      </c>
    </row>
    <row r="13" spans="1:6" x14ac:dyDescent="0.25">
      <c r="A13" s="31" t="s">
        <v>328</v>
      </c>
      <c r="B13" s="28">
        <v>7938.45</v>
      </c>
      <c r="C13" s="28">
        <v>8968</v>
      </c>
      <c r="D13" s="28">
        <v>6825</v>
      </c>
      <c r="E13" s="28">
        <v>8185.8</v>
      </c>
      <c r="F13" s="30">
        <f t="shared" si="0"/>
        <v>3.0133331655414097E-2</v>
      </c>
    </row>
    <row r="14" spans="1:6" x14ac:dyDescent="0.25">
      <c r="A14" s="31" t="s">
        <v>329</v>
      </c>
      <c r="B14" s="28">
        <v>8210.1</v>
      </c>
      <c r="C14" s="28">
        <v>10552</v>
      </c>
      <c r="D14" s="28">
        <v>8133</v>
      </c>
      <c r="E14" s="28">
        <v>10530.7</v>
      </c>
      <c r="F14" s="30">
        <f t="shared" si="0"/>
        <v>0.2864594786092991</v>
      </c>
    </row>
    <row r="15" spans="1:6" x14ac:dyDescent="0.25">
      <c r="A15" s="31" t="s">
        <v>330</v>
      </c>
      <c r="B15" s="28">
        <v>10531.7</v>
      </c>
      <c r="C15" s="28">
        <v>11760</v>
      </c>
      <c r="D15" s="28">
        <v>9951</v>
      </c>
      <c r="E15" s="28">
        <v>10862.55</v>
      </c>
      <c r="F15" s="30">
        <f t="shared" si="0"/>
        <v>3.1512624991690823E-2</v>
      </c>
    </row>
    <row r="16" spans="1:6" x14ac:dyDescent="0.25">
      <c r="A16" s="31" t="s">
        <v>331</v>
      </c>
      <c r="B16" s="28">
        <v>10881.7</v>
      </c>
      <c r="C16" s="28">
        <v>12593</v>
      </c>
      <c r="D16" s="28">
        <v>10583</v>
      </c>
      <c r="E16" s="28">
        <v>12168.45</v>
      </c>
      <c r="F16" s="30">
        <f t="shared" si="0"/>
        <v>0.12022039023986095</v>
      </c>
    </row>
    <row r="17" spans="1:6" x14ac:dyDescent="0.25">
      <c r="A17" s="31" t="s">
        <v>332</v>
      </c>
      <c r="B17" s="28">
        <v>12202.15</v>
      </c>
      <c r="C17" s="28">
        <v>14024</v>
      </c>
      <c r="D17" s="28">
        <v>7511</v>
      </c>
      <c r="E17" s="28">
        <v>13981.75</v>
      </c>
      <c r="F17" s="30">
        <f t="shared" si="0"/>
        <v>0.14901651401780827</v>
      </c>
    </row>
    <row r="18" spans="1:6" x14ac:dyDescent="0.25">
      <c r="A18" s="31" t="s">
        <v>333</v>
      </c>
      <c r="B18" s="28">
        <v>13996.1</v>
      </c>
      <c r="C18" s="28">
        <v>18604</v>
      </c>
      <c r="D18" s="28">
        <v>13596</v>
      </c>
      <c r="E18" s="28">
        <v>17354.05</v>
      </c>
      <c r="F18" s="30">
        <f t="shared" si="0"/>
        <v>0.2411929837109088</v>
      </c>
    </row>
    <row r="19" spans="1:6" x14ac:dyDescent="0.25">
      <c r="A19" s="31" t="s">
        <v>334</v>
      </c>
      <c r="B19" s="28">
        <v>17387.150000000001</v>
      </c>
      <c r="C19" s="28">
        <v>18887</v>
      </c>
      <c r="D19" s="28">
        <v>15183</v>
      </c>
      <c r="E19" s="28">
        <v>18105.3</v>
      </c>
      <c r="F19" s="30">
        <f t="shared" si="0"/>
        <v>4.3289606748856894E-2</v>
      </c>
    </row>
    <row r="20" spans="1:6" x14ac:dyDescent="0.25">
      <c r="A20" s="31" t="s">
        <v>335</v>
      </c>
      <c r="B20" s="28">
        <v>18131.7</v>
      </c>
      <c r="C20" s="28">
        <v>21801</v>
      </c>
      <c r="D20" s="28">
        <v>16828</v>
      </c>
      <c r="E20" s="28">
        <v>21731.4</v>
      </c>
      <c r="F20" s="30">
        <f t="shared" si="0"/>
        <v>0.20027837152656969</v>
      </c>
    </row>
    <row r="21" spans="1:6" x14ac:dyDescent="0.25">
      <c r="A21" s="31" t="s">
        <v>336</v>
      </c>
      <c r="B21" s="28">
        <v>21727.75</v>
      </c>
      <c r="C21" s="28">
        <v>26277</v>
      </c>
      <c r="D21" s="28">
        <v>21137</v>
      </c>
      <c r="E21" s="28">
        <v>23644.799999999999</v>
      </c>
      <c r="F21" s="30">
        <f t="shared" si="0"/>
        <v>8.8047709765592536E-2</v>
      </c>
    </row>
    <row r="22" spans="1:6" x14ac:dyDescent="0.25">
      <c r="A22" s="31" t="s">
        <v>337</v>
      </c>
      <c r="B22" s="28">
        <v>23637.65</v>
      </c>
      <c r="C22" s="28">
        <v>24226</v>
      </c>
      <c r="D22" s="28">
        <v>22774</v>
      </c>
      <c r="E22" s="28">
        <v>22929.25</v>
      </c>
      <c r="F22" s="30">
        <f t="shared" si="0"/>
        <v>-3.0262467857626173E-2</v>
      </c>
    </row>
    <row r="23" spans="1:6" hidden="1" x14ac:dyDescent="0.25"/>
  </sheetData>
  <conditionalFormatting sqref="F1:F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7"/>
  <sheetViews>
    <sheetView workbookViewId="0">
      <pane ySplit="1" topLeftCell="A2" activePane="bottomLeft" state="frozen"/>
      <selection pane="bottomLeft" activeCell="C27" sqref="C27"/>
    </sheetView>
  </sheetViews>
  <sheetFormatPr defaultRowHeight="13.2" x14ac:dyDescent="0.25"/>
  <cols>
    <col min="1" max="1" width="13.5546875" bestFit="1" customWidth="1"/>
    <col min="2" max="3" width="13.5546875" customWidth="1"/>
  </cols>
  <sheetData>
    <row r="1" spans="1:9" ht="30" x14ac:dyDescent="0.25">
      <c r="A1" s="14" t="s">
        <v>0</v>
      </c>
      <c r="B1" s="14" t="s">
        <v>1</v>
      </c>
      <c r="C1" s="14" t="s">
        <v>2</v>
      </c>
      <c r="D1" s="15" t="s">
        <v>139</v>
      </c>
      <c r="E1" s="15" t="s">
        <v>5</v>
      </c>
      <c r="F1" s="15" t="s">
        <v>6</v>
      </c>
      <c r="G1" s="15" t="s">
        <v>7</v>
      </c>
      <c r="H1" s="15" t="s">
        <v>140</v>
      </c>
      <c r="I1" s="15" t="s">
        <v>141</v>
      </c>
    </row>
    <row r="2" spans="1:9" ht="15" x14ac:dyDescent="0.25">
      <c r="A2" s="20">
        <v>45689</v>
      </c>
      <c r="B2" s="21" t="str">
        <f>TEXT(A2,"yyy")</f>
        <v>2025</v>
      </c>
      <c r="C2" s="21" t="str">
        <f>TEXT(A2,"MMM")</f>
        <v>Feb</v>
      </c>
      <c r="D2" s="16">
        <v>22929.25</v>
      </c>
      <c r="E2" s="17">
        <v>23528.6</v>
      </c>
      <c r="F2" s="17">
        <v>23807.3</v>
      </c>
      <c r="G2" s="17">
        <v>22774.85</v>
      </c>
      <c r="H2" s="18" t="s">
        <v>142</v>
      </c>
      <c r="I2" s="19">
        <v>-2.46E-2</v>
      </c>
    </row>
    <row r="3" spans="1:9" ht="15" x14ac:dyDescent="0.35">
      <c r="A3" s="22">
        <v>45658</v>
      </c>
      <c r="B3" s="21" t="str">
        <f t="shared" ref="B3:B66" si="0">TEXT(A3,"yyy")</f>
        <v>2025</v>
      </c>
      <c r="C3" s="21" t="str">
        <f t="shared" ref="C3:C66" si="1">TEXT(A3,"MMM")</f>
        <v>Jan</v>
      </c>
      <c r="D3" s="16">
        <v>23508.400000000001</v>
      </c>
      <c r="E3" s="17">
        <v>23637.65</v>
      </c>
      <c r="F3" s="17">
        <v>24226.7</v>
      </c>
      <c r="G3" s="17">
        <v>22786.9</v>
      </c>
      <c r="H3" s="18" t="s">
        <v>143</v>
      </c>
      <c r="I3" s="19">
        <v>-5.7999999999999996E-3</v>
      </c>
    </row>
    <row r="4" spans="1:9" ht="15" x14ac:dyDescent="0.35">
      <c r="A4" s="22">
        <v>45627</v>
      </c>
      <c r="B4" s="21" t="str">
        <f t="shared" si="0"/>
        <v>2024</v>
      </c>
      <c r="C4" s="21" t="str">
        <f t="shared" si="1"/>
        <v>Dec</v>
      </c>
      <c r="D4" s="16">
        <v>23644.799999999999</v>
      </c>
      <c r="E4" s="17">
        <v>24140.85</v>
      </c>
      <c r="F4" s="17">
        <v>24857.75</v>
      </c>
      <c r="G4" s="17">
        <v>23460.45</v>
      </c>
      <c r="H4" s="18" t="s">
        <v>144</v>
      </c>
      <c r="I4" s="19">
        <v>-2.0199999999999999E-2</v>
      </c>
    </row>
    <row r="5" spans="1:9" ht="15" x14ac:dyDescent="0.35">
      <c r="A5" s="22">
        <v>45597</v>
      </c>
      <c r="B5" s="21" t="str">
        <f t="shared" si="0"/>
        <v>2024</v>
      </c>
      <c r="C5" s="21" t="str">
        <f t="shared" si="1"/>
        <v>Nov</v>
      </c>
      <c r="D5" s="16">
        <v>24131.1</v>
      </c>
      <c r="E5" s="17">
        <v>24302.75</v>
      </c>
      <c r="F5" s="17">
        <v>24537.599999999999</v>
      </c>
      <c r="G5" s="17">
        <v>23263.15</v>
      </c>
      <c r="H5" s="18" t="s">
        <v>145</v>
      </c>
      <c r="I5" s="19">
        <v>-3.0999999999999999E-3</v>
      </c>
    </row>
    <row r="6" spans="1:9" ht="15" x14ac:dyDescent="0.35">
      <c r="A6" s="22">
        <v>45566</v>
      </c>
      <c r="B6" s="21" t="str">
        <f t="shared" si="0"/>
        <v>2024</v>
      </c>
      <c r="C6" s="21" t="str">
        <f t="shared" si="1"/>
        <v>Oct</v>
      </c>
      <c r="D6" s="16">
        <v>24205.35</v>
      </c>
      <c r="E6" s="17">
        <v>25788.45</v>
      </c>
      <c r="F6" s="17">
        <v>25907.599999999999</v>
      </c>
      <c r="G6" s="17">
        <v>24073.9</v>
      </c>
      <c r="H6" s="18" t="s">
        <v>146</v>
      </c>
      <c r="I6" s="19">
        <v>-6.2199999999999998E-2</v>
      </c>
    </row>
    <row r="7" spans="1:9" ht="15" x14ac:dyDescent="0.35">
      <c r="A7" s="22">
        <v>45536</v>
      </c>
      <c r="B7" s="21" t="str">
        <f t="shared" si="0"/>
        <v>2024</v>
      </c>
      <c r="C7" s="21" t="str">
        <f t="shared" si="1"/>
        <v>Sep</v>
      </c>
      <c r="D7" s="16">
        <v>25810.85</v>
      </c>
      <c r="E7" s="17">
        <v>25333.599999999999</v>
      </c>
      <c r="F7" s="17">
        <v>26277.35</v>
      </c>
      <c r="G7" s="17">
        <v>24753.15</v>
      </c>
      <c r="H7" s="18" t="s">
        <v>147</v>
      </c>
      <c r="I7" s="19">
        <v>2.2800000000000001E-2</v>
      </c>
    </row>
    <row r="8" spans="1:9" ht="15" x14ac:dyDescent="0.35">
      <c r="A8" s="22">
        <v>45505</v>
      </c>
      <c r="B8" s="21" t="str">
        <f t="shared" si="0"/>
        <v>2024</v>
      </c>
      <c r="C8" s="21" t="str">
        <f t="shared" si="1"/>
        <v>Aug</v>
      </c>
      <c r="D8" s="16">
        <v>25235.9</v>
      </c>
      <c r="E8" s="17">
        <v>25030.95</v>
      </c>
      <c r="F8" s="17">
        <v>25268.35</v>
      </c>
      <c r="G8" s="17">
        <v>23893.7</v>
      </c>
      <c r="H8" s="18" t="s">
        <v>146</v>
      </c>
      <c r="I8" s="19">
        <v>1.14E-2</v>
      </c>
    </row>
    <row r="9" spans="1:9" ht="15" x14ac:dyDescent="0.35">
      <c r="A9" s="22">
        <v>45474</v>
      </c>
      <c r="B9" s="21" t="str">
        <f t="shared" si="0"/>
        <v>2024</v>
      </c>
      <c r="C9" s="21" t="str">
        <f t="shared" si="1"/>
        <v>Jul</v>
      </c>
      <c r="D9" s="16">
        <v>24951.15</v>
      </c>
      <c r="E9" s="17">
        <v>23992.95</v>
      </c>
      <c r="F9" s="17">
        <v>24999.75</v>
      </c>
      <c r="G9" s="17">
        <v>23992.7</v>
      </c>
      <c r="H9" s="18" t="s">
        <v>148</v>
      </c>
      <c r="I9" s="19">
        <v>3.9199999999999999E-2</v>
      </c>
    </row>
    <row r="10" spans="1:9" ht="15" x14ac:dyDescent="0.35">
      <c r="A10" s="22">
        <v>45444</v>
      </c>
      <c r="B10" s="21" t="str">
        <f t="shared" si="0"/>
        <v>2024</v>
      </c>
      <c r="C10" s="21" t="str">
        <f t="shared" si="1"/>
        <v>Jun</v>
      </c>
      <c r="D10" s="16">
        <v>24010.6</v>
      </c>
      <c r="E10" s="17">
        <v>23337.9</v>
      </c>
      <c r="F10" s="17">
        <v>24174</v>
      </c>
      <c r="G10" s="17">
        <v>21281.45</v>
      </c>
      <c r="H10" s="18" t="s">
        <v>149</v>
      </c>
      <c r="I10" s="19">
        <v>6.5699999999999995E-2</v>
      </c>
    </row>
    <row r="11" spans="1:9" ht="15" x14ac:dyDescent="0.35">
      <c r="A11" s="22">
        <v>45413</v>
      </c>
      <c r="B11" s="21" t="str">
        <f t="shared" si="0"/>
        <v>2024</v>
      </c>
      <c r="C11" s="21" t="str">
        <f t="shared" si="1"/>
        <v>May</v>
      </c>
      <c r="D11" s="16">
        <v>22530.7</v>
      </c>
      <c r="E11" s="17">
        <v>22567.85</v>
      </c>
      <c r="F11" s="17">
        <v>23110.799999999999</v>
      </c>
      <c r="G11" s="17">
        <v>21821.05</v>
      </c>
      <c r="H11" s="18" t="s">
        <v>150</v>
      </c>
      <c r="I11" s="19">
        <v>-3.3E-3</v>
      </c>
    </row>
    <row r="12" spans="1:9" ht="15" x14ac:dyDescent="0.35">
      <c r="A12" s="22">
        <v>45383</v>
      </c>
      <c r="B12" s="21" t="str">
        <f t="shared" si="0"/>
        <v>2024</v>
      </c>
      <c r="C12" s="21" t="str">
        <f t="shared" si="1"/>
        <v>Apr</v>
      </c>
      <c r="D12" s="16">
        <v>22604.85</v>
      </c>
      <c r="E12" s="17">
        <v>22455</v>
      </c>
      <c r="F12" s="17">
        <v>22783.35</v>
      </c>
      <c r="G12" s="17">
        <v>21777.65</v>
      </c>
      <c r="H12" s="18" t="s">
        <v>151</v>
      </c>
      <c r="I12" s="19">
        <v>1.24E-2</v>
      </c>
    </row>
    <row r="13" spans="1:9" ht="15" x14ac:dyDescent="0.35">
      <c r="A13" s="22">
        <v>45352</v>
      </c>
      <c r="B13" s="21" t="str">
        <f t="shared" si="0"/>
        <v>2024</v>
      </c>
      <c r="C13" s="21" t="str">
        <f t="shared" si="1"/>
        <v>Mar</v>
      </c>
      <c r="D13" s="16">
        <v>22326.9</v>
      </c>
      <c r="E13" s="17">
        <v>22048.3</v>
      </c>
      <c r="F13" s="17">
        <v>22526.6</v>
      </c>
      <c r="G13" s="17">
        <v>21710.2</v>
      </c>
      <c r="H13" s="18" t="s">
        <v>152</v>
      </c>
      <c r="I13" s="19">
        <v>1.5699999999999999E-2</v>
      </c>
    </row>
    <row r="14" spans="1:9" ht="15" x14ac:dyDescent="0.35">
      <c r="A14" s="22">
        <v>45323</v>
      </c>
      <c r="B14" s="21" t="str">
        <f t="shared" si="0"/>
        <v>2024</v>
      </c>
      <c r="C14" s="21" t="str">
        <f t="shared" si="1"/>
        <v>Feb</v>
      </c>
      <c r="D14" s="16">
        <v>21982.799999999999</v>
      </c>
      <c r="E14" s="17">
        <v>21780.65</v>
      </c>
      <c r="F14" s="17">
        <v>22297.5</v>
      </c>
      <c r="G14" s="17">
        <v>21530.2</v>
      </c>
      <c r="H14" s="18" t="s">
        <v>153</v>
      </c>
      <c r="I14" s="19">
        <v>1.18E-2</v>
      </c>
    </row>
    <row r="15" spans="1:9" ht="15" x14ac:dyDescent="0.35">
      <c r="A15" s="22">
        <v>45292</v>
      </c>
      <c r="B15" s="21" t="str">
        <f t="shared" si="0"/>
        <v>2024</v>
      </c>
      <c r="C15" s="21" t="str">
        <f t="shared" si="1"/>
        <v>Jan</v>
      </c>
      <c r="D15" s="16">
        <v>21725.7</v>
      </c>
      <c r="E15" s="17">
        <v>21727.75</v>
      </c>
      <c r="F15" s="17">
        <v>22124.15</v>
      </c>
      <c r="G15" s="17">
        <v>21137.200000000001</v>
      </c>
      <c r="H15" s="18" t="s">
        <v>154</v>
      </c>
      <c r="I15" s="19">
        <v>-2.9999999999999997E-4</v>
      </c>
    </row>
    <row r="16" spans="1:9" ht="15" x14ac:dyDescent="0.35">
      <c r="A16" s="22">
        <v>45261</v>
      </c>
      <c r="B16" s="21" t="str">
        <f t="shared" si="0"/>
        <v>2023</v>
      </c>
      <c r="C16" s="21" t="str">
        <f t="shared" si="1"/>
        <v>Dec</v>
      </c>
      <c r="D16" s="16">
        <v>21731.4</v>
      </c>
      <c r="E16" s="17">
        <v>20194.099999999999</v>
      </c>
      <c r="F16" s="17">
        <v>21801.45</v>
      </c>
      <c r="G16" s="17">
        <v>20183.7</v>
      </c>
      <c r="H16" s="18" t="s">
        <v>155</v>
      </c>
      <c r="I16" s="19">
        <v>7.9399999999999998E-2</v>
      </c>
    </row>
    <row r="17" spans="1:9" ht="15" x14ac:dyDescent="0.35">
      <c r="A17" s="22">
        <v>45231</v>
      </c>
      <c r="B17" s="21" t="str">
        <f t="shared" si="0"/>
        <v>2023</v>
      </c>
      <c r="C17" s="21" t="str">
        <f t="shared" si="1"/>
        <v>Nov</v>
      </c>
      <c r="D17" s="16">
        <v>20133.150000000001</v>
      </c>
      <c r="E17" s="17">
        <v>19064.05</v>
      </c>
      <c r="F17" s="17">
        <v>20158.7</v>
      </c>
      <c r="G17" s="17">
        <v>18973.7</v>
      </c>
      <c r="H17" s="18" t="s">
        <v>156</v>
      </c>
      <c r="I17" s="19">
        <v>5.5199999999999999E-2</v>
      </c>
    </row>
    <row r="18" spans="1:9" ht="15" x14ac:dyDescent="0.35">
      <c r="A18" s="22">
        <v>45200</v>
      </c>
      <c r="B18" s="21" t="str">
        <f t="shared" si="0"/>
        <v>2023</v>
      </c>
      <c r="C18" s="21" t="str">
        <f t="shared" si="1"/>
        <v>Oct</v>
      </c>
      <c r="D18" s="16">
        <v>19079.599999999999</v>
      </c>
      <c r="E18" s="17">
        <v>19622.400000000001</v>
      </c>
      <c r="F18" s="17">
        <v>19849.75</v>
      </c>
      <c r="G18" s="17">
        <v>18837.849999999999</v>
      </c>
      <c r="H18" s="18" t="s">
        <v>157</v>
      </c>
      <c r="I18" s="19">
        <v>-2.8400000000000002E-2</v>
      </c>
    </row>
    <row r="19" spans="1:9" ht="15" x14ac:dyDescent="0.35">
      <c r="A19" s="22">
        <v>45170</v>
      </c>
      <c r="B19" s="21" t="str">
        <f t="shared" si="0"/>
        <v>2023</v>
      </c>
      <c r="C19" s="21" t="str">
        <f t="shared" si="1"/>
        <v>Sep</v>
      </c>
      <c r="D19" s="16">
        <v>19638.3</v>
      </c>
      <c r="E19" s="17">
        <v>19258.150000000001</v>
      </c>
      <c r="F19" s="17">
        <v>20222.45</v>
      </c>
      <c r="G19" s="17">
        <v>19255.7</v>
      </c>
      <c r="H19" s="18" t="s">
        <v>158</v>
      </c>
      <c r="I19" s="19">
        <v>0.02</v>
      </c>
    </row>
    <row r="20" spans="1:9" ht="15" x14ac:dyDescent="0.35">
      <c r="A20" s="22">
        <v>45139</v>
      </c>
      <c r="B20" s="21" t="str">
        <f t="shared" si="0"/>
        <v>2023</v>
      </c>
      <c r="C20" s="21" t="str">
        <f t="shared" si="1"/>
        <v>Aug</v>
      </c>
      <c r="D20" s="16">
        <v>19253.8</v>
      </c>
      <c r="E20" s="17">
        <v>19784</v>
      </c>
      <c r="F20" s="17">
        <v>19795.599999999999</v>
      </c>
      <c r="G20" s="17">
        <v>19223.650000000001</v>
      </c>
      <c r="H20" s="18" t="s">
        <v>159</v>
      </c>
      <c r="I20" s="19">
        <v>-2.53E-2</v>
      </c>
    </row>
    <row r="21" spans="1:9" ht="15" x14ac:dyDescent="0.35">
      <c r="A21" s="22">
        <v>45108</v>
      </c>
      <c r="B21" s="21" t="str">
        <f t="shared" si="0"/>
        <v>2023</v>
      </c>
      <c r="C21" s="21" t="str">
        <f t="shared" si="1"/>
        <v>Jul</v>
      </c>
      <c r="D21" s="16">
        <v>19753.8</v>
      </c>
      <c r="E21" s="17">
        <v>19246.5</v>
      </c>
      <c r="F21" s="17">
        <v>19991.849999999999</v>
      </c>
      <c r="G21" s="17">
        <v>19234.400000000001</v>
      </c>
      <c r="H21" s="18" t="s">
        <v>160</v>
      </c>
      <c r="I21" s="19">
        <v>2.9399999999999999E-2</v>
      </c>
    </row>
    <row r="22" spans="1:9" ht="15" x14ac:dyDescent="0.35">
      <c r="A22" s="22">
        <v>45078</v>
      </c>
      <c r="B22" s="21" t="str">
        <f t="shared" si="0"/>
        <v>2023</v>
      </c>
      <c r="C22" s="21" t="str">
        <f t="shared" si="1"/>
        <v>Jun</v>
      </c>
      <c r="D22" s="16">
        <v>19189.05</v>
      </c>
      <c r="E22" s="17">
        <v>18579.400000000001</v>
      </c>
      <c r="F22" s="17">
        <v>19201.7</v>
      </c>
      <c r="G22" s="17">
        <v>18464.55</v>
      </c>
      <c r="H22" s="18" t="s">
        <v>161</v>
      </c>
      <c r="I22" s="19">
        <v>3.5299999999999998E-2</v>
      </c>
    </row>
    <row r="23" spans="1:9" ht="15" x14ac:dyDescent="0.35">
      <c r="A23" s="22">
        <v>45047</v>
      </c>
      <c r="B23" s="21" t="str">
        <f t="shared" si="0"/>
        <v>2023</v>
      </c>
      <c r="C23" s="21" t="str">
        <f t="shared" si="1"/>
        <v>May</v>
      </c>
      <c r="D23" s="16">
        <v>18534.400000000001</v>
      </c>
      <c r="E23" s="17">
        <v>18124.8</v>
      </c>
      <c r="F23" s="17">
        <v>18662.45</v>
      </c>
      <c r="G23" s="17">
        <v>18042.400000000001</v>
      </c>
      <c r="H23" s="18" t="s">
        <v>162</v>
      </c>
      <c r="I23" s="19">
        <v>2.5999999999999999E-2</v>
      </c>
    </row>
    <row r="24" spans="1:9" ht="15" x14ac:dyDescent="0.35">
      <c r="A24" s="22">
        <v>45017</v>
      </c>
      <c r="B24" s="21" t="str">
        <f t="shared" si="0"/>
        <v>2023</v>
      </c>
      <c r="C24" s="21" t="str">
        <f t="shared" si="1"/>
        <v>Apr</v>
      </c>
      <c r="D24" s="16">
        <v>18065</v>
      </c>
      <c r="E24" s="17">
        <v>17427.95</v>
      </c>
      <c r="F24" s="17">
        <v>18089.150000000001</v>
      </c>
      <c r="G24" s="17">
        <v>17312.75</v>
      </c>
      <c r="H24" s="18" t="s">
        <v>163</v>
      </c>
      <c r="I24" s="19">
        <v>4.0599999999999997E-2</v>
      </c>
    </row>
    <row r="25" spans="1:9" ht="15" x14ac:dyDescent="0.35">
      <c r="A25" s="22">
        <v>44986</v>
      </c>
      <c r="B25" s="21" t="str">
        <f t="shared" si="0"/>
        <v>2023</v>
      </c>
      <c r="C25" s="21" t="str">
        <f t="shared" si="1"/>
        <v>Mar</v>
      </c>
      <c r="D25" s="16">
        <v>17359.75</v>
      </c>
      <c r="E25" s="17">
        <v>17360.099999999999</v>
      </c>
      <c r="F25" s="17">
        <v>17799.95</v>
      </c>
      <c r="G25" s="17">
        <v>16828.349999999999</v>
      </c>
      <c r="H25" s="18" t="s">
        <v>164</v>
      </c>
      <c r="I25" s="19">
        <v>3.2000000000000002E-3</v>
      </c>
    </row>
    <row r="26" spans="1:9" ht="15" x14ac:dyDescent="0.35">
      <c r="A26" s="22">
        <v>44958</v>
      </c>
      <c r="B26" s="21" t="str">
        <f t="shared" si="0"/>
        <v>2023</v>
      </c>
      <c r="C26" s="21" t="str">
        <f t="shared" si="1"/>
        <v>Feb</v>
      </c>
      <c r="D26" s="16">
        <v>17303.95</v>
      </c>
      <c r="E26" s="17">
        <v>17811.599999999999</v>
      </c>
      <c r="F26" s="17">
        <v>18134.75</v>
      </c>
      <c r="G26" s="17">
        <v>17255.2</v>
      </c>
      <c r="H26" s="18" t="s">
        <v>165</v>
      </c>
      <c r="I26" s="19">
        <v>-2.0299999999999999E-2</v>
      </c>
    </row>
    <row r="27" spans="1:9" ht="15" x14ac:dyDescent="0.35">
      <c r="A27" s="22">
        <v>44927</v>
      </c>
      <c r="B27" s="21" t="str">
        <f t="shared" si="0"/>
        <v>2023</v>
      </c>
      <c r="C27" s="21" t="str">
        <f t="shared" si="1"/>
        <v>Jan</v>
      </c>
      <c r="D27" s="16">
        <v>17662.150000000001</v>
      </c>
      <c r="E27" s="17">
        <v>18131.7</v>
      </c>
      <c r="F27" s="17">
        <v>18251.95</v>
      </c>
      <c r="G27" s="17">
        <v>17405.55</v>
      </c>
      <c r="H27" s="18" t="s">
        <v>166</v>
      </c>
      <c r="I27" s="19">
        <v>-2.4500000000000001E-2</v>
      </c>
    </row>
    <row r="28" spans="1:9" ht="15" x14ac:dyDescent="0.35">
      <c r="A28" s="22">
        <v>44896</v>
      </c>
      <c r="B28" s="21" t="str">
        <f t="shared" si="0"/>
        <v>2022</v>
      </c>
      <c r="C28" s="21" t="str">
        <f t="shared" si="1"/>
        <v>Dec</v>
      </c>
      <c r="D28" s="16">
        <v>18105.3</v>
      </c>
      <c r="E28" s="17">
        <v>18871.95</v>
      </c>
      <c r="F28" s="17">
        <v>18887.599999999999</v>
      </c>
      <c r="G28" s="17">
        <v>17774.25</v>
      </c>
      <c r="H28" s="18" t="s">
        <v>167</v>
      </c>
      <c r="I28" s="19">
        <v>-3.4799999999999998E-2</v>
      </c>
    </row>
    <row r="29" spans="1:9" ht="15" x14ac:dyDescent="0.35">
      <c r="A29" s="22">
        <v>44866</v>
      </c>
      <c r="B29" s="21" t="str">
        <f t="shared" si="0"/>
        <v>2022</v>
      </c>
      <c r="C29" s="21" t="str">
        <f t="shared" si="1"/>
        <v>Nov</v>
      </c>
      <c r="D29" s="16">
        <v>18758.349999999999</v>
      </c>
      <c r="E29" s="17">
        <v>18130.7</v>
      </c>
      <c r="F29" s="17">
        <v>18816.05</v>
      </c>
      <c r="G29" s="17">
        <v>17959.2</v>
      </c>
      <c r="H29" s="18" t="s">
        <v>168</v>
      </c>
      <c r="I29" s="19">
        <v>4.1399999999999999E-2</v>
      </c>
    </row>
    <row r="30" spans="1:9" ht="15" x14ac:dyDescent="0.35">
      <c r="A30" s="22">
        <v>44835</v>
      </c>
      <c r="B30" s="21" t="str">
        <f t="shared" si="0"/>
        <v>2022</v>
      </c>
      <c r="C30" s="21" t="str">
        <f t="shared" si="1"/>
        <v>Oct</v>
      </c>
      <c r="D30" s="16">
        <v>18012.2</v>
      </c>
      <c r="E30" s="17">
        <v>17102.099999999999</v>
      </c>
      <c r="F30" s="17">
        <v>18022.8</v>
      </c>
      <c r="G30" s="17">
        <v>16855.55</v>
      </c>
      <c r="H30" s="18" t="s">
        <v>169</v>
      </c>
      <c r="I30" s="19">
        <v>5.3699999999999998E-2</v>
      </c>
    </row>
    <row r="31" spans="1:9" ht="15" x14ac:dyDescent="0.35">
      <c r="A31" s="22">
        <v>44805</v>
      </c>
      <c r="B31" s="21" t="str">
        <f t="shared" si="0"/>
        <v>2022</v>
      </c>
      <c r="C31" s="21" t="str">
        <f t="shared" si="1"/>
        <v>Sep</v>
      </c>
      <c r="D31" s="16">
        <v>17094.349999999999</v>
      </c>
      <c r="E31" s="17">
        <v>17485.7</v>
      </c>
      <c r="F31" s="17">
        <v>18096.150000000001</v>
      </c>
      <c r="G31" s="17">
        <v>16747.7</v>
      </c>
      <c r="H31" s="18" t="s">
        <v>170</v>
      </c>
      <c r="I31" s="19">
        <v>-3.7400000000000003E-2</v>
      </c>
    </row>
    <row r="32" spans="1:9" ht="15" x14ac:dyDescent="0.35">
      <c r="A32" s="22">
        <v>44774</v>
      </c>
      <c r="B32" s="21" t="str">
        <f t="shared" si="0"/>
        <v>2022</v>
      </c>
      <c r="C32" s="21" t="str">
        <f t="shared" si="1"/>
        <v>Aug</v>
      </c>
      <c r="D32" s="16">
        <v>17759.3</v>
      </c>
      <c r="E32" s="17">
        <v>17243.2</v>
      </c>
      <c r="F32" s="17">
        <v>17992.2</v>
      </c>
      <c r="G32" s="17">
        <v>17154.8</v>
      </c>
      <c r="H32" s="18" t="s">
        <v>171</v>
      </c>
      <c r="I32" s="19">
        <v>3.5000000000000003E-2</v>
      </c>
    </row>
    <row r="33" spans="1:9" ht="15" x14ac:dyDescent="0.35">
      <c r="A33" s="22">
        <v>44743</v>
      </c>
      <c r="B33" s="21" t="str">
        <f t="shared" si="0"/>
        <v>2022</v>
      </c>
      <c r="C33" s="21" t="str">
        <f t="shared" si="1"/>
        <v>Jul</v>
      </c>
      <c r="D33" s="16">
        <v>17158.25</v>
      </c>
      <c r="E33" s="17">
        <v>15703.7</v>
      </c>
      <c r="F33" s="17">
        <v>17172.8</v>
      </c>
      <c r="G33" s="17">
        <v>15511.05</v>
      </c>
      <c r="H33" s="18" t="s">
        <v>172</v>
      </c>
      <c r="I33" s="19">
        <v>8.7300000000000003E-2</v>
      </c>
    </row>
    <row r="34" spans="1:9" ht="15" x14ac:dyDescent="0.35">
      <c r="A34" s="22">
        <v>44713</v>
      </c>
      <c r="B34" s="21" t="str">
        <f t="shared" si="0"/>
        <v>2022</v>
      </c>
      <c r="C34" s="21" t="str">
        <f t="shared" si="1"/>
        <v>Jun</v>
      </c>
      <c r="D34" s="16">
        <v>15780.25</v>
      </c>
      <c r="E34" s="17">
        <v>16594.400000000001</v>
      </c>
      <c r="F34" s="17">
        <v>16793.849999999999</v>
      </c>
      <c r="G34" s="17">
        <v>15183.4</v>
      </c>
      <c r="H34" s="18" t="s">
        <v>173</v>
      </c>
      <c r="I34" s="19">
        <v>-4.8500000000000001E-2</v>
      </c>
    </row>
    <row r="35" spans="1:9" ht="15" x14ac:dyDescent="0.35">
      <c r="A35" s="22">
        <v>44682</v>
      </c>
      <c r="B35" s="21" t="str">
        <f t="shared" si="0"/>
        <v>2022</v>
      </c>
      <c r="C35" s="21" t="str">
        <f t="shared" si="1"/>
        <v>May</v>
      </c>
      <c r="D35" s="16">
        <v>16584.55</v>
      </c>
      <c r="E35" s="17">
        <v>16924.45</v>
      </c>
      <c r="F35" s="17">
        <v>17132.849999999999</v>
      </c>
      <c r="G35" s="17">
        <v>15735.75</v>
      </c>
      <c r="H35" s="18" t="s">
        <v>174</v>
      </c>
      <c r="I35" s="19">
        <v>-3.0300000000000001E-2</v>
      </c>
    </row>
    <row r="36" spans="1:9" ht="15" x14ac:dyDescent="0.35">
      <c r="A36" s="22">
        <v>44652</v>
      </c>
      <c r="B36" s="21" t="str">
        <f t="shared" si="0"/>
        <v>2022</v>
      </c>
      <c r="C36" s="21" t="str">
        <f t="shared" si="1"/>
        <v>Apr</v>
      </c>
      <c r="D36" s="16">
        <v>17102.55</v>
      </c>
      <c r="E36" s="17">
        <v>17436.900000000001</v>
      </c>
      <c r="F36" s="17">
        <v>18114.650000000001</v>
      </c>
      <c r="G36" s="17">
        <v>16824.7</v>
      </c>
      <c r="H36" s="18" t="s">
        <v>175</v>
      </c>
      <c r="I36" s="19">
        <v>-2.07E-2</v>
      </c>
    </row>
    <row r="37" spans="1:9" ht="15" x14ac:dyDescent="0.35">
      <c r="A37" s="22">
        <v>44621</v>
      </c>
      <c r="B37" s="21" t="str">
        <f t="shared" si="0"/>
        <v>2022</v>
      </c>
      <c r="C37" s="21" t="str">
        <f t="shared" si="1"/>
        <v>Mar</v>
      </c>
      <c r="D37" s="16">
        <v>17464.75</v>
      </c>
      <c r="E37" s="17">
        <v>16593.099999999999</v>
      </c>
      <c r="F37" s="17">
        <v>17559.8</v>
      </c>
      <c r="G37" s="17">
        <v>15671.45</v>
      </c>
      <c r="H37" s="18" t="s">
        <v>176</v>
      </c>
      <c r="I37" s="19">
        <v>3.9899999999999998E-2</v>
      </c>
    </row>
    <row r="38" spans="1:9" ht="15" x14ac:dyDescent="0.35">
      <c r="A38" s="22">
        <v>44593</v>
      </c>
      <c r="B38" s="21" t="str">
        <f t="shared" si="0"/>
        <v>2022</v>
      </c>
      <c r="C38" s="21" t="str">
        <f t="shared" si="1"/>
        <v>Feb</v>
      </c>
      <c r="D38" s="16">
        <v>16793.900000000001</v>
      </c>
      <c r="E38" s="17">
        <v>17529.45</v>
      </c>
      <c r="F38" s="17">
        <v>17794.599999999999</v>
      </c>
      <c r="G38" s="17">
        <v>16203.25</v>
      </c>
      <c r="H38" s="18" t="s">
        <v>164</v>
      </c>
      <c r="I38" s="19">
        <v>-3.15E-2</v>
      </c>
    </row>
    <row r="39" spans="1:9" ht="15" x14ac:dyDescent="0.35">
      <c r="A39" s="22">
        <v>44562</v>
      </c>
      <c r="B39" s="21" t="str">
        <f t="shared" si="0"/>
        <v>2022</v>
      </c>
      <c r="C39" s="21" t="str">
        <f t="shared" si="1"/>
        <v>Jan</v>
      </c>
      <c r="D39" s="16">
        <v>17339.849999999999</v>
      </c>
      <c r="E39" s="17">
        <v>17387.150000000001</v>
      </c>
      <c r="F39" s="17">
        <v>18350.95</v>
      </c>
      <c r="G39" s="17">
        <v>16836.8</v>
      </c>
      <c r="H39" s="18" t="s">
        <v>177</v>
      </c>
      <c r="I39" s="19">
        <v>-8.0000000000000004E-4</v>
      </c>
    </row>
    <row r="40" spans="1:9" ht="15" x14ac:dyDescent="0.35">
      <c r="A40" s="22">
        <v>44531</v>
      </c>
      <c r="B40" s="21" t="str">
        <f t="shared" si="0"/>
        <v>2021</v>
      </c>
      <c r="C40" s="21" t="str">
        <f t="shared" si="1"/>
        <v>Dec</v>
      </c>
      <c r="D40" s="16">
        <v>17354.05</v>
      </c>
      <c r="E40" s="17">
        <v>17104.400000000001</v>
      </c>
      <c r="F40" s="17">
        <v>17639.5</v>
      </c>
      <c r="G40" s="17">
        <v>16410.2</v>
      </c>
      <c r="H40" s="18" t="s">
        <v>178</v>
      </c>
      <c r="I40" s="19">
        <v>2.18E-2</v>
      </c>
    </row>
    <row r="41" spans="1:9" ht="15" x14ac:dyDescent="0.35">
      <c r="A41" s="22">
        <v>44501</v>
      </c>
      <c r="B41" s="21" t="str">
        <f t="shared" si="0"/>
        <v>2021</v>
      </c>
      <c r="C41" s="21" t="str">
        <f t="shared" si="1"/>
        <v>Nov</v>
      </c>
      <c r="D41" s="16">
        <v>16983.2</v>
      </c>
      <c r="E41" s="17">
        <v>17783.150000000001</v>
      </c>
      <c r="F41" s="17">
        <v>18210.150000000001</v>
      </c>
      <c r="G41" s="17">
        <v>16782.400000000001</v>
      </c>
      <c r="H41" s="18" t="s">
        <v>179</v>
      </c>
      <c r="I41" s="19">
        <v>-3.9E-2</v>
      </c>
    </row>
    <row r="42" spans="1:9" ht="15" x14ac:dyDescent="0.35">
      <c r="A42" s="22">
        <v>44470</v>
      </c>
      <c r="B42" s="21" t="str">
        <f t="shared" si="0"/>
        <v>2021</v>
      </c>
      <c r="C42" s="21" t="str">
        <f t="shared" si="1"/>
        <v>Oct</v>
      </c>
      <c r="D42" s="16">
        <v>17671.650000000001</v>
      </c>
      <c r="E42" s="17">
        <v>17531.900000000001</v>
      </c>
      <c r="F42" s="17">
        <v>18604.45</v>
      </c>
      <c r="G42" s="17">
        <v>17452.900000000001</v>
      </c>
      <c r="H42" s="18" t="s">
        <v>180</v>
      </c>
      <c r="I42" s="19">
        <v>3.0000000000000001E-3</v>
      </c>
    </row>
    <row r="43" spans="1:9" ht="15" x14ac:dyDescent="0.35">
      <c r="A43" s="22">
        <v>44440</v>
      </c>
      <c r="B43" s="21" t="str">
        <f t="shared" si="0"/>
        <v>2021</v>
      </c>
      <c r="C43" s="21" t="str">
        <f t="shared" si="1"/>
        <v>Sep</v>
      </c>
      <c r="D43" s="16">
        <v>17618.150000000001</v>
      </c>
      <c r="E43" s="17">
        <v>17185.599999999999</v>
      </c>
      <c r="F43" s="17">
        <v>17947.650000000001</v>
      </c>
      <c r="G43" s="17">
        <v>17055.05</v>
      </c>
      <c r="H43" s="18" t="s">
        <v>181</v>
      </c>
      <c r="I43" s="19">
        <v>2.8400000000000002E-2</v>
      </c>
    </row>
    <row r="44" spans="1:9" ht="15" x14ac:dyDescent="0.35">
      <c r="A44" s="22">
        <v>44409</v>
      </c>
      <c r="B44" s="21" t="str">
        <f t="shared" si="0"/>
        <v>2021</v>
      </c>
      <c r="C44" s="21" t="str">
        <f t="shared" si="1"/>
        <v>Aug</v>
      </c>
      <c r="D44" s="16">
        <v>17132.2</v>
      </c>
      <c r="E44" s="17">
        <v>15874.9</v>
      </c>
      <c r="F44" s="17">
        <v>17153.5</v>
      </c>
      <c r="G44" s="17">
        <v>15834.65</v>
      </c>
      <c r="H44" s="18" t="s">
        <v>182</v>
      </c>
      <c r="I44" s="19">
        <v>8.6900000000000005E-2</v>
      </c>
    </row>
    <row r="45" spans="1:9" ht="15" x14ac:dyDescent="0.35">
      <c r="A45" s="22">
        <v>44378</v>
      </c>
      <c r="B45" s="21" t="str">
        <f t="shared" si="0"/>
        <v>2021</v>
      </c>
      <c r="C45" s="21" t="str">
        <f t="shared" si="1"/>
        <v>Jul</v>
      </c>
      <c r="D45" s="16">
        <v>15763.05</v>
      </c>
      <c r="E45" s="17">
        <v>15755.05</v>
      </c>
      <c r="F45" s="17">
        <v>15962.25</v>
      </c>
      <c r="G45" s="17">
        <v>15513.45</v>
      </c>
      <c r="H45" s="18" t="s">
        <v>183</v>
      </c>
      <c r="I45" s="19">
        <v>2.5999999999999999E-3</v>
      </c>
    </row>
    <row r="46" spans="1:9" ht="15" x14ac:dyDescent="0.35">
      <c r="A46" s="22">
        <v>44348</v>
      </c>
      <c r="B46" s="21" t="str">
        <f t="shared" si="0"/>
        <v>2021</v>
      </c>
      <c r="C46" s="21" t="str">
        <f t="shared" si="1"/>
        <v>Jun</v>
      </c>
      <c r="D46" s="16">
        <v>15721.5</v>
      </c>
      <c r="E46" s="17">
        <v>15629.65</v>
      </c>
      <c r="F46" s="17">
        <v>15915.65</v>
      </c>
      <c r="G46" s="17">
        <v>15450.9</v>
      </c>
      <c r="H46" s="18" t="s">
        <v>184</v>
      </c>
      <c r="I46" s="19">
        <v>8.8999999999999999E-3</v>
      </c>
    </row>
    <row r="47" spans="1:9" ht="15" x14ac:dyDescent="0.35">
      <c r="A47" s="22">
        <v>44317</v>
      </c>
      <c r="B47" s="21" t="str">
        <f t="shared" si="0"/>
        <v>2021</v>
      </c>
      <c r="C47" s="21" t="str">
        <f t="shared" si="1"/>
        <v>May</v>
      </c>
      <c r="D47" s="16">
        <v>15582.8</v>
      </c>
      <c r="E47" s="17">
        <v>14481.05</v>
      </c>
      <c r="F47" s="17">
        <v>15606.35</v>
      </c>
      <c r="G47" s="17">
        <v>14416.25</v>
      </c>
      <c r="H47" s="18" t="s">
        <v>185</v>
      </c>
      <c r="I47" s="19">
        <v>6.5000000000000002E-2</v>
      </c>
    </row>
    <row r="48" spans="1:9" ht="15" x14ac:dyDescent="0.35">
      <c r="A48" s="22">
        <v>44287</v>
      </c>
      <c r="B48" s="21" t="str">
        <f t="shared" si="0"/>
        <v>2021</v>
      </c>
      <c r="C48" s="21" t="str">
        <f t="shared" si="1"/>
        <v>Apr</v>
      </c>
      <c r="D48" s="16">
        <v>14631.1</v>
      </c>
      <c r="E48" s="17">
        <v>14798.4</v>
      </c>
      <c r="F48" s="17">
        <v>15044.35</v>
      </c>
      <c r="G48" s="17">
        <v>14151.4</v>
      </c>
      <c r="H48" s="18" t="s">
        <v>186</v>
      </c>
      <c r="I48" s="19">
        <v>-4.1000000000000003E-3</v>
      </c>
    </row>
    <row r="49" spans="1:9" ht="15" x14ac:dyDescent="0.35">
      <c r="A49" s="22">
        <v>44256</v>
      </c>
      <c r="B49" s="21" t="str">
        <f t="shared" si="0"/>
        <v>2021</v>
      </c>
      <c r="C49" s="21" t="str">
        <f t="shared" si="1"/>
        <v>Mar</v>
      </c>
      <c r="D49" s="16">
        <v>14690.7</v>
      </c>
      <c r="E49" s="17">
        <v>14702.5</v>
      </c>
      <c r="F49" s="17">
        <v>15336.3</v>
      </c>
      <c r="G49" s="17">
        <v>14264.4</v>
      </c>
      <c r="H49" s="18" t="s">
        <v>187</v>
      </c>
      <c r="I49" s="19">
        <v>1.11E-2</v>
      </c>
    </row>
    <row r="50" spans="1:9" ht="15" x14ac:dyDescent="0.35">
      <c r="A50" s="22">
        <v>44228</v>
      </c>
      <c r="B50" s="21" t="str">
        <f t="shared" si="0"/>
        <v>2021</v>
      </c>
      <c r="C50" s="21" t="str">
        <f t="shared" si="1"/>
        <v>Feb</v>
      </c>
      <c r="D50" s="16">
        <v>14529.15</v>
      </c>
      <c r="E50" s="17">
        <v>13758.6</v>
      </c>
      <c r="F50" s="17">
        <v>15431.75</v>
      </c>
      <c r="G50" s="17">
        <v>13661.75</v>
      </c>
      <c r="H50" s="18" t="s">
        <v>188</v>
      </c>
      <c r="I50" s="19">
        <v>6.5600000000000006E-2</v>
      </c>
    </row>
    <row r="51" spans="1:9" ht="15" x14ac:dyDescent="0.35">
      <c r="A51" s="22">
        <v>44197</v>
      </c>
      <c r="B51" s="21" t="str">
        <f t="shared" si="0"/>
        <v>2021</v>
      </c>
      <c r="C51" s="21" t="str">
        <f t="shared" si="1"/>
        <v>Jan</v>
      </c>
      <c r="D51" s="16">
        <v>13634.6</v>
      </c>
      <c r="E51" s="17">
        <v>13996.1</v>
      </c>
      <c r="F51" s="17">
        <v>14753.55</v>
      </c>
      <c r="G51" s="17">
        <v>13596.75</v>
      </c>
      <c r="H51" s="18" t="s">
        <v>189</v>
      </c>
      <c r="I51" s="19">
        <v>-2.4799999999999999E-2</v>
      </c>
    </row>
    <row r="52" spans="1:9" ht="15" x14ac:dyDescent="0.35">
      <c r="A52" s="22">
        <v>44166</v>
      </c>
      <c r="B52" s="21" t="str">
        <f t="shared" si="0"/>
        <v>2020</v>
      </c>
      <c r="C52" s="21" t="str">
        <f t="shared" si="1"/>
        <v>Dec</v>
      </c>
      <c r="D52" s="16">
        <v>13981.75</v>
      </c>
      <c r="E52" s="17">
        <v>13062.2</v>
      </c>
      <c r="F52" s="17">
        <v>14024.85</v>
      </c>
      <c r="G52" s="17">
        <v>12962.8</v>
      </c>
      <c r="H52" s="18" t="s">
        <v>190</v>
      </c>
      <c r="I52" s="19">
        <v>7.8100000000000003E-2</v>
      </c>
    </row>
    <row r="53" spans="1:9" ht="15" x14ac:dyDescent="0.35">
      <c r="A53" s="22">
        <v>44136</v>
      </c>
      <c r="B53" s="21" t="str">
        <f t="shared" si="0"/>
        <v>2020</v>
      </c>
      <c r="C53" s="21" t="str">
        <f t="shared" si="1"/>
        <v>Nov</v>
      </c>
      <c r="D53" s="16">
        <v>12968.95</v>
      </c>
      <c r="E53" s="17">
        <v>11697.35</v>
      </c>
      <c r="F53" s="17">
        <v>13145.85</v>
      </c>
      <c r="G53" s="17">
        <v>11557.4</v>
      </c>
      <c r="H53" s="18" t="s">
        <v>191</v>
      </c>
      <c r="I53" s="19">
        <v>0.1139</v>
      </c>
    </row>
    <row r="54" spans="1:9" ht="15" x14ac:dyDescent="0.35">
      <c r="A54" s="22">
        <v>44105</v>
      </c>
      <c r="B54" s="21" t="str">
        <f t="shared" si="0"/>
        <v>2020</v>
      </c>
      <c r="C54" s="21" t="str">
        <f t="shared" si="1"/>
        <v>Oct</v>
      </c>
      <c r="D54" s="16">
        <v>11642.4</v>
      </c>
      <c r="E54" s="17">
        <v>11364.45</v>
      </c>
      <c r="F54" s="17">
        <v>12025.45</v>
      </c>
      <c r="G54" s="17">
        <v>11347.05</v>
      </c>
      <c r="H54" s="18" t="s">
        <v>192</v>
      </c>
      <c r="I54" s="19">
        <v>3.5099999999999999E-2</v>
      </c>
    </row>
    <row r="55" spans="1:9" ht="15" x14ac:dyDescent="0.35">
      <c r="A55" s="22">
        <v>44075</v>
      </c>
      <c r="B55" s="21" t="str">
        <f t="shared" si="0"/>
        <v>2020</v>
      </c>
      <c r="C55" s="21" t="str">
        <f t="shared" si="1"/>
        <v>Sep</v>
      </c>
      <c r="D55" s="16">
        <v>11247.55</v>
      </c>
      <c r="E55" s="17">
        <v>11464.3</v>
      </c>
      <c r="F55" s="17">
        <v>11618.1</v>
      </c>
      <c r="G55" s="17">
        <v>10790.2</v>
      </c>
      <c r="H55" s="18" t="s">
        <v>193</v>
      </c>
      <c r="I55" s="19">
        <v>-1.23E-2</v>
      </c>
    </row>
    <row r="56" spans="1:9" ht="15" x14ac:dyDescent="0.35">
      <c r="A56" s="22">
        <v>44044</v>
      </c>
      <c r="B56" s="21" t="str">
        <f t="shared" si="0"/>
        <v>2020</v>
      </c>
      <c r="C56" s="21" t="str">
        <f t="shared" si="1"/>
        <v>Aug</v>
      </c>
      <c r="D56" s="16">
        <v>11387.5</v>
      </c>
      <c r="E56" s="17">
        <v>11057.55</v>
      </c>
      <c r="F56" s="17">
        <v>11794.25</v>
      </c>
      <c r="G56" s="17">
        <v>10882.25</v>
      </c>
      <c r="H56" s="18" t="s">
        <v>194</v>
      </c>
      <c r="I56" s="19">
        <v>2.8400000000000002E-2</v>
      </c>
    </row>
    <row r="57" spans="1:9" ht="15" x14ac:dyDescent="0.35">
      <c r="A57" s="22">
        <v>44013</v>
      </c>
      <c r="B57" s="21" t="str">
        <f t="shared" si="0"/>
        <v>2020</v>
      </c>
      <c r="C57" s="21" t="str">
        <f t="shared" si="1"/>
        <v>Jul</v>
      </c>
      <c r="D57" s="16">
        <v>11073.45</v>
      </c>
      <c r="E57" s="17">
        <v>10323.799999999999</v>
      </c>
      <c r="F57" s="17">
        <v>11341.4</v>
      </c>
      <c r="G57" s="17">
        <v>10299.6</v>
      </c>
      <c r="H57" s="18" t="s">
        <v>195</v>
      </c>
      <c r="I57" s="19">
        <v>7.4899999999999994E-2</v>
      </c>
    </row>
    <row r="58" spans="1:9" ht="15" x14ac:dyDescent="0.35">
      <c r="A58" s="22">
        <v>43983</v>
      </c>
      <c r="B58" s="21" t="str">
        <f t="shared" si="0"/>
        <v>2020</v>
      </c>
      <c r="C58" s="21" t="str">
        <f t="shared" si="1"/>
        <v>Jun</v>
      </c>
      <c r="D58" s="16">
        <v>10302.1</v>
      </c>
      <c r="E58" s="17">
        <v>9726.85</v>
      </c>
      <c r="F58" s="17">
        <v>10553.15</v>
      </c>
      <c r="G58" s="17">
        <v>9544.35</v>
      </c>
      <c r="H58" s="18" t="s">
        <v>196</v>
      </c>
      <c r="I58" s="19">
        <v>7.5300000000000006E-2</v>
      </c>
    </row>
    <row r="59" spans="1:9" ht="15" x14ac:dyDescent="0.35">
      <c r="A59" s="22">
        <v>43952</v>
      </c>
      <c r="B59" s="21" t="str">
        <f t="shared" si="0"/>
        <v>2020</v>
      </c>
      <c r="C59" s="21" t="str">
        <f t="shared" si="1"/>
        <v>May</v>
      </c>
      <c r="D59" s="16">
        <v>9580.2999999999993</v>
      </c>
      <c r="E59" s="17">
        <v>9533.5</v>
      </c>
      <c r="F59" s="17">
        <v>9598.85</v>
      </c>
      <c r="G59" s="17">
        <v>8806.75</v>
      </c>
      <c r="H59" s="18" t="s">
        <v>197</v>
      </c>
      <c r="I59" s="19">
        <v>-2.8400000000000002E-2</v>
      </c>
    </row>
    <row r="60" spans="1:9" ht="15" x14ac:dyDescent="0.35">
      <c r="A60" s="22">
        <v>43922</v>
      </c>
      <c r="B60" s="21" t="str">
        <f t="shared" si="0"/>
        <v>2020</v>
      </c>
      <c r="C60" s="21" t="str">
        <f t="shared" si="1"/>
        <v>Apr</v>
      </c>
      <c r="D60" s="16">
        <v>9859.9</v>
      </c>
      <c r="E60" s="17">
        <v>8584.1</v>
      </c>
      <c r="F60" s="17">
        <v>9889.0499999999993</v>
      </c>
      <c r="G60" s="17">
        <v>8055.8</v>
      </c>
      <c r="H60" s="18" t="s">
        <v>198</v>
      </c>
      <c r="I60" s="19">
        <v>0.14680000000000001</v>
      </c>
    </row>
    <row r="61" spans="1:9" ht="15" x14ac:dyDescent="0.35">
      <c r="A61" s="22">
        <v>43891</v>
      </c>
      <c r="B61" s="21" t="str">
        <f t="shared" si="0"/>
        <v>2020</v>
      </c>
      <c r="C61" s="21" t="str">
        <f t="shared" si="1"/>
        <v>Mar</v>
      </c>
      <c r="D61" s="16">
        <v>8597.75</v>
      </c>
      <c r="E61" s="17">
        <v>11387.35</v>
      </c>
      <c r="F61" s="17">
        <v>11433</v>
      </c>
      <c r="G61" s="17">
        <v>7511.1</v>
      </c>
      <c r="H61" s="18" t="s">
        <v>199</v>
      </c>
      <c r="I61" s="19">
        <v>-0.23250000000000001</v>
      </c>
    </row>
    <row r="62" spans="1:9" ht="15" x14ac:dyDescent="0.35">
      <c r="A62" s="22">
        <v>43862</v>
      </c>
      <c r="B62" s="21" t="str">
        <f t="shared" si="0"/>
        <v>2020</v>
      </c>
      <c r="C62" s="21" t="str">
        <f t="shared" si="1"/>
        <v>Feb</v>
      </c>
      <c r="D62" s="16">
        <v>11201.75</v>
      </c>
      <c r="E62" s="17">
        <v>11939</v>
      </c>
      <c r="F62" s="17">
        <v>12246.7</v>
      </c>
      <c r="G62" s="17">
        <v>11175.05</v>
      </c>
      <c r="H62" s="18" t="s">
        <v>200</v>
      </c>
      <c r="I62" s="19">
        <v>-6.3600000000000004E-2</v>
      </c>
    </row>
    <row r="63" spans="1:9" ht="15" x14ac:dyDescent="0.35">
      <c r="A63" s="22">
        <v>43831</v>
      </c>
      <c r="B63" s="21" t="str">
        <f t="shared" si="0"/>
        <v>2020</v>
      </c>
      <c r="C63" s="21" t="str">
        <f t="shared" si="1"/>
        <v>Jan</v>
      </c>
      <c r="D63" s="16">
        <v>11962.1</v>
      </c>
      <c r="E63" s="17">
        <v>12202.15</v>
      </c>
      <c r="F63" s="17">
        <v>12430.5</v>
      </c>
      <c r="G63" s="17">
        <v>11929.6</v>
      </c>
      <c r="H63" s="18" t="s">
        <v>201</v>
      </c>
      <c r="I63" s="19">
        <v>-1.7000000000000001E-2</v>
      </c>
    </row>
    <row r="64" spans="1:9" ht="15" x14ac:dyDescent="0.35">
      <c r="A64" s="22">
        <v>43800</v>
      </c>
      <c r="B64" s="21" t="str">
        <f t="shared" si="0"/>
        <v>2019</v>
      </c>
      <c r="C64" s="21" t="str">
        <f t="shared" si="1"/>
        <v>Dec</v>
      </c>
      <c r="D64" s="16">
        <v>12168.45</v>
      </c>
      <c r="E64" s="17">
        <v>12137.05</v>
      </c>
      <c r="F64" s="17">
        <v>12293.9</v>
      </c>
      <c r="G64" s="17">
        <v>11832.3</v>
      </c>
      <c r="H64" s="18" t="s">
        <v>202</v>
      </c>
      <c r="I64" s="19">
        <v>9.2999999999999992E-3</v>
      </c>
    </row>
    <row r="65" spans="1:9" ht="15" x14ac:dyDescent="0.35">
      <c r="A65" s="22">
        <v>43770</v>
      </c>
      <c r="B65" s="21" t="str">
        <f t="shared" si="0"/>
        <v>2019</v>
      </c>
      <c r="C65" s="21" t="str">
        <f t="shared" si="1"/>
        <v>Nov</v>
      </c>
      <c r="D65" s="16">
        <v>12056.05</v>
      </c>
      <c r="E65" s="17">
        <v>11886.6</v>
      </c>
      <c r="F65" s="17">
        <v>12158.8</v>
      </c>
      <c r="G65" s="17">
        <v>11802.65</v>
      </c>
      <c r="H65" s="18" t="s">
        <v>203</v>
      </c>
      <c r="I65" s="19">
        <v>1.4999999999999999E-2</v>
      </c>
    </row>
    <row r="66" spans="1:9" ht="15" x14ac:dyDescent="0.35">
      <c r="A66" s="22">
        <v>43739</v>
      </c>
      <c r="B66" s="21" t="str">
        <f t="shared" si="0"/>
        <v>2019</v>
      </c>
      <c r="C66" s="21" t="str">
        <f t="shared" si="1"/>
        <v>Oct</v>
      </c>
      <c r="D66" s="16">
        <v>11877.45</v>
      </c>
      <c r="E66" s="17">
        <v>11515.4</v>
      </c>
      <c r="F66" s="17">
        <v>11945</v>
      </c>
      <c r="G66" s="17">
        <v>11090.15</v>
      </c>
      <c r="H66" s="18" t="s">
        <v>204</v>
      </c>
      <c r="I66" s="19">
        <v>3.5099999999999999E-2</v>
      </c>
    </row>
    <row r="67" spans="1:9" ht="15" x14ac:dyDescent="0.35">
      <c r="A67" s="22">
        <v>43709</v>
      </c>
      <c r="B67" s="21" t="str">
        <f t="shared" ref="B67:B130" si="2">TEXT(A67,"yyy")</f>
        <v>2019</v>
      </c>
      <c r="C67" s="21" t="str">
        <f t="shared" ref="C67:C130" si="3">TEXT(A67,"MMM")</f>
        <v>Sep</v>
      </c>
      <c r="D67" s="16">
        <v>11474.45</v>
      </c>
      <c r="E67" s="17">
        <v>10960.95</v>
      </c>
      <c r="F67" s="17">
        <v>11694.85</v>
      </c>
      <c r="G67" s="17">
        <v>10670.25</v>
      </c>
      <c r="H67" s="18" t="s">
        <v>205</v>
      </c>
      <c r="I67" s="19">
        <v>4.0899999999999999E-2</v>
      </c>
    </row>
    <row r="68" spans="1:9" ht="15" x14ac:dyDescent="0.35">
      <c r="A68" s="22">
        <v>43678</v>
      </c>
      <c r="B68" s="21" t="str">
        <f t="shared" si="2"/>
        <v>2019</v>
      </c>
      <c r="C68" s="21" t="str">
        <f t="shared" si="3"/>
        <v>Aug</v>
      </c>
      <c r="D68" s="16">
        <v>11023.25</v>
      </c>
      <c r="E68" s="17">
        <v>11060.2</v>
      </c>
      <c r="F68" s="17">
        <v>11181.45</v>
      </c>
      <c r="G68" s="17">
        <v>10637.15</v>
      </c>
      <c r="H68" s="18" t="s">
        <v>206</v>
      </c>
      <c r="I68" s="19">
        <v>-8.5000000000000006E-3</v>
      </c>
    </row>
    <row r="69" spans="1:9" ht="15" x14ac:dyDescent="0.35">
      <c r="A69" s="22">
        <v>43647</v>
      </c>
      <c r="B69" s="21" t="str">
        <f t="shared" si="2"/>
        <v>2019</v>
      </c>
      <c r="C69" s="21" t="str">
        <f t="shared" si="3"/>
        <v>Jul</v>
      </c>
      <c r="D69" s="16">
        <v>11118</v>
      </c>
      <c r="E69" s="17">
        <v>11839.9</v>
      </c>
      <c r="F69" s="17">
        <v>11981.75</v>
      </c>
      <c r="G69" s="17">
        <v>10999.4</v>
      </c>
      <c r="H69" s="18" t="s">
        <v>207</v>
      </c>
      <c r="I69" s="19">
        <v>-5.6899999999999999E-2</v>
      </c>
    </row>
    <row r="70" spans="1:9" ht="15" x14ac:dyDescent="0.35">
      <c r="A70" s="22">
        <v>43617</v>
      </c>
      <c r="B70" s="21" t="str">
        <f t="shared" si="2"/>
        <v>2019</v>
      </c>
      <c r="C70" s="21" t="str">
        <f t="shared" si="3"/>
        <v>Jun</v>
      </c>
      <c r="D70" s="16">
        <v>11788.85</v>
      </c>
      <c r="E70" s="17">
        <v>11953.75</v>
      </c>
      <c r="F70" s="17">
        <v>12103.05</v>
      </c>
      <c r="G70" s="17">
        <v>11625.1</v>
      </c>
      <c r="H70" s="18" t="s">
        <v>208</v>
      </c>
      <c r="I70" s="19">
        <v>-1.12E-2</v>
      </c>
    </row>
    <row r="71" spans="1:9" ht="15" x14ac:dyDescent="0.35">
      <c r="A71" s="22">
        <v>43586</v>
      </c>
      <c r="B71" s="21" t="str">
        <f t="shared" si="2"/>
        <v>2019</v>
      </c>
      <c r="C71" s="21" t="str">
        <f t="shared" si="3"/>
        <v>May</v>
      </c>
      <c r="D71" s="16">
        <v>11922.8</v>
      </c>
      <c r="E71" s="17">
        <v>11725.55</v>
      </c>
      <c r="F71" s="17">
        <v>12041.15</v>
      </c>
      <c r="G71" s="17">
        <v>11108.3</v>
      </c>
      <c r="H71" s="18" t="s">
        <v>209</v>
      </c>
      <c r="I71" s="19">
        <v>1.49E-2</v>
      </c>
    </row>
    <row r="72" spans="1:9" ht="15" x14ac:dyDescent="0.35">
      <c r="A72" s="22">
        <v>43556</v>
      </c>
      <c r="B72" s="21" t="str">
        <f t="shared" si="2"/>
        <v>2019</v>
      </c>
      <c r="C72" s="21" t="str">
        <f t="shared" si="3"/>
        <v>Apr</v>
      </c>
      <c r="D72" s="16">
        <v>11748.15</v>
      </c>
      <c r="E72" s="17">
        <v>11665.2</v>
      </c>
      <c r="F72" s="17">
        <v>11856.15</v>
      </c>
      <c r="G72" s="17">
        <v>11549.1</v>
      </c>
      <c r="H72" s="18" t="s">
        <v>210</v>
      </c>
      <c r="I72" s="19">
        <v>1.0699999999999999E-2</v>
      </c>
    </row>
    <row r="73" spans="1:9" ht="15" x14ac:dyDescent="0.35">
      <c r="A73" s="22">
        <v>43525</v>
      </c>
      <c r="B73" s="21" t="str">
        <f t="shared" si="2"/>
        <v>2019</v>
      </c>
      <c r="C73" s="21" t="str">
        <f t="shared" si="3"/>
        <v>Mar</v>
      </c>
      <c r="D73" s="16">
        <v>11623.9</v>
      </c>
      <c r="E73" s="17">
        <v>10842.65</v>
      </c>
      <c r="F73" s="17">
        <v>11630.35</v>
      </c>
      <c r="G73" s="17">
        <v>10817</v>
      </c>
      <c r="H73" s="18" t="s">
        <v>211</v>
      </c>
      <c r="I73" s="19">
        <v>7.6999999999999999E-2</v>
      </c>
    </row>
    <row r="74" spans="1:9" ht="15" x14ac:dyDescent="0.35">
      <c r="A74" s="22">
        <v>43497</v>
      </c>
      <c r="B74" s="21" t="str">
        <f t="shared" si="2"/>
        <v>2019</v>
      </c>
      <c r="C74" s="21" t="str">
        <f t="shared" si="3"/>
        <v>Feb</v>
      </c>
      <c r="D74" s="16">
        <v>10792.5</v>
      </c>
      <c r="E74" s="17">
        <v>10851.35</v>
      </c>
      <c r="F74" s="17">
        <v>11118.1</v>
      </c>
      <c r="G74" s="17">
        <v>10585.65</v>
      </c>
      <c r="H74" s="18" t="s">
        <v>212</v>
      </c>
      <c r="I74" s="19">
        <v>-3.5999999999999999E-3</v>
      </c>
    </row>
    <row r="75" spans="1:9" ht="15" x14ac:dyDescent="0.35">
      <c r="A75" s="22">
        <v>43466</v>
      </c>
      <c r="B75" s="21" t="str">
        <f t="shared" si="2"/>
        <v>2019</v>
      </c>
      <c r="C75" s="21" t="str">
        <f t="shared" si="3"/>
        <v>Jan</v>
      </c>
      <c r="D75" s="16">
        <v>10830.95</v>
      </c>
      <c r="E75" s="17">
        <v>10881.7</v>
      </c>
      <c r="F75" s="17">
        <v>10987.45</v>
      </c>
      <c r="G75" s="17">
        <v>10583.65</v>
      </c>
      <c r="H75" s="18" t="s">
        <v>213</v>
      </c>
      <c r="I75" s="19">
        <v>-2.8999999999999998E-3</v>
      </c>
    </row>
    <row r="76" spans="1:9" ht="15" x14ac:dyDescent="0.35">
      <c r="A76" s="22">
        <v>43435</v>
      </c>
      <c r="B76" s="21" t="str">
        <f t="shared" si="2"/>
        <v>2018</v>
      </c>
      <c r="C76" s="21" t="str">
        <f t="shared" si="3"/>
        <v>Dec</v>
      </c>
      <c r="D76" s="16">
        <v>10862.55</v>
      </c>
      <c r="E76" s="17">
        <v>10930.7</v>
      </c>
      <c r="F76" s="17">
        <v>10985.15</v>
      </c>
      <c r="G76" s="17">
        <v>10333.85</v>
      </c>
      <c r="H76" s="18" t="s">
        <v>152</v>
      </c>
      <c r="I76" s="19">
        <v>-1.2999999999999999E-3</v>
      </c>
    </row>
    <row r="77" spans="1:9" ht="15" x14ac:dyDescent="0.35">
      <c r="A77" s="22">
        <v>43405</v>
      </c>
      <c r="B77" s="21" t="str">
        <f t="shared" si="2"/>
        <v>2018</v>
      </c>
      <c r="C77" s="21" t="str">
        <f t="shared" si="3"/>
        <v>Nov</v>
      </c>
      <c r="D77" s="16">
        <v>10876.75</v>
      </c>
      <c r="E77" s="17">
        <v>10441.700000000001</v>
      </c>
      <c r="F77" s="17">
        <v>10922.45</v>
      </c>
      <c r="G77" s="17">
        <v>10341.9</v>
      </c>
      <c r="H77" s="18" t="s">
        <v>208</v>
      </c>
      <c r="I77" s="19">
        <v>4.7199999999999999E-2</v>
      </c>
    </row>
    <row r="78" spans="1:9" ht="15" x14ac:dyDescent="0.35">
      <c r="A78" s="22">
        <v>43374</v>
      </c>
      <c r="B78" s="21" t="str">
        <f t="shared" si="2"/>
        <v>2018</v>
      </c>
      <c r="C78" s="21" t="str">
        <f t="shared" si="3"/>
        <v>Oct</v>
      </c>
      <c r="D78" s="16">
        <v>10386.6</v>
      </c>
      <c r="E78" s="17">
        <v>10930.9</v>
      </c>
      <c r="F78" s="17">
        <v>11035.65</v>
      </c>
      <c r="G78" s="17">
        <v>10004.549999999999</v>
      </c>
      <c r="H78" s="18" t="s">
        <v>214</v>
      </c>
      <c r="I78" s="19">
        <v>-4.9799999999999997E-2</v>
      </c>
    </row>
    <row r="79" spans="1:9" ht="15" x14ac:dyDescent="0.35">
      <c r="A79" s="22">
        <v>43344</v>
      </c>
      <c r="B79" s="21" t="str">
        <f t="shared" si="2"/>
        <v>2018</v>
      </c>
      <c r="C79" s="21" t="str">
        <f t="shared" si="3"/>
        <v>Sep</v>
      </c>
      <c r="D79" s="16">
        <v>10930.45</v>
      </c>
      <c r="E79" s="17">
        <v>11751.8</v>
      </c>
      <c r="F79" s="17">
        <v>11751.8</v>
      </c>
      <c r="G79" s="17">
        <v>10850.3</v>
      </c>
      <c r="H79" s="18" t="s">
        <v>215</v>
      </c>
      <c r="I79" s="19">
        <v>-6.4199999999999993E-2</v>
      </c>
    </row>
    <row r="80" spans="1:9" ht="15" x14ac:dyDescent="0.35">
      <c r="A80" s="22">
        <v>43313</v>
      </c>
      <c r="B80" s="21" t="str">
        <f t="shared" si="2"/>
        <v>2018</v>
      </c>
      <c r="C80" s="21" t="str">
        <f t="shared" si="3"/>
        <v>Aug</v>
      </c>
      <c r="D80" s="16">
        <v>11680.5</v>
      </c>
      <c r="E80" s="17">
        <v>11359.8</v>
      </c>
      <c r="F80" s="17">
        <v>11760.2</v>
      </c>
      <c r="G80" s="17">
        <v>11234.95</v>
      </c>
      <c r="H80" s="18" t="s">
        <v>216</v>
      </c>
      <c r="I80" s="19">
        <v>2.8500000000000001E-2</v>
      </c>
    </row>
    <row r="81" spans="1:9" ht="15" x14ac:dyDescent="0.35">
      <c r="A81" s="22">
        <v>43282</v>
      </c>
      <c r="B81" s="21" t="str">
        <f t="shared" si="2"/>
        <v>2018</v>
      </c>
      <c r="C81" s="21" t="str">
        <f t="shared" si="3"/>
        <v>Jul</v>
      </c>
      <c r="D81" s="16">
        <v>11356.5</v>
      </c>
      <c r="E81" s="17">
        <v>10732.35</v>
      </c>
      <c r="F81" s="17">
        <v>11366</v>
      </c>
      <c r="G81" s="17">
        <v>10604.65</v>
      </c>
      <c r="H81" s="18" t="s">
        <v>217</v>
      </c>
      <c r="I81" s="19">
        <v>5.9900000000000002E-2</v>
      </c>
    </row>
    <row r="82" spans="1:9" ht="15" x14ac:dyDescent="0.35">
      <c r="A82" s="22">
        <v>43252</v>
      </c>
      <c r="B82" s="21" t="str">
        <f t="shared" si="2"/>
        <v>2018</v>
      </c>
      <c r="C82" s="21" t="str">
        <f t="shared" si="3"/>
        <v>Jun</v>
      </c>
      <c r="D82" s="16">
        <v>10714.3</v>
      </c>
      <c r="E82" s="17">
        <v>10738.45</v>
      </c>
      <c r="F82" s="17">
        <v>10893.25</v>
      </c>
      <c r="G82" s="17">
        <v>10550.9</v>
      </c>
      <c r="H82" s="18" t="s">
        <v>218</v>
      </c>
      <c r="I82" s="19">
        <v>-2E-3</v>
      </c>
    </row>
    <row r="83" spans="1:9" ht="15" x14ac:dyDescent="0.35">
      <c r="A83" s="22">
        <v>43221</v>
      </c>
      <c r="B83" s="21" t="str">
        <f t="shared" si="2"/>
        <v>2018</v>
      </c>
      <c r="C83" s="21" t="str">
        <f t="shared" si="3"/>
        <v>May</v>
      </c>
      <c r="D83" s="16">
        <v>10736.15</v>
      </c>
      <c r="E83" s="17">
        <v>10783.85</v>
      </c>
      <c r="F83" s="17">
        <v>10929.2</v>
      </c>
      <c r="G83" s="17">
        <v>10417.799999999999</v>
      </c>
      <c r="H83" s="18" t="s">
        <v>178</v>
      </c>
      <c r="I83" s="19">
        <v>-2.9999999999999997E-4</v>
      </c>
    </row>
    <row r="84" spans="1:9" ht="15" x14ac:dyDescent="0.35">
      <c r="A84" s="22">
        <v>43191</v>
      </c>
      <c r="B84" s="21" t="str">
        <f t="shared" si="2"/>
        <v>2018</v>
      </c>
      <c r="C84" s="21" t="str">
        <f t="shared" si="3"/>
        <v>Apr</v>
      </c>
      <c r="D84" s="16">
        <v>10739.35</v>
      </c>
      <c r="E84" s="17">
        <v>10151.65</v>
      </c>
      <c r="F84" s="17">
        <v>10759</v>
      </c>
      <c r="G84" s="17">
        <v>10111.299999999999</v>
      </c>
      <c r="H84" s="18" t="s">
        <v>219</v>
      </c>
      <c r="I84" s="19">
        <v>6.1899999999999997E-2</v>
      </c>
    </row>
    <row r="85" spans="1:9" ht="15" x14ac:dyDescent="0.35">
      <c r="A85" s="22">
        <v>43160</v>
      </c>
      <c r="B85" s="21" t="str">
        <f t="shared" si="2"/>
        <v>2018</v>
      </c>
      <c r="C85" s="21" t="str">
        <f t="shared" si="3"/>
        <v>Mar</v>
      </c>
      <c r="D85" s="16">
        <v>10113.700000000001</v>
      </c>
      <c r="E85" s="17">
        <v>10479.950000000001</v>
      </c>
      <c r="F85" s="17">
        <v>10525.5</v>
      </c>
      <c r="G85" s="17">
        <v>9951.9</v>
      </c>
      <c r="H85" s="18" t="s">
        <v>220</v>
      </c>
      <c r="I85" s="19">
        <v>-3.61E-2</v>
      </c>
    </row>
    <row r="86" spans="1:9" ht="15" x14ac:dyDescent="0.35">
      <c r="A86" s="22">
        <v>43132</v>
      </c>
      <c r="B86" s="21" t="str">
        <f t="shared" si="2"/>
        <v>2018</v>
      </c>
      <c r="C86" s="21" t="str">
        <f t="shared" si="3"/>
        <v>Feb</v>
      </c>
      <c r="D86" s="16">
        <v>10492.85</v>
      </c>
      <c r="E86" s="17">
        <v>11044.55</v>
      </c>
      <c r="F86" s="17">
        <v>11117.35</v>
      </c>
      <c r="G86" s="17">
        <v>10276.299999999999</v>
      </c>
      <c r="H86" s="18" t="s">
        <v>221</v>
      </c>
      <c r="I86" s="19">
        <v>-4.8500000000000001E-2</v>
      </c>
    </row>
    <row r="87" spans="1:9" ht="15" x14ac:dyDescent="0.35">
      <c r="A87" s="22">
        <v>43101</v>
      </c>
      <c r="B87" s="21" t="str">
        <f t="shared" si="2"/>
        <v>2018</v>
      </c>
      <c r="C87" s="21" t="str">
        <f t="shared" si="3"/>
        <v>Jan</v>
      </c>
      <c r="D87" s="16">
        <v>11027.7</v>
      </c>
      <c r="E87" s="17">
        <v>10531.7</v>
      </c>
      <c r="F87" s="17">
        <v>11171.55</v>
      </c>
      <c r="G87" s="17">
        <v>10404.65</v>
      </c>
      <c r="H87" s="18" t="s">
        <v>222</v>
      </c>
      <c r="I87" s="19">
        <v>4.7199999999999999E-2</v>
      </c>
    </row>
    <row r="88" spans="1:9" ht="15" x14ac:dyDescent="0.35">
      <c r="A88" s="22">
        <v>43070</v>
      </c>
      <c r="B88" s="21" t="str">
        <f t="shared" si="2"/>
        <v>2017</v>
      </c>
      <c r="C88" s="21" t="str">
        <f t="shared" si="3"/>
        <v>Dec</v>
      </c>
      <c r="D88" s="16">
        <v>10530.7</v>
      </c>
      <c r="E88" s="17">
        <v>10263.700000000001</v>
      </c>
      <c r="F88" s="17">
        <v>10552.4</v>
      </c>
      <c r="G88" s="17">
        <v>10033.35</v>
      </c>
      <c r="H88" s="18" t="s">
        <v>223</v>
      </c>
      <c r="I88" s="19">
        <v>2.9700000000000001E-2</v>
      </c>
    </row>
    <row r="89" spans="1:9" ht="15" x14ac:dyDescent="0.35">
      <c r="A89" s="22">
        <v>43040</v>
      </c>
      <c r="B89" s="21" t="str">
        <f t="shared" si="2"/>
        <v>2017</v>
      </c>
      <c r="C89" s="21" t="str">
        <f t="shared" si="3"/>
        <v>Nov</v>
      </c>
      <c r="D89" s="16">
        <v>10226.549999999999</v>
      </c>
      <c r="E89" s="17">
        <v>10390.35</v>
      </c>
      <c r="F89" s="17">
        <v>10490.45</v>
      </c>
      <c r="G89" s="17">
        <v>10094</v>
      </c>
      <c r="H89" s="18" t="s">
        <v>224</v>
      </c>
      <c r="I89" s="19">
        <v>-1.0500000000000001E-2</v>
      </c>
    </row>
    <row r="90" spans="1:9" ht="15" x14ac:dyDescent="0.35">
      <c r="A90" s="22">
        <v>43009</v>
      </c>
      <c r="B90" s="21" t="str">
        <f t="shared" si="2"/>
        <v>2017</v>
      </c>
      <c r="C90" s="21" t="str">
        <f t="shared" si="3"/>
        <v>Oct</v>
      </c>
      <c r="D90" s="16">
        <v>10335.299999999999</v>
      </c>
      <c r="E90" s="17">
        <v>9893.2999999999993</v>
      </c>
      <c r="F90" s="17">
        <v>10384.5</v>
      </c>
      <c r="G90" s="17">
        <v>9831.0499999999993</v>
      </c>
      <c r="H90" s="18" t="s">
        <v>225</v>
      </c>
      <c r="I90" s="19">
        <v>5.5899999999999998E-2</v>
      </c>
    </row>
    <row r="91" spans="1:9" ht="15" x14ac:dyDescent="0.35">
      <c r="A91" s="22">
        <v>42979</v>
      </c>
      <c r="B91" s="21" t="str">
        <f t="shared" si="2"/>
        <v>2017</v>
      </c>
      <c r="C91" s="21" t="str">
        <f t="shared" si="3"/>
        <v>Sep</v>
      </c>
      <c r="D91" s="16">
        <v>9788.6</v>
      </c>
      <c r="E91" s="17">
        <v>9937.65</v>
      </c>
      <c r="F91" s="17">
        <v>10178.950000000001</v>
      </c>
      <c r="G91" s="17">
        <v>9687.5499999999993</v>
      </c>
      <c r="H91" s="18" t="s">
        <v>226</v>
      </c>
      <c r="I91" s="19">
        <v>-1.2999999999999999E-2</v>
      </c>
    </row>
    <row r="92" spans="1:9" ht="15" x14ac:dyDescent="0.35">
      <c r="A92" s="22">
        <v>42948</v>
      </c>
      <c r="B92" s="21" t="str">
        <f t="shared" si="2"/>
        <v>2017</v>
      </c>
      <c r="C92" s="21" t="str">
        <f t="shared" si="3"/>
        <v>Aug</v>
      </c>
      <c r="D92" s="16">
        <v>9917.9</v>
      </c>
      <c r="E92" s="17">
        <v>10101.049999999999</v>
      </c>
      <c r="F92" s="17">
        <v>10137.85</v>
      </c>
      <c r="G92" s="17">
        <v>9685.5499999999993</v>
      </c>
      <c r="H92" s="18" t="s">
        <v>227</v>
      </c>
      <c r="I92" s="19">
        <v>-1.5800000000000002E-2</v>
      </c>
    </row>
    <row r="93" spans="1:9" ht="15" x14ac:dyDescent="0.35">
      <c r="A93" s="22">
        <v>42917</v>
      </c>
      <c r="B93" s="21" t="str">
        <f t="shared" si="2"/>
        <v>2017</v>
      </c>
      <c r="C93" s="21" t="str">
        <f t="shared" si="3"/>
        <v>Jul</v>
      </c>
      <c r="D93" s="16">
        <v>10077.1</v>
      </c>
      <c r="E93" s="17">
        <v>9587.9500000000007</v>
      </c>
      <c r="F93" s="17">
        <v>10114.85</v>
      </c>
      <c r="G93" s="17">
        <v>9543.5499999999993</v>
      </c>
      <c r="H93" s="18" t="s">
        <v>228</v>
      </c>
      <c r="I93" s="19">
        <v>5.8400000000000001E-2</v>
      </c>
    </row>
    <row r="94" spans="1:9" ht="15" x14ac:dyDescent="0.35">
      <c r="A94" s="22">
        <v>42887</v>
      </c>
      <c r="B94" s="21" t="str">
        <f t="shared" si="2"/>
        <v>2017</v>
      </c>
      <c r="C94" s="21" t="str">
        <f t="shared" si="3"/>
        <v>Jun</v>
      </c>
      <c r="D94" s="16">
        <v>9520.9</v>
      </c>
      <c r="E94" s="17">
        <v>9603.5499999999993</v>
      </c>
      <c r="F94" s="17">
        <v>9709.2999999999993</v>
      </c>
      <c r="G94" s="17">
        <v>9448.75</v>
      </c>
      <c r="H94" s="18" t="s">
        <v>229</v>
      </c>
      <c r="I94" s="19">
        <v>-1.04E-2</v>
      </c>
    </row>
    <row r="95" spans="1:9" ht="15" x14ac:dyDescent="0.35">
      <c r="A95" s="22">
        <v>42856</v>
      </c>
      <c r="B95" s="21" t="str">
        <f t="shared" si="2"/>
        <v>2017</v>
      </c>
      <c r="C95" s="21" t="str">
        <f t="shared" si="3"/>
        <v>May</v>
      </c>
      <c r="D95" s="16">
        <v>9621.25</v>
      </c>
      <c r="E95" s="17">
        <v>9339.85</v>
      </c>
      <c r="F95" s="17">
        <v>9649.6</v>
      </c>
      <c r="G95" s="17">
        <v>9269.9</v>
      </c>
      <c r="H95" s="18" t="s">
        <v>230</v>
      </c>
      <c r="I95" s="19">
        <v>3.4099999999999998E-2</v>
      </c>
    </row>
    <row r="96" spans="1:9" ht="15" x14ac:dyDescent="0.35">
      <c r="A96" s="22">
        <v>42826</v>
      </c>
      <c r="B96" s="21" t="str">
        <f t="shared" si="2"/>
        <v>2017</v>
      </c>
      <c r="C96" s="21" t="str">
        <f t="shared" si="3"/>
        <v>Apr</v>
      </c>
      <c r="D96" s="16">
        <v>9304.0499999999993</v>
      </c>
      <c r="E96" s="17">
        <v>9220.6</v>
      </c>
      <c r="F96" s="17">
        <v>9367.15</v>
      </c>
      <c r="G96" s="17">
        <v>9075.15</v>
      </c>
      <c r="H96" s="18" t="s">
        <v>231</v>
      </c>
      <c r="I96" s="19">
        <v>1.4200000000000001E-2</v>
      </c>
    </row>
    <row r="97" spans="1:9" ht="15" x14ac:dyDescent="0.35">
      <c r="A97" s="22">
        <v>42795</v>
      </c>
      <c r="B97" s="21" t="str">
        <f t="shared" si="2"/>
        <v>2017</v>
      </c>
      <c r="C97" s="21" t="str">
        <f t="shared" si="3"/>
        <v>Mar</v>
      </c>
      <c r="D97" s="16">
        <v>9173.75</v>
      </c>
      <c r="E97" s="17">
        <v>8904.4</v>
      </c>
      <c r="F97" s="17">
        <v>9218.4</v>
      </c>
      <c r="G97" s="17">
        <v>8860.1</v>
      </c>
      <c r="H97" s="18" t="s">
        <v>232</v>
      </c>
      <c r="I97" s="19">
        <v>3.3099999999999997E-2</v>
      </c>
    </row>
    <row r="98" spans="1:9" ht="15" x14ac:dyDescent="0.35">
      <c r="A98" s="22">
        <v>42767</v>
      </c>
      <c r="B98" s="21" t="str">
        <f t="shared" si="2"/>
        <v>2017</v>
      </c>
      <c r="C98" s="21" t="str">
        <f t="shared" si="3"/>
        <v>Feb</v>
      </c>
      <c r="D98" s="16">
        <v>8879.6</v>
      </c>
      <c r="E98" s="17">
        <v>8570.35</v>
      </c>
      <c r="F98" s="17">
        <v>8982.15</v>
      </c>
      <c r="G98" s="17">
        <v>8537.5</v>
      </c>
      <c r="H98" s="18" t="s">
        <v>221</v>
      </c>
      <c r="I98" s="19">
        <v>3.7199999999999997E-2</v>
      </c>
    </row>
    <row r="99" spans="1:9" ht="15" x14ac:dyDescent="0.35">
      <c r="A99" s="22">
        <v>42736</v>
      </c>
      <c r="B99" s="21" t="str">
        <f t="shared" si="2"/>
        <v>2017</v>
      </c>
      <c r="C99" s="21" t="str">
        <f t="shared" si="3"/>
        <v>Jan</v>
      </c>
      <c r="D99" s="16">
        <v>8561.2999999999993</v>
      </c>
      <c r="E99" s="17">
        <v>8210.1</v>
      </c>
      <c r="F99" s="17">
        <v>8672.7000000000007</v>
      </c>
      <c r="G99" s="17">
        <v>8133.8</v>
      </c>
      <c r="H99" s="18" t="s">
        <v>233</v>
      </c>
      <c r="I99" s="19">
        <v>4.5900000000000003E-2</v>
      </c>
    </row>
    <row r="100" spans="1:9" ht="15" x14ac:dyDescent="0.35">
      <c r="A100" s="22">
        <v>42705</v>
      </c>
      <c r="B100" s="21" t="str">
        <f t="shared" si="2"/>
        <v>2016</v>
      </c>
      <c r="C100" s="21" t="str">
        <f t="shared" si="3"/>
        <v>Dec</v>
      </c>
      <c r="D100" s="16">
        <v>8185.8</v>
      </c>
      <c r="E100" s="17">
        <v>8244</v>
      </c>
      <c r="F100" s="17">
        <v>8274.9500000000007</v>
      </c>
      <c r="G100" s="17">
        <v>7893.8</v>
      </c>
      <c r="H100" s="18" t="s">
        <v>234</v>
      </c>
      <c r="I100" s="19">
        <v>-4.7000000000000002E-3</v>
      </c>
    </row>
    <row r="101" spans="1:9" ht="15" x14ac:dyDescent="0.35">
      <c r="A101" s="22">
        <v>42675</v>
      </c>
      <c r="B101" s="21" t="str">
        <f t="shared" si="2"/>
        <v>2016</v>
      </c>
      <c r="C101" s="21" t="str">
        <f t="shared" si="3"/>
        <v>Nov</v>
      </c>
      <c r="D101" s="16">
        <v>8224.5</v>
      </c>
      <c r="E101" s="17">
        <v>8653.15</v>
      </c>
      <c r="F101" s="17">
        <v>8669.6</v>
      </c>
      <c r="G101" s="17">
        <v>7916.4</v>
      </c>
      <c r="H101" s="18" t="s">
        <v>235</v>
      </c>
      <c r="I101" s="19">
        <v>-4.65E-2</v>
      </c>
    </row>
    <row r="102" spans="1:9" ht="15" x14ac:dyDescent="0.35">
      <c r="A102" s="22">
        <v>42644</v>
      </c>
      <c r="B102" s="21" t="str">
        <f t="shared" si="2"/>
        <v>2016</v>
      </c>
      <c r="C102" s="21" t="str">
        <f t="shared" si="3"/>
        <v>Oct</v>
      </c>
      <c r="D102" s="16">
        <v>8625.7000000000007</v>
      </c>
      <c r="E102" s="17">
        <v>8666.15</v>
      </c>
      <c r="F102" s="17">
        <v>8806.9500000000007</v>
      </c>
      <c r="G102" s="17">
        <v>8506.15</v>
      </c>
      <c r="H102" s="18" t="s">
        <v>236</v>
      </c>
      <c r="I102" s="19">
        <v>1.6999999999999999E-3</v>
      </c>
    </row>
    <row r="103" spans="1:9" ht="15" x14ac:dyDescent="0.35">
      <c r="A103" s="22">
        <v>42614</v>
      </c>
      <c r="B103" s="21" t="str">
        <f t="shared" si="2"/>
        <v>2016</v>
      </c>
      <c r="C103" s="21" t="str">
        <f t="shared" si="3"/>
        <v>Sep</v>
      </c>
      <c r="D103" s="16">
        <v>8611.15</v>
      </c>
      <c r="E103" s="17">
        <v>8793.6</v>
      </c>
      <c r="F103" s="17">
        <v>8968.7000000000007</v>
      </c>
      <c r="G103" s="17">
        <v>8555.2000000000007</v>
      </c>
      <c r="H103" s="18" t="s">
        <v>237</v>
      </c>
      <c r="I103" s="19">
        <v>-1.9900000000000001E-2</v>
      </c>
    </row>
    <row r="104" spans="1:9" ht="15" x14ac:dyDescent="0.35">
      <c r="A104" s="22">
        <v>42583</v>
      </c>
      <c r="B104" s="21" t="str">
        <f t="shared" si="2"/>
        <v>2016</v>
      </c>
      <c r="C104" s="21" t="str">
        <f t="shared" si="3"/>
        <v>Aug</v>
      </c>
      <c r="D104" s="16">
        <v>8786.2000000000007</v>
      </c>
      <c r="E104" s="17">
        <v>8654.2999999999993</v>
      </c>
      <c r="F104" s="17">
        <v>8819.2000000000007</v>
      </c>
      <c r="G104" s="17">
        <v>8518.15</v>
      </c>
      <c r="H104" s="18" t="s">
        <v>238</v>
      </c>
      <c r="I104" s="19">
        <v>1.7100000000000001E-2</v>
      </c>
    </row>
    <row r="105" spans="1:9" ht="15" x14ac:dyDescent="0.35">
      <c r="A105" s="22">
        <v>42552</v>
      </c>
      <c r="B105" s="21" t="str">
        <f t="shared" si="2"/>
        <v>2016</v>
      </c>
      <c r="C105" s="21" t="str">
        <f t="shared" si="3"/>
        <v>Jul</v>
      </c>
      <c r="D105" s="16">
        <v>8638.5</v>
      </c>
      <c r="E105" s="17">
        <v>8313.0499999999993</v>
      </c>
      <c r="F105" s="17">
        <v>8674.7000000000007</v>
      </c>
      <c r="G105" s="17">
        <v>8287.5499999999993</v>
      </c>
      <c r="H105" s="18" t="s">
        <v>236</v>
      </c>
      <c r="I105" s="19">
        <v>4.2299999999999997E-2</v>
      </c>
    </row>
    <row r="106" spans="1:9" ht="15" x14ac:dyDescent="0.35">
      <c r="A106" s="22">
        <v>42522</v>
      </c>
      <c r="B106" s="21" t="str">
        <f t="shared" si="2"/>
        <v>2016</v>
      </c>
      <c r="C106" s="21" t="str">
        <f t="shared" si="3"/>
        <v>Jun</v>
      </c>
      <c r="D106" s="16">
        <v>8287.75</v>
      </c>
      <c r="E106" s="17">
        <v>8179.2</v>
      </c>
      <c r="F106" s="17">
        <v>8308.15</v>
      </c>
      <c r="G106" s="17">
        <v>7927.05</v>
      </c>
      <c r="H106" s="18" t="s">
        <v>239</v>
      </c>
      <c r="I106" s="19">
        <v>1.5599999999999999E-2</v>
      </c>
    </row>
    <row r="107" spans="1:9" ht="15" x14ac:dyDescent="0.35">
      <c r="A107" s="22">
        <v>42491</v>
      </c>
      <c r="B107" s="21" t="str">
        <f t="shared" si="2"/>
        <v>2016</v>
      </c>
      <c r="C107" s="21" t="str">
        <f t="shared" si="3"/>
        <v>May</v>
      </c>
      <c r="D107" s="16">
        <v>8160.1</v>
      </c>
      <c r="E107" s="17">
        <v>7822.7</v>
      </c>
      <c r="F107" s="17">
        <v>8213.6</v>
      </c>
      <c r="G107" s="17">
        <v>7678.35</v>
      </c>
      <c r="H107" s="18" t="s">
        <v>240</v>
      </c>
      <c r="I107" s="19">
        <v>3.95E-2</v>
      </c>
    </row>
    <row r="108" spans="1:9" ht="15" x14ac:dyDescent="0.35">
      <c r="A108" s="22">
        <v>42461</v>
      </c>
      <c r="B108" s="21" t="str">
        <f t="shared" si="2"/>
        <v>2016</v>
      </c>
      <c r="C108" s="21" t="str">
        <f t="shared" si="3"/>
        <v>Apr</v>
      </c>
      <c r="D108" s="16">
        <v>7849.8</v>
      </c>
      <c r="E108" s="17">
        <v>7718.05</v>
      </c>
      <c r="F108" s="17">
        <v>7992</v>
      </c>
      <c r="G108" s="17">
        <v>7516.85</v>
      </c>
      <c r="H108" s="18" t="s">
        <v>241</v>
      </c>
      <c r="I108" s="19">
        <v>1.44E-2</v>
      </c>
    </row>
    <row r="109" spans="1:9" ht="15" x14ac:dyDescent="0.35">
      <c r="A109" s="22">
        <v>42430</v>
      </c>
      <c r="B109" s="21" t="str">
        <f t="shared" si="2"/>
        <v>2016</v>
      </c>
      <c r="C109" s="21" t="str">
        <f t="shared" si="3"/>
        <v>Mar</v>
      </c>
      <c r="D109" s="16">
        <v>7738.4</v>
      </c>
      <c r="E109" s="17">
        <v>7038.25</v>
      </c>
      <c r="F109" s="17">
        <v>7777.6</v>
      </c>
      <c r="G109" s="17">
        <v>7035.1</v>
      </c>
      <c r="H109" s="18" t="s">
        <v>242</v>
      </c>
      <c r="I109" s="19">
        <v>0.1075</v>
      </c>
    </row>
    <row r="110" spans="1:9" ht="15" x14ac:dyDescent="0.35">
      <c r="A110" s="22">
        <v>42401</v>
      </c>
      <c r="B110" s="21" t="str">
        <f t="shared" si="2"/>
        <v>2016</v>
      </c>
      <c r="C110" s="21" t="str">
        <f t="shared" si="3"/>
        <v>Feb</v>
      </c>
      <c r="D110" s="16">
        <v>6987.05</v>
      </c>
      <c r="E110" s="17">
        <v>7589.5</v>
      </c>
      <c r="F110" s="17">
        <v>7600.45</v>
      </c>
      <c r="G110" s="17">
        <v>6825.8</v>
      </c>
      <c r="H110" s="18" t="s">
        <v>243</v>
      </c>
      <c r="I110" s="19">
        <v>-7.6200000000000004E-2</v>
      </c>
    </row>
    <row r="111" spans="1:9" ht="15" x14ac:dyDescent="0.35">
      <c r="A111" s="22">
        <v>42370</v>
      </c>
      <c r="B111" s="21" t="str">
        <f t="shared" si="2"/>
        <v>2016</v>
      </c>
      <c r="C111" s="21" t="str">
        <f t="shared" si="3"/>
        <v>Jan</v>
      </c>
      <c r="D111" s="16">
        <v>7563.55</v>
      </c>
      <c r="E111" s="17">
        <v>7938.45</v>
      </c>
      <c r="F111" s="17">
        <v>7972.55</v>
      </c>
      <c r="G111" s="17">
        <v>7241.5</v>
      </c>
      <c r="H111" s="18" t="s">
        <v>244</v>
      </c>
      <c r="I111" s="19">
        <v>-4.82E-2</v>
      </c>
    </row>
    <row r="112" spans="1:9" ht="15" x14ac:dyDescent="0.35">
      <c r="A112" s="22">
        <v>42339</v>
      </c>
      <c r="B112" s="21" t="str">
        <f t="shared" si="2"/>
        <v>2015</v>
      </c>
      <c r="C112" s="21" t="str">
        <f t="shared" si="3"/>
        <v>Dec</v>
      </c>
      <c r="D112" s="16">
        <v>7946.35</v>
      </c>
      <c r="E112" s="17">
        <v>7958.15</v>
      </c>
      <c r="F112" s="17">
        <v>7979.3</v>
      </c>
      <c r="G112" s="17">
        <v>7551.05</v>
      </c>
      <c r="H112" s="18" t="s">
        <v>245</v>
      </c>
      <c r="I112" s="19">
        <v>1.4E-3</v>
      </c>
    </row>
    <row r="113" spans="1:9" ht="15" x14ac:dyDescent="0.35">
      <c r="A113" s="22">
        <v>42309</v>
      </c>
      <c r="B113" s="21" t="str">
        <f t="shared" si="2"/>
        <v>2015</v>
      </c>
      <c r="C113" s="21" t="str">
        <f t="shared" si="3"/>
        <v>Nov</v>
      </c>
      <c r="D113" s="16">
        <v>7935.25</v>
      </c>
      <c r="E113" s="17">
        <v>8054.55</v>
      </c>
      <c r="F113" s="17">
        <v>8116.1</v>
      </c>
      <c r="G113" s="17">
        <v>7714.15</v>
      </c>
      <c r="H113" s="18" t="s">
        <v>246</v>
      </c>
      <c r="I113" s="19">
        <v>-1.6199999999999999E-2</v>
      </c>
    </row>
    <row r="114" spans="1:9" ht="15" x14ac:dyDescent="0.35">
      <c r="A114" s="22">
        <v>42278</v>
      </c>
      <c r="B114" s="21" t="str">
        <f t="shared" si="2"/>
        <v>2015</v>
      </c>
      <c r="C114" s="21" t="str">
        <f t="shared" si="3"/>
        <v>Oct</v>
      </c>
      <c r="D114" s="16">
        <v>8065.8</v>
      </c>
      <c r="E114" s="17">
        <v>7992.05</v>
      </c>
      <c r="F114" s="17">
        <v>8336.2999999999993</v>
      </c>
      <c r="G114" s="17">
        <v>7930.65</v>
      </c>
      <c r="H114" s="18" t="s">
        <v>247</v>
      </c>
      <c r="I114" s="19">
        <v>1.47E-2</v>
      </c>
    </row>
    <row r="115" spans="1:9" ht="15" x14ac:dyDescent="0.35">
      <c r="A115" s="22">
        <v>42248</v>
      </c>
      <c r="B115" s="21" t="str">
        <f t="shared" si="2"/>
        <v>2015</v>
      </c>
      <c r="C115" s="21" t="str">
        <f t="shared" si="3"/>
        <v>Sep</v>
      </c>
      <c r="D115" s="16">
        <v>7948.9</v>
      </c>
      <c r="E115" s="17">
        <v>7907.95</v>
      </c>
      <c r="F115" s="17">
        <v>8055</v>
      </c>
      <c r="G115" s="17">
        <v>7539.5</v>
      </c>
      <c r="H115" s="18" t="s">
        <v>248</v>
      </c>
      <c r="I115" s="19">
        <v>-2.8E-3</v>
      </c>
    </row>
    <row r="116" spans="1:9" ht="15" x14ac:dyDescent="0.35">
      <c r="A116" s="22">
        <v>42217</v>
      </c>
      <c r="B116" s="21" t="str">
        <f t="shared" si="2"/>
        <v>2015</v>
      </c>
      <c r="C116" s="21" t="str">
        <f t="shared" si="3"/>
        <v>Aug</v>
      </c>
      <c r="D116" s="16">
        <v>7971.3</v>
      </c>
      <c r="E116" s="17">
        <v>8510.65</v>
      </c>
      <c r="F116" s="17">
        <v>8621.5499999999993</v>
      </c>
      <c r="G116" s="17">
        <v>7667.25</v>
      </c>
      <c r="H116" s="18" t="s">
        <v>249</v>
      </c>
      <c r="I116" s="19">
        <v>-6.5799999999999997E-2</v>
      </c>
    </row>
    <row r="117" spans="1:9" ht="15" x14ac:dyDescent="0.35">
      <c r="A117" s="22">
        <v>42186</v>
      </c>
      <c r="B117" s="21" t="str">
        <f t="shared" si="2"/>
        <v>2015</v>
      </c>
      <c r="C117" s="21" t="str">
        <f t="shared" si="3"/>
        <v>Jul</v>
      </c>
      <c r="D117" s="16">
        <v>8532.85</v>
      </c>
      <c r="E117" s="17">
        <v>8376.25</v>
      </c>
      <c r="F117" s="17">
        <v>8654.75</v>
      </c>
      <c r="G117" s="17">
        <v>8315.4</v>
      </c>
      <c r="H117" s="18" t="s">
        <v>250</v>
      </c>
      <c r="I117" s="19">
        <v>1.9599999999999999E-2</v>
      </c>
    </row>
    <row r="118" spans="1:9" ht="15" x14ac:dyDescent="0.35">
      <c r="A118" s="22">
        <v>42156</v>
      </c>
      <c r="B118" s="21" t="str">
        <f t="shared" si="2"/>
        <v>2015</v>
      </c>
      <c r="C118" s="21" t="str">
        <f t="shared" si="3"/>
        <v>Jun</v>
      </c>
      <c r="D118" s="16">
        <v>8368.5</v>
      </c>
      <c r="E118" s="17">
        <v>8417.25</v>
      </c>
      <c r="F118" s="17">
        <v>8467.15</v>
      </c>
      <c r="G118" s="17">
        <v>7940.3</v>
      </c>
      <c r="H118" s="18" t="s">
        <v>251</v>
      </c>
      <c r="I118" s="19">
        <v>-7.7000000000000002E-3</v>
      </c>
    </row>
    <row r="119" spans="1:9" ht="15" x14ac:dyDescent="0.35">
      <c r="A119" s="22">
        <v>42125</v>
      </c>
      <c r="B119" s="21" t="str">
        <f t="shared" si="2"/>
        <v>2015</v>
      </c>
      <c r="C119" s="21" t="str">
        <f t="shared" si="3"/>
        <v>May</v>
      </c>
      <c r="D119" s="16">
        <v>8433.65</v>
      </c>
      <c r="E119" s="17">
        <v>8230.0499999999993</v>
      </c>
      <c r="F119" s="17">
        <v>8489.5499999999993</v>
      </c>
      <c r="G119" s="17">
        <v>7997.15</v>
      </c>
      <c r="H119" s="18" t="s">
        <v>252</v>
      </c>
      <c r="I119" s="19">
        <v>3.0800000000000001E-2</v>
      </c>
    </row>
    <row r="120" spans="1:9" ht="15" x14ac:dyDescent="0.35">
      <c r="A120" s="22">
        <v>42095</v>
      </c>
      <c r="B120" s="21" t="str">
        <f t="shared" si="2"/>
        <v>2015</v>
      </c>
      <c r="C120" s="21" t="str">
        <f t="shared" si="3"/>
        <v>Apr</v>
      </c>
      <c r="D120" s="16">
        <v>8181.5</v>
      </c>
      <c r="E120" s="17">
        <v>8483.7000000000007</v>
      </c>
      <c r="F120" s="17">
        <v>8844.7999999999993</v>
      </c>
      <c r="G120" s="17">
        <v>8144.75</v>
      </c>
      <c r="H120" s="18" t="s">
        <v>253</v>
      </c>
      <c r="I120" s="19">
        <v>-3.6499999999999998E-2</v>
      </c>
    </row>
    <row r="121" spans="1:9" ht="15" x14ac:dyDescent="0.35">
      <c r="A121" s="22">
        <v>42064</v>
      </c>
      <c r="B121" s="21" t="str">
        <f t="shared" si="2"/>
        <v>2015</v>
      </c>
      <c r="C121" s="21" t="str">
        <f t="shared" si="3"/>
        <v>Mar</v>
      </c>
      <c r="D121" s="16">
        <v>8491</v>
      </c>
      <c r="E121" s="17">
        <v>8953.85</v>
      </c>
      <c r="F121" s="17">
        <v>9119.2000000000007</v>
      </c>
      <c r="G121" s="17">
        <v>8269.15</v>
      </c>
      <c r="H121" s="18" t="s">
        <v>254</v>
      </c>
      <c r="I121" s="19">
        <v>-4.6199999999999998E-2</v>
      </c>
    </row>
    <row r="122" spans="1:9" ht="15" x14ac:dyDescent="0.35">
      <c r="A122" s="22">
        <v>42036</v>
      </c>
      <c r="B122" s="21" t="str">
        <f t="shared" si="2"/>
        <v>2015</v>
      </c>
      <c r="C122" s="21" t="str">
        <f t="shared" si="3"/>
        <v>Feb</v>
      </c>
      <c r="D122" s="16">
        <v>8901.85</v>
      </c>
      <c r="E122" s="17">
        <v>8802.5</v>
      </c>
      <c r="F122" s="17">
        <v>8941.1</v>
      </c>
      <c r="G122" s="17">
        <v>8470.5</v>
      </c>
      <c r="H122" s="18" t="s">
        <v>255</v>
      </c>
      <c r="I122" s="19">
        <v>1.06E-2</v>
      </c>
    </row>
    <row r="123" spans="1:9" ht="15" x14ac:dyDescent="0.35">
      <c r="A123" s="22">
        <v>42005</v>
      </c>
      <c r="B123" s="21" t="str">
        <f t="shared" si="2"/>
        <v>2015</v>
      </c>
      <c r="C123" s="21" t="str">
        <f t="shared" si="3"/>
        <v>Jan</v>
      </c>
      <c r="D123" s="16">
        <v>8808.9</v>
      </c>
      <c r="E123" s="17">
        <v>8272.7999999999993</v>
      </c>
      <c r="F123" s="17">
        <v>8996.6</v>
      </c>
      <c r="G123" s="17">
        <v>8065.45</v>
      </c>
      <c r="H123" s="18" t="s">
        <v>252</v>
      </c>
      <c r="I123" s="19">
        <v>6.3500000000000001E-2</v>
      </c>
    </row>
    <row r="124" spans="1:9" ht="15" x14ac:dyDescent="0.35">
      <c r="A124" s="22">
        <v>41974</v>
      </c>
      <c r="B124" s="21" t="str">
        <f t="shared" si="2"/>
        <v>2014</v>
      </c>
      <c r="C124" s="21" t="str">
        <f t="shared" si="3"/>
        <v>Dec</v>
      </c>
      <c r="D124" s="16">
        <v>8282.7000000000007</v>
      </c>
      <c r="E124" s="17">
        <v>8605.1</v>
      </c>
      <c r="F124" s="17">
        <v>8626.9500000000007</v>
      </c>
      <c r="G124" s="17">
        <v>7961.35</v>
      </c>
      <c r="H124" s="18" t="s">
        <v>231</v>
      </c>
      <c r="I124" s="19">
        <v>-3.56E-2</v>
      </c>
    </row>
    <row r="125" spans="1:9" ht="15" x14ac:dyDescent="0.35">
      <c r="A125" s="22">
        <v>41944</v>
      </c>
      <c r="B125" s="21" t="str">
        <f t="shared" si="2"/>
        <v>2014</v>
      </c>
      <c r="C125" s="21" t="str">
        <f t="shared" si="3"/>
        <v>Nov</v>
      </c>
      <c r="D125" s="16">
        <v>8588.25</v>
      </c>
      <c r="E125" s="17">
        <v>8348.15</v>
      </c>
      <c r="F125" s="17">
        <v>8617</v>
      </c>
      <c r="G125" s="17">
        <v>8290.25</v>
      </c>
      <c r="H125" s="18" t="s">
        <v>256</v>
      </c>
      <c r="I125" s="19">
        <v>3.2000000000000001E-2</v>
      </c>
    </row>
    <row r="126" spans="1:9" ht="15" x14ac:dyDescent="0.35">
      <c r="A126" s="22">
        <v>41913</v>
      </c>
      <c r="B126" s="21" t="str">
        <f t="shared" si="2"/>
        <v>2014</v>
      </c>
      <c r="C126" s="21" t="str">
        <f t="shared" si="3"/>
        <v>Oct</v>
      </c>
      <c r="D126" s="16">
        <v>8322.2000000000007</v>
      </c>
      <c r="E126" s="17">
        <v>7960.5</v>
      </c>
      <c r="F126" s="17">
        <v>8330.75</v>
      </c>
      <c r="G126" s="17">
        <v>7723.85</v>
      </c>
      <c r="H126" s="18" t="s">
        <v>256</v>
      </c>
      <c r="I126" s="19">
        <v>4.4900000000000002E-2</v>
      </c>
    </row>
    <row r="127" spans="1:9" ht="15" x14ac:dyDescent="0.35">
      <c r="A127" s="22">
        <v>41883</v>
      </c>
      <c r="B127" s="21" t="str">
        <f t="shared" si="2"/>
        <v>2014</v>
      </c>
      <c r="C127" s="21" t="str">
        <f t="shared" si="3"/>
        <v>Sep</v>
      </c>
      <c r="D127" s="16">
        <v>7964.8</v>
      </c>
      <c r="E127" s="17">
        <v>7990.35</v>
      </c>
      <c r="F127" s="17">
        <v>8180.2</v>
      </c>
      <c r="G127" s="17">
        <v>7841.8</v>
      </c>
      <c r="H127" s="18" t="s">
        <v>257</v>
      </c>
      <c r="I127" s="19">
        <v>1.2999999999999999E-3</v>
      </c>
    </row>
    <row r="128" spans="1:9" ht="15" x14ac:dyDescent="0.35">
      <c r="A128" s="22">
        <v>41852</v>
      </c>
      <c r="B128" s="21" t="str">
        <f t="shared" si="2"/>
        <v>2014</v>
      </c>
      <c r="C128" s="21" t="str">
        <f t="shared" si="3"/>
        <v>Aug</v>
      </c>
      <c r="D128" s="16">
        <v>7954.35</v>
      </c>
      <c r="E128" s="17">
        <v>7662.5</v>
      </c>
      <c r="F128" s="17">
        <v>7968.25</v>
      </c>
      <c r="G128" s="17">
        <v>7540.1</v>
      </c>
      <c r="H128" s="18" t="s">
        <v>258</v>
      </c>
      <c r="I128" s="19">
        <v>3.0200000000000001E-2</v>
      </c>
    </row>
    <row r="129" spans="1:9" ht="15" x14ac:dyDescent="0.35">
      <c r="A129" s="22">
        <v>41821</v>
      </c>
      <c r="B129" s="21" t="str">
        <f t="shared" si="2"/>
        <v>2014</v>
      </c>
      <c r="C129" s="21" t="str">
        <f t="shared" si="3"/>
        <v>Jul</v>
      </c>
      <c r="D129" s="16">
        <v>7721.3</v>
      </c>
      <c r="E129" s="17">
        <v>7629</v>
      </c>
      <c r="F129" s="17">
        <v>7840.95</v>
      </c>
      <c r="G129" s="17">
        <v>7422.15</v>
      </c>
      <c r="H129" s="18" t="s">
        <v>259</v>
      </c>
      <c r="I129" s="19">
        <v>1.44E-2</v>
      </c>
    </row>
    <row r="130" spans="1:9" ht="15" x14ac:dyDescent="0.35">
      <c r="A130" s="22">
        <v>41791</v>
      </c>
      <c r="B130" s="21" t="str">
        <f t="shared" si="2"/>
        <v>2014</v>
      </c>
      <c r="C130" s="21" t="str">
        <f t="shared" si="3"/>
        <v>Jun</v>
      </c>
      <c r="D130" s="16">
        <v>7611.35</v>
      </c>
      <c r="E130" s="17">
        <v>7264.05</v>
      </c>
      <c r="F130" s="17">
        <v>7700.05</v>
      </c>
      <c r="G130" s="17">
        <v>7239.5</v>
      </c>
      <c r="H130" s="18" t="s">
        <v>260</v>
      </c>
      <c r="I130" s="19">
        <v>5.28E-2</v>
      </c>
    </row>
    <row r="131" spans="1:9" ht="15" x14ac:dyDescent="0.35">
      <c r="A131" s="22">
        <v>41760</v>
      </c>
      <c r="B131" s="21" t="str">
        <f t="shared" ref="B131:B194" si="4">TEXT(A131,"yyy")</f>
        <v>2014</v>
      </c>
      <c r="C131" s="21" t="str">
        <f t="shared" ref="C131:C194" si="5">TEXT(A131,"MMM")</f>
        <v>May</v>
      </c>
      <c r="D131" s="16">
        <v>7229.95</v>
      </c>
      <c r="E131" s="17">
        <v>6709.95</v>
      </c>
      <c r="F131" s="17">
        <v>7563.5</v>
      </c>
      <c r="G131" s="17">
        <v>6638.55</v>
      </c>
      <c r="H131" s="18" t="s">
        <v>261</v>
      </c>
      <c r="I131" s="19">
        <v>7.9699999999999993E-2</v>
      </c>
    </row>
    <row r="132" spans="1:9" ht="15" x14ac:dyDescent="0.35">
      <c r="A132" s="22">
        <v>41730</v>
      </c>
      <c r="B132" s="21" t="str">
        <f t="shared" si="4"/>
        <v>2014</v>
      </c>
      <c r="C132" s="21" t="str">
        <f t="shared" si="5"/>
        <v>Apr</v>
      </c>
      <c r="D132" s="16">
        <v>6696.4</v>
      </c>
      <c r="E132" s="17">
        <v>6729.5</v>
      </c>
      <c r="F132" s="17">
        <v>6869.85</v>
      </c>
      <c r="G132" s="17">
        <v>6650.4</v>
      </c>
      <c r="H132" s="18" t="s">
        <v>262</v>
      </c>
      <c r="I132" s="19">
        <v>-1.1999999999999999E-3</v>
      </c>
    </row>
    <row r="133" spans="1:9" ht="15" x14ac:dyDescent="0.35">
      <c r="A133" s="22">
        <v>41699</v>
      </c>
      <c r="B133" s="21" t="str">
        <f t="shared" si="4"/>
        <v>2014</v>
      </c>
      <c r="C133" s="21" t="str">
        <f t="shared" si="5"/>
        <v>Mar</v>
      </c>
      <c r="D133" s="16">
        <v>6704.2</v>
      </c>
      <c r="E133" s="17">
        <v>6264.35</v>
      </c>
      <c r="F133" s="17">
        <v>6730.05</v>
      </c>
      <c r="G133" s="17">
        <v>6212.25</v>
      </c>
      <c r="H133" s="18" t="s">
        <v>263</v>
      </c>
      <c r="I133" s="19">
        <v>6.8099999999999994E-2</v>
      </c>
    </row>
    <row r="134" spans="1:9" ht="15" x14ac:dyDescent="0.35">
      <c r="A134" s="22">
        <v>41671</v>
      </c>
      <c r="B134" s="21" t="str">
        <f t="shared" si="4"/>
        <v>2014</v>
      </c>
      <c r="C134" s="21" t="str">
        <f t="shared" si="5"/>
        <v>Feb</v>
      </c>
      <c r="D134" s="16">
        <v>6276.95</v>
      </c>
      <c r="E134" s="17">
        <v>6058.8</v>
      </c>
      <c r="F134" s="17">
        <v>6282.7</v>
      </c>
      <c r="G134" s="17">
        <v>5933.3</v>
      </c>
      <c r="H134" s="18" t="s">
        <v>264</v>
      </c>
      <c r="I134" s="19">
        <v>3.0800000000000001E-2</v>
      </c>
    </row>
    <row r="135" spans="1:9" ht="15" x14ac:dyDescent="0.35">
      <c r="A135" s="22">
        <v>41640</v>
      </c>
      <c r="B135" s="21" t="str">
        <f t="shared" si="4"/>
        <v>2014</v>
      </c>
      <c r="C135" s="21" t="str">
        <f t="shared" si="5"/>
        <v>Jan</v>
      </c>
      <c r="D135" s="16">
        <v>6089.5</v>
      </c>
      <c r="E135" s="17">
        <v>6323.8</v>
      </c>
      <c r="F135" s="17">
        <v>6358.3</v>
      </c>
      <c r="G135" s="17">
        <v>6027.25</v>
      </c>
      <c r="H135" s="18" t="s">
        <v>265</v>
      </c>
      <c r="I135" s="19">
        <v>-3.4000000000000002E-2</v>
      </c>
    </row>
    <row r="136" spans="1:9" ht="15" x14ac:dyDescent="0.35">
      <c r="A136" s="22">
        <v>41609</v>
      </c>
      <c r="B136" s="21" t="str">
        <f t="shared" si="4"/>
        <v>2013</v>
      </c>
      <c r="C136" s="21" t="str">
        <f t="shared" si="5"/>
        <v>Dec</v>
      </c>
      <c r="D136" s="16">
        <v>6304</v>
      </c>
      <c r="E136" s="17">
        <v>6171.15</v>
      </c>
      <c r="F136" s="17">
        <v>6415.25</v>
      </c>
      <c r="G136" s="17">
        <v>6129.95</v>
      </c>
      <c r="H136" s="18" t="s">
        <v>260</v>
      </c>
      <c r="I136" s="19">
        <v>2.07E-2</v>
      </c>
    </row>
    <row r="137" spans="1:9" ht="15" x14ac:dyDescent="0.35">
      <c r="A137" s="22">
        <v>41579</v>
      </c>
      <c r="B137" s="21" t="str">
        <f t="shared" si="4"/>
        <v>2013</v>
      </c>
      <c r="C137" s="21" t="str">
        <f t="shared" si="5"/>
        <v>Nov</v>
      </c>
      <c r="D137" s="16">
        <v>6176.1</v>
      </c>
      <c r="E137" s="17">
        <v>6289.75</v>
      </c>
      <c r="F137" s="17">
        <v>6342.95</v>
      </c>
      <c r="G137" s="17">
        <v>5972.45</v>
      </c>
      <c r="H137" s="18" t="s">
        <v>266</v>
      </c>
      <c r="I137" s="19">
        <v>-1.95E-2</v>
      </c>
    </row>
    <row r="138" spans="1:9" ht="15" x14ac:dyDescent="0.35">
      <c r="A138" s="22">
        <v>41548</v>
      </c>
      <c r="B138" s="21" t="str">
        <f t="shared" si="4"/>
        <v>2013</v>
      </c>
      <c r="C138" s="21" t="str">
        <f t="shared" si="5"/>
        <v>Oct</v>
      </c>
      <c r="D138" s="16">
        <v>6299.15</v>
      </c>
      <c r="E138" s="17">
        <v>5756.1</v>
      </c>
      <c r="F138" s="17">
        <v>6309.05</v>
      </c>
      <c r="G138" s="17">
        <v>5700.95</v>
      </c>
      <c r="H138" s="18" t="s">
        <v>254</v>
      </c>
      <c r="I138" s="19">
        <v>9.8299999999999998E-2</v>
      </c>
    </row>
    <row r="139" spans="1:9" ht="15" x14ac:dyDescent="0.35">
      <c r="A139" s="22">
        <v>41518</v>
      </c>
      <c r="B139" s="21" t="str">
        <f t="shared" si="4"/>
        <v>2013</v>
      </c>
      <c r="C139" s="21" t="str">
        <f t="shared" si="5"/>
        <v>Sep</v>
      </c>
      <c r="D139" s="16">
        <v>5735.3</v>
      </c>
      <c r="E139" s="17">
        <v>5480.25</v>
      </c>
      <c r="F139" s="17">
        <v>6142.5</v>
      </c>
      <c r="G139" s="17">
        <v>5318.9</v>
      </c>
      <c r="H139" s="18" t="s">
        <v>267</v>
      </c>
      <c r="I139" s="19">
        <v>4.82E-2</v>
      </c>
    </row>
    <row r="140" spans="1:9" ht="15" x14ac:dyDescent="0.35">
      <c r="A140" s="22">
        <v>41487</v>
      </c>
      <c r="B140" s="21" t="str">
        <f t="shared" si="4"/>
        <v>2013</v>
      </c>
      <c r="C140" s="21" t="str">
        <f t="shared" si="5"/>
        <v>Aug</v>
      </c>
      <c r="D140" s="16">
        <v>5471.8</v>
      </c>
      <c r="E140" s="17">
        <v>5776.9</v>
      </c>
      <c r="F140" s="17">
        <v>5808.5</v>
      </c>
      <c r="G140" s="17">
        <v>5118.8500000000004</v>
      </c>
      <c r="H140" s="18" t="s">
        <v>268</v>
      </c>
      <c r="I140" s="19">
        <v>-4.7100000000000003E-2</v>
      </c>
    </row>
    <row r="141" spans="1:9" ht="15" x14ac:dyDescent="0.35">
      <c r="A141" s="22">
        <v>41456</v>
      </c>
      <c r="B141" s="21" t="str">
        <f t="shared" si="4"/>
        <v>2013</v>
      </c>
      <c r="C141" s="21" t="str">
        <f t="shared" si="5"/>
        <v>Jul</v>
      </c>
      <c r="D141" s="16">
        <v>5742</v>
      </c>
      <c r="E141" s="17">
        <v>5834.1</v>
      </c>
      <c r="F141" s="17">
        <v>6093.35</v>
      </c>
      <c r="G141" s="17">
        <v>5675.75</v>
      </c>
      <c r="H141" s="18" t="s">
        <v>269</v>
      </c>
      <c r="I141" s="19">
        <v>-1.72E-2</v>
      </c>
    </row>
    <row r="142" spans="1:9" ht="15" x14ac:dyDescent="0.35">
      <c r="A142" s="22">
        <v>41426</v>
      </c>
      <c r="B142" s="21" t="str">
        <f t="shared" si="4"/>
        <v>2013</v>
      </c>
      <c r="C142" s="21" t="str">
        <f t="shared" si="5"/>
        <v>Jun</v>
      </c>
      <c r="D142" s="16">
        <v>5842.2</v>
      </c>
      <c r="E142" s="17">
        <v>5997.35</v>
      </c>
      <c r="F142" s="17">
        <v>6011</v>
      </c>
      <c r="G142" s="17">
        <v>5566.25</v>
      </c>
      <c r="H142" s="18" t="s">
        <v>270</v>
      </c>
      <c r="I142" s="19">
        <v>-2.4E-2</v>
      </c>
    </row>
    <row r="143" spans="1:9" ht="15" x14ac:dyDescent="0.35">
      <c r="A143" s="22">
        <v>41395</v>
      </c>
      <c r="B143" s="21" t="str">
        <f t="shared" si="4"/>
        <v>2013</v>
      </c>
      <c r="C143" s="21" t="str">
        <f t="shared" si="5"/>
        <v>May</v>
      </c>
      <c r="D143" s="16">
        <v>5985.95</v>
      </c>
      <c r="E143" s="17">
        <v>5911.4</v>
      </c>
      <c r="F143" s="17">
        <v>6229.45</v>
      </c>
      <c r="G143" s="17">
        <v>5910.95</v>
      </c>
      <c r="H143" s="18" t="s">
        <v>271</v>
      </c>
      <c r="I143" s="19">
        <v>9.4000000000000004E-3</v>
      </c>
    </row>
    <row r="144" spans="1:9" ht="15" x14ac:dyDescent="0.35">
      <c r="A144" s="22">
        <v>41365</v>
      </c>
      <c r="B144" s="21" t="str">
        <f t="shared" si="4"/>
        <v>2013</v>
      </c>
      <c r="C144" s="21" t="str">
        <f t="shared" si="5"/>
        <v>Apr</v>
      </c>
      <c r="D144" s="16">
        <v>5930.2</v>
      </c>
      <c r="E144" s="17">
        <v>5697.35</v>
      </c>
      <c r="F144" s="17">
        <v>5962.3</v>
      </c>
      <c r="G144" s="17">
        <v>5477.2</v>
      </c>
      <c r="H144" s="18" t="s">
        <v>272</v>
      </c>
      <c r="I144" s="19">
        <v>4.36E-2</v>
      </c>
    </row>
    <row r="145" spans="1:9" ht="15" x14ac:dyDescent="0.35">
      <c r="A145" s="22">
        <v>41334</v>
      </c>
      <c r="B145" s="21" t="str">
        <f t="shared" si="4"/>
        <v>2013</v>
      </c>
      <c r="C145" s="21" t="str">
        <f t="shared" si="5"/>
        <v>Mar</v>
      </c>
      <c r="D145" s="16">
        <v>5682.55</v>
      </c>
      <c r="E145" s="17">
        <v>5702.45</v>
      </c>
      <c r="F145" s="17">
        <v>5971.2</v>
      </c>
      <c r="G145" s="17">
        <v>5604.85</v>
      </c>
      <c r="H145" s="18" t="s">
        <v>273</v>
      </c>
      <c r="I145" s="19">
        <v>-1.8E-3</v>
      </c>
    </row>
    <row r="146" spans="1:9" ht="15" x14ac:dyDescent="0.35">
      <c r="A146" s="22">
        <v>41306</v>
      </c>
      <c r="B146" s="21" t="str">
        <f t="shared" si="4"/>
        <v>2013</v>
      </c>
      <c r="C146" s="21" t="str">
        <f t="shared" si="5"/>
        <v>Feb</v>
      </c>
      <c r="D146" s="16">
        <v>5693.05</v>
      </c>
      <c r="E146" s="17">
        <v>6040.95</v>
      </c>
      <c r="F146" s="17">
        <v>6052.95</v>
      </c>
      <c r="G146" s="17">
        <v>5671.9</v>
      </c>
      <c r="H146" s="18" t="s">
        <v>271</v>
      </c>
      <c r="I146" s="19">
        <v>-5.6599999999999998E-2</v>
      </c>
    </row>
    <row r="147" spans="1:9" ht="15" x14ac:dyDescent="0.35">
      <c r="A147" s="22">
        <v>41275</v>
      </c>
      <c r="B147" s="21" t="str">
        <f t="shared" si="4"/>
        <v>2013</v>
      </c>
      <c r="C147" s="21" t="str">
        <f t="shared" si="5"/>
        <v>Jan</v>
      </c>
      <c r="D147" s="16">
        <v>6034.75</v>
      </c>
      <c r="E147" s="17">
        <v>5937.65</v>
      </c>
      <c r="F147" s="17">
        <v>6111.8</v>
      </c>
      <c r="G147" s="17">
        <v>5935.2</v>
      </c>
      <c r="H147" s="18" t="s">
        <v>271</v>
      </c>
      <c r="I147" s="19">
        <v>2.1999999999999999E-2</v>
      </c>
    </row>
    <row r="148" spans="1:9" ht="15" x14ac:dyDescent="0.35">
      <c r="A148" s="22">
        <v>41244</v>
      </c>
      <c r="B148" s="21" t="str">
        <f t="shared" si="4"/>
        <v>2012</v>
      </c>
      <c r="C148" s="21" t="str">
        <f t="shared" si="5"/>
        <v>Dec</v>
      </c>
      <c r="D148" s="16">
        <v>5905.1</v>
      </c>
      <c r="E148" s="17">
        <v>5878.25</v>
      </c>
      <c r="F148" s="17">
        <v>5965.15</v>
      </c>
      <c r="G148" s="17">
        <v>5823.15</v>
      </c>
      <c r="H148" s="18" t="s">
        <v>274</v>
      </c>
      <c r="I148" s="19">
        <v>4.3E-3</v>
      </c>
    </row>
    <row r="149" spans="1:9" ht="15" x14ac:dyDescent="0.35">
      <c r="A149" s="22">
        <v>41214</v>
      </c>
      <c r="B149" s="21" t="str">
        <f t="shared" si="4"/>
        <v>2012</v>
      </c>
      <c r="C149" s="21" t="str">
        <f t="shared" si="5"/>
        <v>Nov</v>
      </c>
      <c r="D149" s="16">
        <v>5879.85</v>
      </c>
      <c r="E149" s="17">
        <v>5609.85</v>
      </c>
      <c r="F149" s="17">
        <v>5885.25</v>
      </c>
      <c r="G149" s="17">
        <v>5548.35</v>
      </c>
      <c r="H149" s="18" t="s">
        <v>275</v>
      </c>
      <c r="I149" s="19">
        <v>4.6300000000000001E-2</v>
      </c>
    </row>
    <row r="150" spans="1:9" ht="15" x14ac:dyDescent="0.35">
      <c r="A150" s="22">
        <v>41183</v>
      </c>
      <c r="B150" s="21" t="str">
        <f t="shared" si="4"/>
        <v>2012</v>
      </c>
      <c r="C150" s="21" t="str">
        <f t="shared" si="5"/>
        <v>Oct</v>
      </c>
      <c r="D150" s="16">
        <v>5619.7</v>
      </c>
      <c r="E150" s="17">
        <v>5704.75</v>
      </c>
      <c r="F150" s="17">
        <v>5815.35</v>
      </c>
      <c r="G150" s="17">
        <v>4888.2</v>
      </c>
      <c r="H150" s="18" t="s">
        <v>276</v>
      </c>
      <c r="I150" s="19">
        <v>-1.47E-2</v>
      </c>
    </row>
    <row r="151" spans="1:9" ht="15" x14ac:dyDescent="0.35">
      <c r="A151" s="22">
        <v>41153</v>
      </c>
      <c r="B151" s="21" t="str">
        <f t="shared" si="4"/>
        <v>2012</v>
      </c>
      <c r="C151" s="21" t="str">
        <f t="shared" si="5"/>
        <v>Sep</v>
      </c>
      <c r="D151" s="16">
        <v>5703.3</v>
      </c>
      <c r="E151" s="17">
        <v>5276.5</v>
      </c>
      <c r="F151" s="17">
        <v>5735.15</v>
      </c>
      <c r="G151" s="17">
        <v>5215.7</v>
      </c>
      <c r="H151" s="18" t="s">
        <v>277</v>
      </c>
      <c r="I151" s="19">
        <v>8.4599999999999995E-2</v>
      </c>
    </row>
    <row r="152" spans="1:9" ht="15" x14ac:dyDescent="0.35">
      <c r="A152" s="22">
        <v>41122</v>
      </c>
      <c r="B152" s="21" t="str">
        <f t="shared" si="4"/>
        <v>2012</v>
      </c>
      <c r="C152" s="21" t="str">
        <f t="shared" si="5"/>
        <v>Aug</v>
      </c>
      <c r="D152" s="16">
        <v>5258.5</v>
      </c>
      <c r="E152" s="17">
        <v>5220.7</v>
      </c>
      <c r="F152" s="17">
        <v>5448.6</v>
      </c>
      <c r="G152" s="17">
        <v>5164.6499999999996</v>
      </c>
      <c r="H152" s="18" t="s">
        <v>278</v>
      </c>
      <c r="I152" s="19">
        <v>5.5999999999999999E-3</v>
      </c>
    </row>
    <row r="153" spans="1:9" ht="15" x14ac:dyDescent="0.35">
      <c r="A153" s="22">
        <v>41091</v>
      </c>
      <c r="B153" s="21" t="str">
        <f t="shared" si="4"/>
        <v>2012</v>
      </c>
      <c r="C153" s="21" t="str">
        <f t="shared" si="5"/>
        <v>Jul</v>
      </c>
      <c r="D153" s="16">
        <v>5229</v>
      </c>
      <c r="E153" s="17">
        <v>5283.85</v>
      </c>
      <c r="F153" s="17">
        <v>5348.55</v>
      </c>
      <c r="G153" s="17">
        <v>5032.3999999999996</v>
      </c>
      <c r="H153" s="18" t="s">
        <v>262</v>
      </c>
      <c r="I153" s="19">
        <v>-9.4999999999999998E-3</v>
      </c>
    </row>
    <row r="154" spans="1:9" ht="15" x14ac:dyDescent="0.35">
      <c r="A154" s="22">
        <v>41061</v>
      </c>
      <c r="B154" s="21" t="str">
        <f t="shared" si="4"/>
        <v>2012</v>
      </c>
      <c r="C154" s="21" t="str">
        <f t="shared" si="5"/>
        <v>Jun</v>
      </c>
      <c r="D154" s="16">
        <v>5278.9</v>
      </c>
      <c r="E154" s="17">
        <v>4910.8500000000004</v>
      </c>
      <c r="F154" s="17">
        <v>5286.25</v>
      </c>
      <c r="G154" s="17">
        <v>4770.3500000000004</v>
      </c>
      <c r="H154" s="18" t="s">
        <v>279</v>
      </c>
      <c r="I154" s="19">
        <v>7.1999999999999995E-2</v>
      </c>
    </row>
    <row r="155" spans="1:9" ht="15" x14ac:dyDescent="0.35">
      <c r="A155" s="22">
        <v>41030</v>
      </c>
      <c r="B155" s="21" t="str">
        <f t="shared" si="4"/>
        <v>2012</v>
      </c>
      <c r="C155" s="21" t="str">
        <f t="shared" si="5"/>
        <v>May</v>
      </c>
      <c r="D155" s="16">
        <v>4924.25</v>
      </c>
      <c r="E155" s="17">
        <v>5254.3</v>
      </c>
      <c r="F155" s="17">
        <v>5279.6</v>
      </c>
      <c r="G155" s="17">
        <v>4788.95</v>
      </c>
      <c r="H155" s="18" t="s">
        <v>142</v>
      </c>
      <c r="I155" s="19">
        <v>-6.1699999999999998E-2</v>
      </c>
    </row>
    <row r="156" spans="1:9" ht="15" x14ac:dyDescent="0.35">
      <c r="A156" s="22">
        <v>41000</v>
      </c>
      <c r="B156" s="21" t="str">
        <f t="shared" si="4"/>
        <v>2012</v>
      </c>
      <c r="C156" s="21" t="str">
        <f t="shared" si="5"/>
        <v>Apr</v>
      </c>
      <c r="D156" s="16">
        <v>5248.15</v>
      </c>
      <c r="E156" s="17">
        <v>5296.35</v>
      </c>
      <c r="F156" s="17">
        <v>5378.75</v>
      </c>
      <c r="G156" s="17">
        <v>5154.3</v>
      </c>
      <c r="H156" s="18" t="s">
        <v>280</v>
      </c>
      <c r="I156" s="19">
        <v>-8.9999999999999993E-3</v>
      </c>
    </row>
    <row r="157" spans="1:9" ht="15" x14ac:dyDescent="0.35">
      <c r="A157" s="22">
        <v>40969</v>
      </c>
      <c r="B157" s="21" t="str">
        <f t="shared" si="4"/>
        <v>2012</v>
      </c>
      <c r="C157" s="21" t="str">
        <f t="shared" si="5"/>
        <v>Mar</v>
      </c>
      <c r="D157" s="16">
        <v>5295.55</v>
      </c>
      <c r="E157" s="17">
        <v>5366</v>
      </c>
      <c r="F157" s="17">
        <v>5499.4</v>
      </c>
      <c r="G157" s="17">
        <v>5135.95</v>
      </c>
      <c r="H157" s="18" t="s">
        <v>281</v>
      </c>
      <c r="I157" s="19">
        <v>-1.66E-2</v>
      </c>
    </row>
    <row r="158" spans="1:9" ht="15" x14ac:dyDescent="0.35">
      <c r="A158" s="22">
        <v>40940</v>
      </c>
      <c r="B158" s="21" t="str">
        <f t="shared" si="4"/>
        <v>2012</v>
      </c>
      <c r="C158" s="21" t="str">
        <f t="shared" si="5"/>
        <v>Feb</v>
      </c>
      <c r="D158" s="16">
        <v>5385.2</v>
      </c>
      <c r="E158" s="17">
        <v>5198.1499999999996</v>
      </c>
      <c r="F158" s="17">
        <v>5629.95</v>
      </c>
      <c r="G158" s="17">
        <v>5159</v>
      </c>
      <c r="H158" s="18" t="s">
        <v>282</v>
      </c>
      <c r="I158" s="19">
        <v>3.5799999999999998E-2</v>
      </c>
    </row>
    <row r="159" spans="1:9" ht="15" x14ac:dyDescent="0.35">
      <c r="A159" s="22">
        <v>40909</v>
      </c>
      <c r="B159" s="21" t="str">
        <f t="shared" si="4"/>
        <v>2012</v>
      </c>
      <c r="C159" s="21" t="str">
        <f t="shared" si="5"/>
        <v>Jan</v>
      </c>
      <c r="D159" s="16">
        <v>5199.25</v>
      </c>
      <c r="E159" s="17">
        <v>4640.2</v>
      </c>
      <c r="F159" s="17">
        <v>5217</v>
      </c>
      <c r="G159" s="17">
        <v>4588.05</v>
      </c>
      <c r="H159" s="18" t="s">
        <v>283</v>
      </c>
      <c r="I159" s="19">
        <v>0.12429999999999999</v>
      </c>
    </row>
    <row r="160" spans="1:9" ht="15" x14ac:dyDescent="0.35">
      <c r="A160" s="22">
        <v>40878</v>
      </c>
      <c r="B160" s="21" t="str">
        <f t="shared" si="4"/>
        <v>2011</v>
      </c>
      <c r="C160" s="21" t="str">
        <f t="shared" si="5"/>
        <v>Dec</v>
      </c>
      <c r="D160" s="16">
        <v>4624.3</v>
      </c>
      <c r="E160" s="17">
        <v>4970.8500000000004</v>
      </c>
      <c r="F160" s="17">
        <v>5099.25</v>
      </c>
      <c r="G160" s="17">
        <v>4531.1499999999996</v>
      </c>
      <c r="H160" s="18" t="s">
        <v>284</v>
      </c>
      <c r="I160" s="19">
        <v>-4.2999999999999997E-2</v>
      </c>
    </row>
    <row r="161" spans="1:9" ht="15" x14ac:dyDescent="0.35">
      <c r="A161" s="22">
        <v>40848</v>
      </c>
      <c r="B161" s="21" t="str">
        <f t="shared" si="4"/>
        <v>2011</v>
      </c>
      <c r="C161" s="21" t="str">
        <f t="shared" si="5"/>
        <v>Nov</v>
      </c>
      <c r="D161" s="16">
        <v>4832.05</v>
      </c>
      <c r="E161" s="17">
        <v>5278.6</v>
      </c>
      <c r="F161" s="17">
        <v>5326.45</v>
      </c>
      <c r="G161" s="17">
        <v>4639.1000000000004</v>
      </c>
      <c r="H161" s="18" t="s">
        <v>285</v>
      </c>
      <c r="I161" s="19">
        <v>-9.2799999999999994E-2</v>
      </c>
    </row>
    <row r="162" spans="1:9" ht="15" x14ac:dyDescent="0.35">
      <c r="A162" s="22">
        <v>40817</v>
      </c>
      <c r="B162" s="21" t="str">
        <f t="shared" si="4"/>
        <v>2011</v>
      </c>
      <c r="C162" s="21" t="str">
        <f t="shared" si="5"/>
        <v>Oct</v>
      </c>
      <c r="D162" s="16">
        <v>5326.6</v>
      </c>
      <c r="E162" s="17">
        <v>4874.3999999999996</v>
      </c>
      <c r="F162" s="17">
        <v>5399.7</v>
      </c>
      <c r="G162" s="17">
        <v>4728.3</v>
      </c>
      <c r="H162" s="18" t="s">
        <v>286</v>
      </c>
      <c r="I162" s="19">
        <v>7.7600000000000002E-2</v>
      </c>
    </row>
    <row r="163" spans="1:9" ht="15" x14ac:dyDescent="0.35">
      <c r="A163" s="22">
        <v>40787</v>
      </c>
      <c r="B163" s="21" t="str">
        <f t="shared" si="4"/>
        <v>2011</v>
      </c>
      <c r="C163" s="21" t="str">
        <f t="shared" si="5"/>
        <v>Sep</v>
      </c>
      <c r="D163" s="16">
        <v>4943.25</v>
      </c>
      <c r="E163" s="17">
        <v>5109.8</v>
      </c>
      <c r="F163" s="17">
        <v>5169.25</v>
      </c>
      <c r="G163" s="17">
        <v>4758.8500000000004</v>
      </c>
      <c r="H163" s="18" t="s">
        <v>252</v>
      </c>
      <c r="I163" s="19">
        <v>-1.15E-2</v>
      </c>
    </row>
    <row r="164" spans="1:9" ht="15" x14ac:dyDescent="0.35">
      <c r="A164" s="22">
        <v>40756</v>
      </c>
      <c r="B164" s="21" t="str">
        <f t="shared" si="4"/>
        <v>2011</v>
      </c>
      <c r="C164" s="21" t="str">
        <f t="shared" si="5"/>
        <v>Aug</v>
      </c>
      <c r="D164" s="16">
        <v>5001</v>
      </c>
      <c r="E164" s="17">
        <v>5527.5</v>
      </c>
      <c r="F164" s="17">
        <v>5551.9</v>
      </c>
      <c r="G164" s="17">
        <v>4720</v>
      </c>
      <c r="H164" s="18" t="s">
        <v>287</v>
      </c>
      <c r="I164" s="19">
        <v>-8.77E-2</v>
      </c>
    </row>
    <row r="165" spans="1:9" ht="15" x14ac:dyDescent="0.35">
      <c r="A165" s="22">
        <v>40725</v>
      </c>
      <c r="B165" s="21" t="str">
        <f t="shared" si="4"/>
        <v>2011</v>
      </c>
      <c r="C165" s="21" t="str">
        <f t="shared" si="5"/>
        <v>Jul</v>
      </c>
      <c r="D165" s="16">
        <v>5482</v>
      </c>
      <c r="E165" s="17">
        <v>5705.75</v>
      </c>
      <c r="F165" s="17">
        <v>5740.4</v>
      </c>
      <c r="G165" s="17">
        <v>5453.95</v>
      </c>
      <c r="H165" s="18" t="s">
        <v>288</v>
      </c>
      <c r="I165" s="19">
        <v>-2.93E-2</v>
      </c>
    </row>
    <row r="166" spans="1:9" ht="15" x14ac:dyDescent="0.35">
      <c r="A166" s="22">
        <v>40695</v>
      </c>
      <c r="B166" s="21" t="str">
        <f t="shared" si="4"/>
        <v>2011</v>
      </c>
      <c r="C166" s="21" t="str">
        <f t="shared" si="5"/>
        <v>Jun</v>
      </c>
      <c r="D166" s="16">
        <v>5647.4</v>
      </c>
      <c r="E166" s="17">
        <v>5561.05</v>
      </c>
      <c r="F166" s="17">
        <v>5657.9</v>
      </c>
      <c r="G166" s="17">
        <v>5195.8999999999996</v>
      </c>
      <c r="H166" s="18" t="s">
        <v>289</v>
      </c>
      <c r="I166" s="19">
        <v>1.5699999999999999E-2</v>
      </c>
    </row>
    <row r="167" spans="1:9" ht="15" x14ac:dyDescent="0.35">
      <c r="A167" s="22">
        <v>40664</v>
      </c>
      <c r="B167" s="21" t="str">
        <f t="shared" si="4"/>
        <v>2011</v>
      </c>
      <c r="C167" s="21" t="str">
        <f t="shared" si="5"/>
        <v>May</v>
      </c>
      <c r="D167" s="16">
        <v>5560.15</v>
      </c>
      <c r="E167" s="17">
        <v>5766.9</v>
      </c>
      <c r="F167" s="17">
        <v>5775.25</v>
      </c>
      <c r="G167" s="17">
        <v>5328.7</v>
      </c>
      <c r="H167" s="18" t="s">
        <v>290</v>
      </c>
      <c r="I167" s="19">
        <v>-3.2899999999999999E-2</v>
      </c>
    </row>
    <row r="168" spans="1:9" ht="15" x14ac:dyDescent="0.35">
      <c r="A168" s="22">
        <v>40634</v>
      </c>
      <c r="B168" s="21" t="str">
        <f t="shared" si="4"/>
        <v>2011</v>
      </c>
      <c r="C168" s="21" t="str">
        <f t="shared" si="5"/>
        <v>Apr</v>
      </c>
      <c r="D168" s="16">
        <v>5749.5</v>
      </c>
      <c r="E168" s="17">
        <v>5835</v>
      </c>
      <c r="F168" s="17">
        <v>5944.45</v>
      </c>
      <c r="G168" s="17">
        <v>5693.25</v>
      </c>
      <c r="H168" s="18" t="s">
        <v>291</v>
      </c>
      <c r="I168" s="19">
        <v>-1.44E-2</v>
      </c>
    </row>
    <row r="169" spans="1:9" ht="15" x14ac:dyDescent="0.35">
      <c r="A169" s="22">
        <v>40603</v>
      </c>
      <c r="B169" s="21" t="str">
        <f t="shared" si="4"/>
        <v>2011</v>
      </c>
      <c r="C169" s="21" t="str">
        <f t="shared" si="5"/>
        <v>Mar</v>
      </c>
      <c r="D169" s="16">
        <v>5833.75</v>
      </c>
      <c r="E169" s="17">
        <v>5382</v>
      </c>
      <c r="F169" s="17">
        <v>5872</v>
      </c>
      <c r="G169" s="17">
        <v>5348.2</v>
      </c>
      <c r="H169" s="18" t="s">
        <v>234</v>
      </c>
      <c r="I169" s="19">
        <v>9.3799999999999994E-2</v>
      </c>
    </row>
    <row r="170" spans="1:9" ht="15" x14ac:dyDescent="0.35">
      <c r="A170" s="22">
        <v>40575</v>
      </c>
      <c r="B170" s="21" t="str">
        <f t="shared" si="4"/>
        <v>2011</v>
      </c>
      <c r="C170" s="21" t="str">
        <f t="shared" si="5"/>
        <v>Feb</v>
      </c>
      <c r="D170" s="16">
        <v>5333.25</v>
      </c>
      <c r="E170" s="17">
        <v>5537.3</v>
      </c>
      <c r="F170" s="17">
        <v>5599.25</v>
      </c>
      <c r="G170" s="17">
        <v>5177.7</v>
      </c>
      <c r="H170" s="18" t="s">
        <v>292</v>
      </c>
      <c r="I170" s="19">
        <v>-3.1399999999999997E-2</v>
      </c>
    </row>
    <row r="171" spans="1:9" ht="15" x14ac:dyDescent="0.35">
      <c r="A171" s="22">
        <v>40544</v>
      </c>
      <c r="B171" s="21" t="str">
        <f t="shared" si="4"/>
        <v>2011</v>
      </c>
      <c r="C171" s="21" t="str">
        <f t="shared" si="5"/>
        <v>Jan</v>
      </c>
      <c r="D171" s="16">
        <v>5505.9</v>
      </c>
      <c r="E171" s="17">
        <v>6177.45</v>
      </c>
      <c r="F171" s="17">
        <v>6181.05</v>
      </c>
      <c r="G171" s="17">
        <v>5416.65</v>
      </c>
      <c r="H171" s="18" t="s">
        <v>293</v>
      </c>
      <c r="I171" s="19">
        <v>-0.10249999999999999</v>
      </c>
    </row>
    <row r="172" spans="1:9" ht="15" x14ac:dyDescent="0.35">
      <c r="A172" s="22">
        <v>40513</v>
      </c>
      <c r="B172" s="21" t="str">
        <f t="shared" si="4"/>
        <v>2010</v>
      </c>
      <c r="C172" s="21" t="str">
        <f t="shared" si="5"/>
        <v>Dec</v>
      </c>
      <c r="D172" s="16">
        <v>6134.5</v>
      </c>
      <c r="E172" s="17">
        <v>5871</v>
      </c>
      <c r="F172" s="17">
        <v>6147.3</v>
      </c>
      <c r="G172" s="17">
        <v>5721.15</v>
      </c>
      <c r="H172" s="18" t="s">
        <v>294</v>
      </c>
      <c r="I172" s="19">
        <v>4.6399999999999997E-2</v>
      </c>
    </row>
    <row r="173" spans="1:9" ht="15" x14ac:dyDescent="0.35">
      <c r="A173" s="22">
        <v>40483</v>
      </c>
      <c r="B173" s="21" t="str">
        <f t="shared" si="4"/>
        <v>2010</v>
      </c>
      <c r="C173" s="21" t="str">
        <f t="shared" si="5"/>
        <v>Nov</v>
      </c>
      <c r="D173" s="16">
        <v>5862.7</v>
      </c>
      <c r="E173" s="17">
        <v>6092.3</v>
      </c>
      <c r="F173" s="17">
        <v>6338.5</v>
      </c>
      <c r="G173" s="17">
        <v>5690.35</v>
      </c>
      <c r="H173" s="18" t="s">
        <v>285</v>
      </c>
      <c r="I173" s="19">
        <v>-2.58E-2</v>
      </c>
    </row>
    <row r="174" spans="1:9" ht="15" x14ac:dyDescent="0.35">
      <c r="A174" s="22">
        <v>40452</v>
      </c>
      <c r="B174" s="21" t="str">
        <f t="shared" si="4"/>
        <v>2010</v>
      </c>
      <c r="C174" s="21" t="str">
        <f t="shared" si="5"/>
        <v>Oct</v>
      </c>
      <c r="D174" s="16">
        <v>6017.7</v>
      </c>
      <c r="E174" s="17">
        <v>6030.3</v>
      </c>
      <c r="F174" s="17">
        <v>6284.1</v>
      </c>
      <c r="G174" s="17">
        <v>5937.1</v>
      </c>
      <c r="H174" s="18" t="s">
        <v>295</v>
      </c>
      <c r="I174" s="19">
        <v>-2E-3</v>
      </c>
    </row>
    <row r="175" spans="1:9" ht="15" x14ac:dyDescent="0.35">
      <c r="A175" s="22">
        <v>40422</v>
      </c>
      <c r="B175" s="21" t="str">
        <f t="shared" si="4"/>
        <v>2010</v>
      </c>
      <c r="C175" s="21" t="str">
        <f t="shared" si="5"/>
        <v>Sep</v>
      </c>
      <c r="D175" s="16">
        <v>6029.95</v>
      </c>
      <c r="E175" s="17">
        <v>5403.05</v>
      </c>
      <c r="F175" s="17">
        <v>6073.5</v>
      </c>
      <c r="G175" s="17">
        <v>5403.05</v>
      </c>
      <c r="H175" s="18" t="s">
        <v>223</v>
      </c>
      <c r="I175" s="19">
        <v>0.1162</v>
      </c>
    </row>
    <row r="176" spans="1:9" ht="15" x14ac:dyDescent="0.35">
      <c r="A176" s="22">
        <v>40391</v>
      </c>
      <c r="B176" s="21" t="str">
        <f t="shared" si="4"/>
        <v>2010</v>
      </c>
      <c r="C176" s="21" t="str">
        <f t="shared" si="5"/>
        <v>Aug</v>
      </c>
      <c r="D176" s="16">
        <v>5402.4</v>
      </c>
      <c r="E176" s="17">
        <v>5369.55</v>
      </c>
      <c r="F176" s="17">
        <v>5549.8</v>
      </c>
      <c r="G176" s="17">
        <v>5348.9</v>
      </c>
      <c r="H176" s="18" t="s">
        <v>296</v>
      </c>
      <c r="I176" s="19">
        <v>6.4999999999999997E-3</v>
      </c>
    </row>
    <row r="177" spans="1:9" ht="15" x14ac:dyDescent="0.35">
      <c r="A177" s="22">
        <v>40360</v>
      </c>
      <c r="B177" s="21" t="str">
        <f t="shared" si="4"/>
        <v>2010</v>
      </c>
      <c r="C177" s="21" t="str">
        <f t="shared" si="5"/>
        <v>Jul</v>
      </c>
      <c r="D177" s="16">
        <v>5367.6</v>
      </c>
      <c r="E177" s="17">
        <v>5312.05</v>
      </c>
      <c r="F177" s="17">
        <v>5477.5</v>
      </c>
      <c r="G177" s="17">
        <v>5225.6000000000004</v>
      </c>
      <c r="H177" s="18" t="s">
        <v>297</v>
      </c>
      <c r="I177" s="19">
        <v>1.04E-2</v>
      </c>
    </row>
    <row r="178" spans="1:9" ht="15" x14ac:dyDescent="0.35">
      <c r="A178" s="22">
        <v>40330</v>
      </c>
      <c r="B178" s="21" t="str">
        <f t="shared" si="4"/>
        <v>2010</v>
      </c>
      <c r="C178" s="21" t="str">
        <f t="shared" si="5"/>
        <v>Jun</v>
      </c>
      <c r="D178" s="16">
        <v>5312.5</v>
      </c>
      <c r="E178" s="17">
        <v>5086.25</v>
      </c>
      <c r="F178" s="17">
        <v>5366.75</v>
      </c>
      <c r="G178" s="17">
        <v>4961.05</v>
      </c>
      <c r="H178" s="18" t="s">
        <v>298</v>
      </c>
      <c r="I178" s="19">
        <v>4.4499999999999998E-2</v>
      </c>
    </row>
    <row r="179" spans="1:9" ht="15" x14ac:dyDescent="0.35">
      <c r="A179" s="22">
        <v>40299</v>
      </c>
      <c r="B179" s="21" t="str">
        <f t="shared" si="4"/>
        <v>2010</v>
      </c>
      <c r="C179" s="21" t="str">
        <f t="shared" si="5"/>
        <v>May</v>
      </c>
      <c r="D179" s="16">
        <v>5086.3</v>
      </c>
      <c r="E179" s="17">
        <v>5278.4</v>
      </c>
      <c r="F179" s="17">
        <v>5278.7</v>
      </c>
      <c r="G179" s="17">
        <v>4786.45</v>
      </c>
      <c r="H179" s="18" t="s">
        <v>299</v>
      </c>
      <c r="I179" s="19">
        <v>-3.6299999999999999E-2</v>
      </c>
    </row>
    <row r="180" spans="1:9" ht="15" x14ac:dyDescent="0.35">
      <c r="A180" s="22">
        <v>40269</v>
      </c>
      <c r="B180" s="21" t="str">
        <f t="shared" si="4"/>
        <v>2010</v>
      </c>
      <c r="C180" s="21" t="str">
        <f t="shared" si="5"/>
        <v>Apr</v>
      </c>
      <c r="D180" s="16">
        <v>5278</v>
      </c>
      <c r="E180" s="17">
        <v>5249.2</v>
      </c>
      <c r="F180" s="17">
        <v>5399.65</v>
      </c>
      <c r="G180" s="17">
        <v>5160.8999999999996</v>
      </c>
      <c r="H180" s="18" t="s">
        <v>231</v>
      </c>
      <c r="I180" s="19">
        <v>5.4999999999999997E-3</v>
      </c>
    </row>
    <row r="181" spans="1:9" ht="15" x14ac:dyDescent="0.35">
      <c r="A181" s="22">
        <v>40238</v>
      </c>
      <c r="B181" s="21" t="str">
        <f t="shared" si="4"/>
        <v>2010</v>
      </c>
      <c r="C181" s="21" t="str">
        <f t="shared" si="5"/>
        <v>Mar</v>
      </c>
      <c r="D181" s="16">
        <v>5249.1</v>
      </c>
      <c r="E181" s="17">
        <v>4935.6000000000004</v>
      </c>
      <c r="F181" s="17">
        <v>5329.55</v>
      </c>
      <c r="G181" s="17">
        <v>4935.3500000000004</v>
      </c>
      <c r="H181" s="18" t="s">
        <v>236</v>
      </c>
      <c r="I181" s="19">
        <v>6.6400000000000001E-2</v>
      </c>
    </row>
    <row r="182" spans="1:9" ht="15" x14ac:dyDescent="0.35">
      <c r="A182" s="22">
        <v>40210</v>
      </c>
      <c r="B182" s="21" t="str">
        <f t="shared" si="4"/>
        <v>2010</v>
      </c>
      <c r="C182" s="21" t="str">
        <f t="shared" si="5"/>
        <v>Feb</v>
      </c>
      <c r="D182" s="16">
        <v>4922.3</v>
      </c>
      <c r="E182" s="17">
        <v>4882.05</v>
      </c>
      <c r="F182" s="17">
        <v>4992</v>
      </c>
      <c r="G182" s="17">
        <v>4675.3999999999996</v>
      </c>
      <c r="H182" s="18" t="s">
        <v>300</v>
      </c>
      <c r="I182" s="19">
        <v>8.2000000000000007E-3</v>
      </c>
    </row>
    <row r="183" spans="1:9" ht="15" x14ac:dyDescent="0.35">
      <c r="A183" s="22">
        <v>40179</v>
      </c>
      <c r="B183" s="21" t="str">
        <f t="shared" si="4"/>
        <v>2010</v>
      </c>
      <c r="C183" s="21" t="str">
        <f t="shared" si="5"/>
        <v>Jan</v>
      </c>
      <c r="D183" s="16">
        <v>4882.05</v>
      </c>
      <c r="E183" s="17">
        <v>5200.8999999999996</v>
      </c>
      <c r="F183" s="17">
        <v>5310.85</v>
      </c>
      <c r="G183" s="17">
        <v>4766</v>
      </c>
      <c r="H183" s="18" t="s">
        <v>301</v>
      </c>
      <c r="I183" s="19">
        <v>-6.13E-2</v>
      </c>
    </row>
    <row r="184" spans="1:9" ht="15" x14ac:dyDescent="0.35">
      <c r="A184" s="22">
        <v>40148</v>
      </c>
      <c r="B184" s="21" t="str">
        <f t="shared" si="4"/>
        <v>2009</v>
      </c>
      <c r="C184" s="21" t="str">
        <f t="shared" si="5"/>
        <v>Dec</v>
      </c>
      <c r="D184" s="16">
        <v>5201.05</v>
      </c>
      <c r="E184" s="17">
        <v>5039.7</v>
      </c>
      <c r="F184" s="17">
        <v>5221.8500000000004</v>
      </c>
      <c r="G184" s="17">
        <v>4943.95</v>
      </c>
      <c r="H184" s="18" t="s">
        <v>302</v>
      </c>
      <c r="I184" s="19">
        <v>3.3500000000000002E-2</v>
      </c>
    </row>
    <row r="185" spans="1:9" ht="15" x14ac:dyDescent="0.35">
      <c r="A185" s="22">
        <v>40118</v>
      </c>
      <c r="B185" s="21" t="str">
        <f t="shared" si="4"/>
        <v>2009</v>
      </c>
      <c r="C185" s="21" t="str">
        <f t="shared" si="5"/>
        <v>Nov</v>
      </c>
      <c r="D185" s="16">
        <v>5032.7</v>
      </c>
      <c r="E185" s="17">
        <v>4712.25</v>
      </c>
      <c r="F185" s="17">
        <v>5138</v>
      </c>
      <c r="G185" s="17">
        <v>4538.5</v>
      </c>
      <c r="H185" s="18" t="s">
        <v>303</v>
      </c>
      <c r="I185" s="19">
        <v>6.8099999999999994E-2</v>
      </c>
    </row>
    <row r="186" spans="1:9" ht="15" x14ac:dyDescent="0.35">
      <c r="A186" s="22">
        <v>40087</v>
      </c>
      <c r="B186" s="21" t="str">
        <f t="shared" si="4"/>
        <v>2009</v>
      </c>
      <c r="C186" s="21" t="str">
        <f t="shared" si="5"/>
        <v>Oct</v>
      </c>
      <c r="D186" s="16">
        <v>4711.7</v>
      </c>
      <c r="E186" s="17">
        <v>5087.2</v>
      </c>
      <c r="F186" s="17">
        <v>5181.95</v>
      </c>
      <c r="G186" s="17">
        <v>4687.5</v>
      </c>
      <c r="H186" s="18" t="s">
        <v>304</v>
      </c>
      <c r="I186" s="19">
        <v>-7.3200000000000001E-2</v>
      </c>
    </row>
    <row r="187" spans="1:9" ht="15" x14ac:dyDescent="0.35">
      <c r="A187" s="22">
        <v>40057</v>
      </c>
      <c r="B187" s="21" t="str">
        <f t="shared" si="4"/>
        <v>2009</v>
      </c>
      <c r="C187" s="21" t="str">
        <f t="shared" si="5"/>
        <v>Sep</v>
      </c>
      <c r="D187" s="16">
        <v>5083.95</v>
      </c>
      <c r="E187" s="17">
        <v>4662.2</v>
      </c>
      <c r="F187" s="17">
        <v>5087.6000000000004</v>
      </c>
      <c r="G187" s="17">
        <v>4576.6000000000004</v>
      </c>
      <c r="H187" s="18" t="s">
        <v>230</v>
      </c>
      <c r="I187" s="19">
        <v>9.0499999999999997E-2</v>
      </c>
    </row>
    <row r="188" spans="1:9" ht="15" x14ac:dyDescent="0.35">
      <c r="A188" s="22">
        <v>40026</v>
      </c>
      <c r="B188" s="21" t="str">
        <f t="shared" si="4"/>
        <v>2009</v>
      </c>
      <c r="C188" s="21" t="str">
        <f t="shared" si="5"/>
        <v>Aug</v>
      </c>
      <c r="D188" s="16">
        <v>4662.1000000000004</v>
      </c>
      <c r="E188" s="17">
        <v>4633.8</v>
      </c>
      <c r="F188" s="17">
        <v>4743.75</v>
      </c>
      <c r="G188" s="17">
        <v>4353.45</v>
      </c>
      <c r="H188" s="18" t="s">
        <v>305</v>
      </c>
      <c r="I188" s="19">
        <v>5.4999999999999997E-3</v>
      </c>
    </row>
    <row r="189" spans="1:9" ht="15" x14ac:dyDescent="0.35">
      <c r="A189" s="22">
        <v>39995</v>
      </c>
      <c r="B189" s="21" t="str">
        <f t="shared" si="4"/>
        <v>2009</v>
      </c>
      <c r="C189" s="21" t="str">
        <f t="shared" si="5"/>
        <v>Jul</v>
      </c>
      <c r="D189" s="16">
        <v>4636.45</v>
      </c>
      <c r="E189" s="17">
        <v>4292.3</v>
      </c>
      <c r="F189" s="17">
        <v>4669.75</v>
      </c>
      <c r="G189" s="17">
        <v>3918.75</v>
      </c>
      <c r="H189" s="18" t="s">
        <v>306</v>
      </c>
      <c r="I189" s="19">
        <v>8.0500000000000002E-2</v>
      </c>
    </row>
    <row r="190" spans="1:9" ht="15" x14ac:dyDescent="0.35">
      <c r="A190" s="22">
        <v>39965</v>
      </c>
      <c r="B190" s="21" t="str">
        <f t="shared" si="4"/>
        <v>2009</v>
      </c>
      <c r="C190" s="21" t="str">
        <f t="shared" si="5"/>
        <v>Jun</v>
      </c>
      <c r="D190" s="16">
        <v>4291.1000000000004</v>
      </c>
      <c r="E190" s="17">
        <v>4450.3999999999996</v>
      </c>
      <c r="F190" s="17">
        <v>4693.2</v>
      </c>
      <c r="G190" s="17">
        <v>4143.25</v>
      </c>
      <c r="H190" s="18" t="s">
        <v>307</v>
      </c>
      <c r="I190" s="19">
        <v>-3.5499999999999997E-2</v>
      </c>
    </row>
    <row r="191" spans="1:9" ht="15" x14ac:dyDescent="0.35">
      <c r="A191" s="22">
        <v>39934</v>
      </c>
      <c r="B191" s="21" t="str">
        <f t="shared" si="4"/>
        <v>2009</v>
      </c>
      <c r="C191" s="21" t="str">
        <f t="shared" si="5"/>
        <v>May</v>
      </c>
      <c r="D191" s="16">
        <v>4448.95</v>
      </c>
      <c r="E191" s="17">
        <v>3478.7</v>
      </c>
      <c r="F191" s="17">
        <v>4509.3999999999996</v>
      </c>
      <c r="G191" s="17">
        <v>3478.7</v>
      </c>
      <c r="H191" s="18" t="s">
        <v>308</v>
      </c>
      <c r="I191" s="19">
        <v>0.28070000000000001</v>
      </c>
    </row>
    <row r="192" spans="1:9" ht="15" x14ac:dyDescent="0.35">
      <c r="A192" s="22">
        <v>39904</v>
      </c>
      <c r="B192" s="21" t="str">
        <f t="shared" si="4"/>
        <v>2009</v>
      </c>
      <c r="C192" s="21" t="str">
        <f t="shared" si="5"/>
        <v>Apr</v>
      </c>
      <c r="D192" s="16">
        <v>3473.95</v>
      </c>
      <c r="E192" s="17">
        <v>3023.85</v>
      </c>
      <c r="F192" s="17">
        <v>3517.25</v>
      </c>
      <c r="G192" s="17">
        <v>2965.7</v>
      </c>
      <c r="H192" s="18" t="s">
        <v>309</v>
      </c>
      <c r="I192" s="19">
        <v>0.15</v>
      </c>
    </row>
    <row r="193" spans="1:9" ht="15" x14ac:dyDescent="0.35">
      <c r="A193" s="22">
        <v>39873</v>
      </c>
      <c r="B193" s="21" t="str">
        <f t="shared" si="4"/>
        <v>2009</v>
      </c>
      <c r="C193" s="21" t="str">
        <f t="shared" si="5"/>
        <v>Mar</v>
      </c>
      <c r="D193" s="16">
        <v>3020.95</v>
      </c>
      <c r="E193" s="17">
        <v>2764.6</v>
      </c>
      <c r="F193" s="17">
        <v>3123.35</v>
      </c>
      <c r="G193" s="17">
        <v>2539.4499999999998</v>
      </c>
      <c r="H193" s="18" t="s">
        <v>305</v>
      </c>
      <c r="I193" s="19">
        <v>9.3100000000000002E-2</v>
      </c>
    </row>
    <row r="194" spans="1:9" ht="15" x14ac:dyDescent="0.35">
      <c r="A194" s="22">
        <v>39845</v>
      </c>
      <c r="B194" s="21" t="str">
        <f t="shared" si="4"/>
        <v>2009</v>
      </c>
      <c r="C194" s="21" t="str">
        <f t="shared" si="5"/>
        <v>Feb</v>
      </c>
      <c r="D194" s="16">
        <v>2763.65</v>
      </c>
      <c r="E194" s="17">
        <v>2872.35</v>
      </c>
      <c r="F194" s="17">
        <v>2969.75</v>
      </c>
      <c r="G194" s="17">
        <v>2677.55</v>
      </c>
      <c r="H194" s="18" t="s">
        <v>310</v>
      </c>
      <c r="I194" s="19">
        <v>-3.8699999999999998E-2</v>
      </c>
    </row>
    <row r="195" spans="1:9" ht="15" x14ac:dyDescent="0.35">
      <c r="A195" s="22">
        <v>39814</v>
      </c>
      <c r="B195" s="21" t="str">
        <f t="shared" ref="B195:B207" si="6">TEXT(A195,"yyy")</f>
        <v>2009</v>
      </c>
      <c r="C195" s="21" t="str">
        <f t="shared" ref="C195:C207" si="7">TEXT(A195,"MMM")</f>
        <v>Jan</v>
      </c>
      <c r="D195" s="16">
        <v>2874.8</v>
      </c>
      <c r="E195" s="17">
        <v>2963.3</v>
      </c>
      <c r="F195" s="17">
        <v>3147.2</v>
      </c>
      <c r="G195" s="17">
        <v>2661.65</v>
      </c>
      <c r="H195" s="18" t="s">
        <v>311</v>
      </c>
      <c r="I195" s="19">
        <v>-2.8500000000000001E-2</v>
      </c>
    </row>
    <row r="196" spans="1:9" ht="15" x14ac:dyDescent="0.35">
      <c r="A196" s="22">
        <v>39783</v>
      </c>
      <c r="B196" s="21" t="str">
        <f t="shared" si="6"/>
        <v>2008</v>
      </c>
      <c r="C196" s="21" t="str">
        <f t="shared" si="7"/>
        <v>Dec</v>
      </c>
      <c r="D196" s="16">
        <v>2959.15</v>
      </c>
      <c r="E196" s="17">
        <v>2755.15</v>
      </c>
      <c r="F196" s="17">
        <v>3110.45</v>
      </c>
      <c r="G196" s="17">
        <v>2570.6999999999998</v>
      </c>
      <c r="H196" s="18" t="s">
        <v>182</v>
      </c>
      <c r="I196" s="19">
        <v>7.4099999999999999E-2</v>
      </c>
    </row>
    <row r="197" spans="1:9" ht="15" x14ac:dyDescent="0.35">
      <c r="A197" s="22">
        <v>39753</v>
      </c>
      <c r="B197" s="21" t="str">
        <f t="shared" si="6"/>
        <v>2008</v>
      </c>
      <c r="C197" s="21" t="str">
        <f t="shared" si="7"/>
        <v>Nov</v>
      </c>
      <c r="D197" s="16">
        <v>2755.1</v>
      </c>
      <c r="E197" s="17">
        <v>2885.4</v>
      </c>
      <c r="F197" s="17">
        <v>3240.55</v>
      </c>
      <c r="G197" s="17">
        <v>2502.9</v>
      </c>
      <c r="H197" s="18" t="s">
        <v>312</v>
      </c>
      <c r="I197" s="19">
        <v>-4.5199999999999997E-2</v>
      </c>
    </row>
    <row r="198" spans="1:9" ht="15" x14ac:dyDescent="0.35">
      <c r="A198" s="22">
        <v>39722</v>
      </c>
      <c r="B198" s="21" t="str">
        <f t="shared" si="6"/>
        <v>2008</v>
      </c>
      <c r="C198" s="21" t="str">
        <f t="shared" si="7"/>
        <v>Oct</v>
      </c>
      <c r="D198" s="16">
        <v>2885.6</v>
      </c>
      <c r="E198" s="17">
        <v>3921.85</v>
      </c>
      <c r="F198" s="17">
        <v>4000.5</v>
      </c>
      <c r="G198" s="17">
        <v>2252.75</v>
      </c>
      <c r="H198" s="18" t="s">
        <v>313</v>
      </c>
      <c r="I198" s="19">
        <v>-0.2641</v>
      </c>
    </row>
    <row r="199" spans="1:9" ht="15" x14ac:dyDescent="0.35">
      <c r="A199" s="22">
        <v>39692</v>
      </c>
      <c r="B199" s="21" t="str">
        <f t="shared" si="6"/>
        <v>2008</v>
      </c>
      <c r="C199" s="21" t="str">
        <f t="shared" si="7"/>
        <v>Sep</v>
      </c>
      <c r="D199" s="16">
        <v>3921.2</v>
      </c>
      <c r="E199" s="17">
        <v>4356.1000000000004</v>
      </c>
      <c r="F199" s="17">
        <v>4558</v>
      </c>
      <c r="G199" s="17">
        <v>3715.05</v>
      </c>
      <c r="H199" s="18" t="s">
        <v>314</v>
      </c>
      <c r="I199" s="19">
        <v>-0.10059999999999999</v>
      </c>
    </row>
    <row r="200" spans="1:9" ht="15" x14ac:dyDescent="0.35">
      <c r="A200" s="22">
        <v>39661</v>
      </c>
      <c r="B200" s="21" t="str">
        <f t="shared" si="6"/>
        <v>2008</v>
      </c>
      <c r="C200" s="21" t="str">
        <f t="shared" si="7"/>
        <v>Aug</v>
      </c>
      <c r="D200" s="16">
        <v>4360</v>
      </c>
      <c r="E200" s="17">
        <v>4331.6000000000004</v>
      </c>
      <c r="F200" s="17">
        <v>4649.8500000000004</v>
      </c>
      <c r="G200" s="17">
        <v>4201.8500000000004</v>
      </c>
      <c r="H200" s="18" t="s">
        <v>289</v>
      </c>
      <c r="I200" s="19">
        <v>6.1999999999999998E-3</v>
      </c>
    </row>
    <row r="201" spans="1:9" ht="15" x14ac:dyDescent="0.35">
      <c r="A201" s="22">
        <v>39630</v>
      </c>
      <c r="B201" s="21" t="str">
        <f t="shared" si="6"/>
        <v>2008</v>
      </c>
      <c r="C201" s="21" t="str">
        <f t="shared" si="7"/>
        <v>Jul</v>
      </c>
      <c r="D201" s="16">
        <v>4332.95</v>
      </c>
      <c r="E201" s="17">
        <v>4039.75</v>
      </c>
      <c r="F201" s="17">
        <v>4539.45</v>
      </c>
      <c r="G201" s="17">
        <v>3790.2</v>
      </c>
      <c r="H201" s="18" t="s">
        <v>260</v>
      </c>
      <c r="I201" s="19">
        <v>7.2400000000000006E-2</v>
      </c>
    </row>
    <row r="202" spans="1:9" ht="15" x14ac:dyDescent="0.35">
      <c r="A202" s="22">
        <v>39600</v>
      </c>
      <c r="B202" s="21" t="str">
        <f t="shared" si="6"/>
        <v>2008</v>
      </c>
      <c r="C202" s="21" t="str">
        <f t="shared" si="7"/>
        <v>Jun</v>
      </c>
      <c r="D202" s="16">
        <v>4040.55</v>
      </c>
      <c r="E202" s="17">
        <v>4869.25</v>
      </c>
      <c r="F202" s="17">
        <v>4908.8</v>
      </c>
      <c r="G202" s="17">
        <v>4021.7</v>
      </c>
      <c r="H202" s="18" t="s">
        <v>279</v>
      </c>
      <c r="I202" s="19">
        <v>-0.17030000000000001</v>
      </c>
    </row>
    <row r="203" spans="1:9" ht="15" x14ac:dyDescent="0.35">
      <c r="A203" s="22">
        <v>39569</v>
      </c>
      <c r="B203" s="21" t="str">
        <f t="shared" si="6"/>
        <v>2008</v>
      </c>
      <c r="C203" s="21" t="str">
        <f t="shared" si="7"/>
        <v>May</v>
      </c>
      <c r="D203" s="16">
        <v>4870.1000000000004</v>
      </c>
      <c r="E203" s="17">
        <v>5265.3</v>
      </c>
      <c r="F203" s="17">
        <v>5298.85</v>
      </c>
      <c r="G203" s="17">
        <v>4801.8999999999996</v>
      </c>
      <c r="H203" s="18" t="s">
        <v>273</v>
      </c>
      <c r="I203" s="19">
        <v>-5.7299999999999997E-2</v>
      </c>
    </row>
    <row r="204" spans="1:9" ht="15" x14ac:dyDescent="0.35">
      <c r="A204" s="22">
        <v>39539</v>
      </c>
      <c r="B204" s="21" t="str">
        <f t="shared" si="6"/>
        <v>2008</v>
      </c>
      <c r="C204" s="21" t="str">
        <f t="shared" si="7"/>
        <v>Apr</v>
      </c>
      <c r="D204" s="16">
        <v>5165.8999999999996</v>
      </c>
      <c r="E204" s="17">
        <v>4735.6499999999996</v>
      </c>
      <c r="F204" s="17">
        <v>5230.75</v>
      </c>
      <c r="G204" s="17">
        <v>4628.75</v>
      </c>
      <c r="H204" s="18" t="s">
        <v>315</v>
      </c>
      <c r="I204" s="19">
        <v>9.11E-2</v>
      </c>
    </row>
    <row r="205" spans="1:9" ht="15" x14ac:dyDescent="0.35">
      <c r="A205" s="22">
        <v>39508</v>
      </c>
      <c r="B205" s="21" t="str">
        <f t="shared" si="6"/>
        <v>2008</v>
      </c>
      <c r="C205" s="21" t="str">
        <f t="shared" si="7"/>
        <v>Mar</v>
      </c>
      <c r="D205" s="16">
        <v>4734.5</v>
      </c>
      <c r="E205" s="17">
        <v>5222.8</v>
      </c>
      <c r="F205" s="17">
        <v>5222.8</v>
      </c>
      <c r="G205" s="17">
        <v>4468.55</v>
      </c>
      <c r="H205" s="18" t="s">
        <v>316</v>
      </c>
      <c r="I205" s="19">
        <v>-9.3600000000000003E-2</v>
      </c>
    </row>
    <row r="206" spans="1:9" ht="15" x14ac:dyDescent="0.35">
      <c r="A206" s="22">
        <v>39479</v>
      </c>
      <c r="B206" s="21" t="str">
        <f t="shared" si="6"/>
        <v>2008</v>
      </c>
      <c r="C206" s="21" t="str">
        <f t="shared" si="7"/>
        <v>Feb</v>
      </c>
      <c r="D206" s="16">
        <v>5223.5</v>
      </c>
      <c r="E206" s="17">
        <v>5140.6000000000004</v>
      </c>
      <c r="F206" s="17">
        <v>5545.2</v>
      </c>
      <c r="G206" s="17">
        <v>4803.6000000000004</v>
      </c>
      <c r="H206" s="18" t="s">
        <v>317</v>
      </c>
      <c r="I206" s="19">
        <v>1.67E-2</v>
      </c>
    </row>
    <row r="207" spans="1:9" ht="15" x14ac:dyDescent="0.35">
      <c r="A207" s="22">
        <v>39448</v>
      </c>
      <c r="B207" s="21" t="str">
        <f t="shared" si="6"/>
        <v>2008</v>
      </c>
      <c r="C207" s="21" t="str">
        <f t="shared" si="7"/>
        <v>Jan</v>
      </c>
      <c r="D207" s="16">
        <v>5137.45</v>
      </c>
      <c r="E207" s="17">
        <v>6136.75</v>
      </c>
      <c r="F207" s="17">
        <v>6357.1</v>
      </c>
      <c r="G207" s="17">
        <v>4448.5</v>
      </c>
      <c r="H207" s="18" t="s">
        <v>318</v>
      </c>
      <c r="I207" s="19">
        <v>-0.16309999999999999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Nifty_50_Historical data</vt:lpstr>
      <vt:lpstr>Monthly_chart</vt:lpstr>
      <vt:lpstr>Pivot_table</vt:lpstr>
      <vt:lpstr>YearlyData</vt:lpstr>
      <vt:lpstr>Monthly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Ashish Kumar Sinha</cp:lastModifiedBy>
  <dcterms:modified xsi:type="dcterms:W3CDTF">2025-02-16T18:42:03Z</dcterms:modified>
</cp:coreProperties>
</file>