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18915" windowHeight="11025"/>
  </bookViews>
  <sheets>
    <sheet name="Paris" sheetId="1" r:id="rId1"/>
  </sheets>
  <calcPr calcId="125725"/>
</workbook>
</file>

<file path=xl/calcChain.xml><?xml version="1.0" encoding="utf-8"?>
<calcChain xmlns="http://schemas.openxmlformats.org/spreadsheetml/2006/main">
  <c r="D20" i="1"/>
  <c r="E20" s="1"/>
  <c r="E26" s="1"/>
  <c r="D6"/>
  <c r="E6" s="1"/>
  <c r="D21"/>
  <c r="D7"/>
  <c r="D23"/>
  <c r="D22"/>
  <c r="D24"/>
  <c r="D19"/>
  <c r="D12"/>
  <c r="D11"/>
  <c r="E5"/>
  <c r="D10"/>
  <c r="E4"/>
  <c r="D8"/>
  <c r="D9"/>
  <c r="D26" l="1"/>
  <c r="E16"/>
  <c r="E27" s="1"/>
  <c r="D16"/>
  <c r="D27" l="1"/>
</calcChain>
</file>

<file path=xl/sharedStrings.xml><?xml version="1.0" encoding="utf-8"?>
<sst xmlns="http://schemas.openxmlformats.org/spreadsheetml/2006/main" count="39" uniqueCount="21">
  <si>
    <t>Stay</t>
  </si>
  <si>
    <t>airbnb</t>
  </si>
  <si>
    <t>Particular</t>
  </si>
  <si>
    <t>Vendor</t>
  </si>
  <si>
    <t>INR</t>
  </si>
  <si>
    <t>Euro</t>
  </si>
  <si>
    <t>Flight</t>
  </si>
  <si>
    <t>Make My Trip</t>
  </si>
  <si>
    <t>-</t>
  </si>
  <si>
    <t>Meals</t>
  </si>
  <si>
    <t>Commute in City</t>
  </si>
  <si>
    <t>Site Seeing</t>
  </si>
  <si>
    <t>Total</t>
  </si>
  <si>
    <t>Shop</t>
  </si>
  <si>
    <t>Visa</t>
  </si>
  <si>
    <t>Communication</t>
  </si>
  <si>
    <t>Others</t>
  </si>
  <si>
    <t>Paris Trip Planner</t>
  </si>
  <si>
    <t>Paris to Amsterdam</t>
  </si>
  <si>
    <t>Train Return</t>
  </si>
  <si>
    <t>Grand Total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</si>
</sst>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0" tint="-0.34998626667073579"/>
      <name val="Tahoma"/>
      <family val="2"/>
    </font>
    <font>
      <b/>
      <sz val="9"/>
      <color theme="1"/>
      <name val="Tahoma"/>
      <family val="2"/>
    </font>
    <font>
      <b/>
      <sz val="11"/>
      <color theme="1"/>
      <name val="Tahoma"/>
      <family val="2"/>
    </font>
    <font>
      <b/>
      <sz val="9"/>
      <color theme="1" tint="0.3499862666707357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indent="1"/>
    </xf>
    <xf numFmtId="3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5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indent="1"/>
    </xf>
    <xf numFmtId="3" fontId="5" fillId="2" borderId="1" xfId="0" applyNumberFormat="1" applyFont="1" applyFill="1" applyBorder="1" applyAlignment="1">
      <alignment horizontal="right" vertical="center" indent="1"/>
    </xf>
    <xf numFmtId="0" fontId="5" fillId="2" borderId="1" xfId="0" applyFont="1" applyFill="1" applyBorder="1" applyAlignment="1">
      <alignment horizontal="right" vertical="center" indent="1"/>
    </xf>
    <xf numFmtId="3" fontId="1" fillId="0" borderId="2" xfId="0" applyNumberFormat="1" applyFont="1" applyBorder="1" applyAlignment="1">
      <alignment horizontal="right" vertical="center" indent="1"/>
    </xf>
    <xf numFmtId="3" fontId="1" fillId="0" borderId="3" xfId="0" applyNumberFormat="1" applyFont="1" applyBorder="1" applyAlignment="1">
      <alignment horizontal="right" vertical="center" indent="1"/>
    </xf>
    <xf numFmtId="0" fontId="1" fillId="0" borderId="3" xfId="0" applyFont="1" applyBorder="1" applyAlignment="1">
      <alignment horizontal="right" vertical="center" indent="1"/>
    </xf>
    <xf numFmtId="3" fontId="3" fillId="2" borderId="1" xfId="0" applyNumberFormat="1" applyFont="1" applyFill="1" applyBorder="1" applyAlignment="1">
      <alignment horizontal="right" vertical="center" indent="1"/>
    </xf>
    <xf numFmtId="3" fontId="1" fillId="0" borderId="0" xfId="0" applyNumberFormat="1" applyFont="1" applyAlignment="1">
      <alignment horizontal="right" vertical="center" indent="1"/>
    </xf>
    <xf numFmtId="0" fontId="1" fillId="0" borderId="0" xfId="0" applyFont="1" applyAlignment="1">
      <alignment horizontal="right" vertical="center" indent="1"/>
    </xf>
    <xf numFmtId="3" fontId="4" fillId="2" borderId="1" xfId="0" applyNumberFormat="1" applyFont="1" applyFill="1" applyBorder="1" applyAlignment="1">
      <alignment horizontal="right" vertical="center" indent="1"/>
    </xf>
    <xf numFmtId="0" fontId="4" fillId="2" borderId="1" xfId="0" applyFont="1" applyFill="1" applyBorder="1" applyAlignment="1">
      <alignment horizontal="right" vertical="center" indent="1"/>
    </xf>
    <xf numFmtId="3" fontId="3" fillId="2" borderId="4" xfId="0" applyNumberFormat="1" applyFont="1" applyFill="1" applyBorder="1" applyAlignment="1">
      <alignment horizontal="right" vertical="center" indent="1"/>
    </xf>
    <xf numFmtId="3" fontId="3" fillId="2" borderId="5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6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showGridLines="0" showRowColHeaders="0" tabSelected="1" workbookViewId="0"/>
  </sheetViews>
  <sheetFormatPr defaultColWidth="0" defaultRowHeight="11.25" zeroHeight="1"/>
  <cols>
    <col min="1" max="1" width="2.5703125" style="1" customWidth="1"/>
    <col min="2" max="3" width="22.42578125" style="1" customWidth="1"/>
    <col min="4" max="4" width="15.140625" style="6" customWidth="1"/>
    <col min="5" max="5" width="15.140625" style="2" customWidth="1"/>
    <col min="6" max="6" width="2.5703125" style="1" customWidth="1"/>
    <col min="7" max="16384" width="9.140625" style="1" hidden="1"/>
  </cols>
  <sheetData>
    <row r="1" spans="2:5" s="4" customFormat="1" ht="5.0999999999999996" customHeight="1">
      <c r="D1" s="5"/>
      <c r="E1" s="3"/>
    </row>
    <row r="2" spans="2:5" s="16" customFormat="1" ht="18" customHeight="1">
      <c r="B2" s="13" t="s">
        <v>17</v>
      </c>
      <c r="C2" s="13"/>
      <c r="D2" s="14"/>
      <c r="E2" s="15"/>
    </row>
    <row r="3" spans="2:5" s="12" customFormat="1" ht="18" customHeight="1">
      <c r="B3" s="19" t="s">
        <v>2</v>
      </c>
      <c r="C3" s="19" t="s">
        <v>3</v>
      </c>
      <c r="D3" s="20" t="s">
        <v>4</v>
      </c>
      <c r="E3" s="21" t="s">
        <v>5</v>
      </c>
    </row>
    <row r="4" spans="2:5" s="4" customFormat="1" ht="18" customHeight="1">
      <c r="B4" s="7" t="s">
        <v>14</v>
      </c>
      <c r="C4" s="9" t="s">
        <v>8</v>
      </c>
      <c r="D4" s="22">
        <v>2000</v>
      </c>
      <c r="E4" s="22">
        <f>D4/71.42</f>
        <v>28.00336040324839</v>
      </c>
    </row>
    <row r="5" spans="2:5" s="4" customFormat="1" ht="18" customHeight="1">
      <c r="B5" s="8" t="s">
        <v>6</v>
      </c>
      <c r="C5" s="10" t="s">
        <v>7</v>
      </c>
      <c r="D5" s="23">
        <v>50000</v>
      </c>
      <c r="E5" s="23">
        <f>D5/71.42</f>
        <v>700.08401008120973</v>
      </c>
    </row>
    <row r="6" spans="2:5" s="4" customFormat="1" ht="18" customHeight="1">
      <c r="B6" s="8" t="s">
        <v>0</v>
      </c>
      <c r="C6" s="10" t="s">
        <v>1</v>
      </c>
      <c r="D6" s="23">
        <f>2500*7</f>
        <v>17500</v>
      </c>
      <c r="E6" s="23">
        <f>D6/71.42</f>
        <v>245.02940352842342</v>
      </c>
    </row>
    <row r="7" spans="2:5" s="4" customFormat="1" ht="18" customHeight="1">
      <c r="B7" s="8" t="s">
        <v>9</v>
      </c>
      <c r="C7" s="10" t="s">
        <v>8</v>
      </c>
      <c r="D7" s="23">
        <f t="shared" ref="D7:D12" si="0">E7*71.42</f>
        <v>13569.800000000001</v>
      </c>
      <c r="E7" s="24">
        <v>190</v>
      </c>
    </row>
    <row r="8" spans="2:5" s="4" customFormat="1" ht="18" customHeight="1">
      <c r="B8" s="8" t="s">
        <v>10</v>
      </c>
      <c r="C8" s="10" t="s">
        <v>8</v>
      </c>
      <c r="D8" s="23">
        <f t="shared" si="0"/>
        <v>2856.8</v>
      </c>
      <c r="E8" s="24">
        <v>40</v>
      </c>
    </row>
    <row r="9" spans="2:5" s="4" customFormat="1" ht="18" customHeight="1">
      <c r="B9" s="8" t="s">
        <v>11</v>
      </c>
      <c r="C9" s="10" t="s">
        <v>8</v>
      </c>
      <c r="D9" s="23">
        <f t="shared" si="0"/>
        <v>7142</v>
      </c>
      <c r="E9" s="24">
        <v>100</v>
      </c>
    </row>
    <row r="10" spans="2:5" s="4" customFormat="1" ht="18" customHeight="1">
      <c r="B10" s="8" t="s">
        <v>13</v>
      </c>
      <c r="C10" s="10" t="s">
        <v>8</v>
      </c>
      <c r="D10" s="23">
        <f t="shared" si="0"/>
        <v>7142</v>
      </c>
      <c r="E10" s="24">
        <v>100</v>
      </c>
    </row>
    <row r="11" spans="2:5" s="4" customFormat="1" ht="18" customHeight="1">
      <c r="B11" s="8" t="s">
        <v>15</v>
      </c>
      <c r="C11" s="10" t="s">
        <v>8</v>
      </c>
      <c r="D11" s="23">
        <f t="shared" si="0"/>
        <v>2142.6</v>
      </c>
      <c r="E11" s="24">
        <v>30</v>
      </c>
    </row>
    <row r="12" spans="2:5" s="4" customFormat="1" ht="18" customHeight="1">
      <c r="B12" s="8" t="s">
        <v>16</v>
      </c>
      <c r="C12" s="10" t="s">
        <v>8</v>
      </c>
      <c r="D12" s="23">
        <f t="shared" si="0"/>
        <v>7142</v>
      </c>
      <c r="E12" s="24">
        <v>100</v>
      </c>
    </row>
    <row r="13" spans="2:5" s="4" customFormat="1" ht="18" customHeight="1">
      <c r="B13" s="8"/>
      <c r="C13" s="10"/>
      <c r="D13" s="23"/>
      <c r="E13" s="24"/>
    </row>
    <row r="14" spans="2:5" s="4" customFormat="1" ht="18" customHeight="1">
      <c r="B14" s="8"/>
      <c r="C14" s="10"/>
      <c r="D14" s="23"/>
      <c r="E14" s="24"/>
    </row>
    <row r="15" spans="2:5" s="4" customFormat="1" ht="18" customHeight="1">
      <c r="B15" s="8"/>
      <c r="C15" s="10"/>
      <c r="D15" s="23"/>
      <c r="E15" s="24"/>
    </row>
    <row r="16" spans="2:5" s="12" customFormat="1" ht="18" customHeight="1">
      <c r="B16" s="11" t="s">
        <v>12</v>
      </c>
      <c r="C16" s="11"/>
      <c r="D16" s="25">
        <f>SUM(D4:D15)</f>
        <v>109495.20000000001</v>
      </c>
      <c r="E16" s="25">
        <f>SUM(E4:E15)</f>
        <v>1533.1167740128815</v>
      </c>
    </row>
    <row r="17" spans="2:5" s="4" customFormat="1" ht="5.0999999999999996" customHeight="1">
      <c r="D17" s="26"/>
      <c r="E17" s="27"/>
    </row>
    <row r="18" spans="2:5" s="16" customFormat="1" ht="18" customHeight="1">
      <c r="B18" s="13" t="s">
        <v>18</v>
      </c>
      <c r="C18" s="13"/>
      <c r="D18" s="28"/>
      <c r="E18" s="29"/>
    </row>
    <row r="19" spans="2:5" s="4" customFormat="1" ht="18" customHeight="1">
      <c r="B19" s="7" t="s">
        <v>19</v>
      </c>
      <c r="C19" s="9" t="s">
        <v>8</v>
      </c>
      <c r="D19" s="22">
        <f>E19*71.42</f>
        <v>5713.6</v>
      </c>
      <c r="E19" s="22">
        <v>80</v>
      </c>
    </row>
    <row r="20" spans="2:5" s="4" customFormat="1" ht="18" customHeight="1">
      <c r="B20" s="8" t="s">
        <v>0</v>
      </c>
      <c r="C20" s="10" t="s">
        <v>1</v>
      </c>
      <c r="D20" s="23">
        <f>2500*3</f>
        <v>7500</v>
      </c>
      <c r="E20" s="23">
        <f>D20/71.42</f>
        <v>105.01260151218146</v>
      </c>
    </row>
    <row r="21" spans="2:5" s="4" customFormat="1" ht="18" customHeight="1">
      <c r="B21" s="8" t="s">
        <v>9</v>
      </c>
      <c r="C21" s="10" t="s">
        <v>8</v>
      </c>
      <c r="D21" s="23">
        <f>E21*71.42</f>
        <v>4285.2</v>
      </c>
      <c r="E21" s="24">
        <v>60</v>
      </c>
    </row>
    <row r="22" spans="2:5" s="4" customFormat="1" ht="18" customHeight="1">
      <c r="B22" s="8" t="s">
        <v>10</v>
      </c>
      <c r="C22" s="10" t="s">
        <v>8</v>
      </c>
      <c r="D22" s="23">
        <f>E22*71.42</f>
        <v>2856.8</v>
      </c>
      <c r="E22" s="24">
        <v>40</v>
      </c>
    </row>
    <row r="23" spans="2:5" s="4" customFormat="1" ht="18" customHeight="1">
      <c r="B23" s="8" t="s">
        <v>11</v>
      </c>
      <c r="C23" s="10" t="s">
        <v>8</v>
      </c>
      <c r="D23" s="23">
        <f>E23*71.42</f>
        <v>7142</v>
      </c>
      <c r="E23" s="24">
        <v>100</v>
      </c>
    </row>
    <row r="24" spans="2:5" s="4" customFormat="1" ht="18" customHeight="1">
      <c r="B24" s="8" t="s">
        <v>16</v>
      </c>
      <c r="C24" s="10" t="s">
        <v>8</v>
      </c>
      <c r="D24" s="23">
        <f>E24*71.42</f>
        <v>7142</v>
      </c>
      <c r="E24" s="24">
        <v>100</v>
      </c>
    </row>
    <row r="25" spans="2:5" s="4" customFormat="1" ht="18" customHeight="1">
      <c r="B25" s="8"/>
      <c r="C25" s="10"/>
      <c r="D25" s="23"/>
      <c r="E25" s="24"/>
    </row>
    <row r="26" spans="2:5" s="12" customFormat="1" ht="18" customHeight="1">
      <c r="B26" s="17" t="s">
        <v>12</v>
      </c>
      <c r="C26" s="17"/>
      <c r="D26" s="30">
        <f>SUM(D19:D25)</f>
        <v>34639.599999999999</v>
      </c>
      <c r="E26" s="30">
        <f>SUM(E19:E25)</f>
        <v>485.01260151218145</v>
      </c>
    </row>
    <row r="27" spans="2:5" s="12" customFormat="1" ht="18" customHeight="1">
      <c r="B27" s="18" t="s">
        <v>20</v>
      </c>
      <c r="C27" s="18"/>
      <c r="D27" s="31">
        <f>D26+D16</f>
        <v>144134.80000000002</v>
      </c>
      <c r="E27" s="31">
        <f>E26+E16</f>
        <v>2018.1293755250629</v>
      </c>
    </row>
    <row r="28" spans="2:5" s="4" customFormat="1" ht="5.0999999999999996" customHeight="1">
      <c r="D28" s="5"/>
      <c r="E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Paris</vt:lpstr>
    </vt:vector>
  </TitlesOfParts>
  <Company>GlaxoSmithKline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aks48434</dc:creator>
  <cp:lastModifiedBy>aks48434</cp:lastModifiedBy>
  <dcterms:created xsi:type="dcterms:W3CDTF">2015-05-11T09:27:08Z</dcterms:created>
  <dcterms:modified xsi:type="dcterms:W3CDTF">2015-06-09T11:21:54Z</dcterms:modified>
</cp:coreProperties>
</file>