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20" windowWidth="18915" windowHeight="1102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6" i="1"/>
  <c r="C6" s="1"/>
  <c r="C5"/>
  <c r="B7" l="1"/>
  <c r="C7" l="1"/>
  <c r="B8"/>
  <c r="C8" l="1"/>
  <c r="B9"/>
  <c r="C9" l="1"/>
  <c r="B10"/>
  <c r="C10" l="1"/>
  <c r="B11"/>
  <c r="C11" l="1"/>
  <c r="B12"/>
  <c r="C12" l="1"/>
  <c r="B13"/>
  <c r="C13" l="1"/>
  <c r="B14"/>
  <c r="B15" s="1"/>
  <c r="B16" s="1"/>
  <c r="C16" l="1"/>
  <c r="B17"/>
  <c r="C14"/>
  <c r="C15"/>
  <c r="C17" l="1"/>
  <c r="B18"/>
  <c r="C18" l="1"/>
  <c r="B19"/>
  <c r="C19" l="1"/>
  <c r="B20"/>
  <c r="C20" l="1"/>
  <c r="B21"/>
  <c r="C21" l="1"/>
  <c r="B22"/>
  <c r="B23" s="1"/>
  <c r="B24" s="1"/>
  <c r="C24" l="1"/>
  <c r="B25"/>
  <c r="C22"/>
  <c r="C23"/>
  <c r="C25" l="1"/>
  <c r="B26"/>
  <c r="C26" l="1"/>
  <c r="B27"/>
  <c r="C27" l="1"/>
  <c r="B28"/>
  <c r="C28" l="1"/>
  <c r="B29"/>
  <c r="C29" l="1"/>
  <c r="B30"/>
  <c r="C30" l="1"/>
  <c r="B31"/>
  <c r="C31" l="1"/>
  <c r="B32"/>
  <c r="B33" s="1"/>
  <c r="B34" s="1"/>
  <c r="C34" l="1"/>
  <c r="B35"/>
  <c r="C32"/>
  <c r="B36" l="1"/>
  <c r="C35"/>
  <c r="C33"/>
  <c r="C36" l="1"/>
  <c r="B37"/>
  <c r="B38" l="1"/>
  <c r="C37"/>
  <c r="C38" l="1"/>
  <c r="B39"/>
  <c r="B40" l="1"/>
  <c r="C39"/>
  <c r="C40" l="1"/>
  <c r="B41"/>
  <c r="B42" l="1"/>
  <c r="C41"/>
  <c r="C42" l="1"/>
  <c r="B43"/>
  <c r="B44" s="1"/>
  <c r="B45" s="1"/>
  <c r="C45" l="1"/>
  <c r="B46"/>
  <c r="C43"/>
  <c r="C44"/>
  <c r="C46" l="1"/>
  <c r="B47"/>
  <c r="C47" l="1"/>
  <c r="B48"/>
  <c r="C48" l="1"/>
  <c r="B49"/>
  <c r="C49" s="1"/>
</calcChain>
</file>

<file path=xl/sharedStrings.xml><?xml version="1.0" encoding="utf-8"?>
<sst xmlns="http://schemas.openxmlformats.org/spreadsheetml/2006/main" count="3" uniqueCount="3">
  <si>
    <t>Base</t>
  </si>
  <si>
    <t>SA</t>
  </si>
  <si>
    <t>NZ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</si>
</sst>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66"/>
      <color rgb="FF00CC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8074028397052778E-2"/>
          <c:y val="3.1007751937984496E-2"/>
          <c:w val="0.8069661322455175"/>
          <c:h val="0.93798449612403101"/>
        </c:manualLayout>
      </c:layout>
      <c:lineChart>
        <c:grouping val="standard"/>
        <c:ser>
          <c:idx val="0"/>
          <c:order val="0"/>
          <c:tx>
            <c:strRef>
              <c:f>Sheet1!$B$4</c:f>
              <c:strCache>
                <c:ptCount val="1"/>
                <c:pt idx="0">
                  <c:v>SA</c:v>
                </c:pt>
              </c:strCache>
            </c:strRef>
          </c:tx>
          <c:spPr>
            <a:ln>
              <a:solidFill>
                <a:srgbClr val="00CC00"/>
              </a:solidFill>
            </a:ln>
          </c:spPr>
          <c:marker>
            <c:symbol val="none"/>
          </c:marker>
          <c:val>
            <c:numRef>
              <c:f>Sheet1!$B$5:$B$49</c:f>
              <c:numCache>
                <c:formatCode>0%</c:formatCode>
                <c:ptCount val="45"/>
                <c:pt idx="0">
                  <c:v>0.42</c:v>
                </c:pt>
                <c:pt idx="1">
                  <c:v>0.41345566731949157</c:v>
                </c:pt>
                <c:pt idx="2">
                  <c:v>0.39031715171769504</c:v>
                </c:pt>
                <c:pt idx="3">
                  <c:v>0.35746946826073345</c:v>
                </c:pt>
                <c:pt idx="4">
                  <c:v>0.33784234738496394</c:v>
                </c:pt>
                <c:pt idx="5">
                  <c:v>0.31159344882521556</c:v>
                </c:pt>
                <c:pt idx="6">
                  <c:v>0.28088045515715082</c:v>
                </c:pt>
                <c:pt idx="7">
                  <c:v>0.26931427359052457</c:v>
                </c:pt>
                <c:pt idx="8">
                  <c:v>0.25023861026014937</c:v>
                </c:pt>
                <c:pt idx="9">
                  <c:v>0.24208362048762369</c:v>
                </c:pt>
                <c:pt idx="10">
                  <c:v>0.25648091186630023</c:v>
                </c:pt>
                <c:pt idx="11">
                  <c:v>0.27445919274245484</c:v>
                </c:pt>
                <c:pt idx="12">
                  <c:v>0.29992340348142188</c:v>
                </c:pt>
                <c:pt idx="13">
                  <c:v>0.32354564849922635</c:v>
                </c:pt>
                <c:pt idx="14">
                  <c:v>0.35431121810858723</c:v>
                </c:pt>
                <c:pt idx="15">
                  <c:v>0.3767773783903437</c:v>
                </c:pt>
                <c:pt idx="16">
                  <c:v>0.42958093529060687</c:v>
                </c:pt>
                <c:pt idx="17">
                  <c:v>0.47384020727659298</c:v>
                </c:pt>
                <c:pt idx="18">
                  <c:v>0.50609483610261496</c:v>
                </c:pt>
                <c:pt idx="19">
                  <c:v>0.5045331658266542</c:v>
                </c:pt>
                <c:pt idx="20">
                  <c:v>0.55814228229525531</c:v>
                </c:pt>
                <c:pt idx="21">
                  <c:v>0.50944421450474231</c:v>
                </c:pt>
                <c:pt idx="22">
                  <c:v>0.4559978970842074</c:v>
                </c:pt>
                <c:pt idx="23">
                  <c:v>0.42563561362560481</c:v>
                </c:pt>
                <c:pt idx="24">
                  <c:v>0.40288590409106162</c:v>
                </c:pt>
                <c:pt idx="25">
                  <c:v>0.38664234002828879</c:v>
                </c:pt>
                <c:pt idx="26">
                  <c:v>0.36420655574300376</c:v>
                </c:pt>
                <c:pt idx="27">
                  <c:v>0.33861391704576538</c:v>
                </c:pt>
                <c:pt idx="28">
                  <c:v>0.34788605668612166</c:v>
                </c:pt>
                <c:pt idx="29">
                  <c:v>0.3791539273889713</c:v>
                </c:pt>
                <c:pt idx="30">
                  <c:v>0.37550613821896212</c:v>
                </c:pt>
                <c:pt idx="31">
                  <c:v>0.39294037026910122</c:v>
                </c:pt>
                <c:pt idx="32">
                  <c:v>0.41124178219145757</c:v>
                </c:pt>
                <c:pt idx="33">
                  <c:v>0.40145396486668777</c:v>
                </c:pt>
                <c:pt idx="34">
                  <c:v>0.41308371150651213</c:v>
                </c:pt>
                <c:pt idx="35">
                  <c:v>0.44426863795934685</c:v>
                </c:pt>
                <c:pt idx="36">
                  <c:v>0.43910884093983815</c:v>
                </c:pt>
                <c:pt idx="37">
                  <c:v>0.45481067555557875</c:v>
                </c:pt>
                <c:pt idx="38">
                  <c:v>0.49102569919909095</c:v>
                </c:pt>
                <c:pt idx="39">
                  <c:v>0.48887166074038912</c:v>
                </c:pt>
                <c:pt idx="40">
                  <c:v>0.47587968963529786</c:v>
                </c:pt>
                <c:pt idx="41">
                  <c:v>0.46889771139581166</c:v>
                </c:pt>
                <c:pt idx="42">
                  <c:v>0.47364296425715635</c:v>
                </c:pt>
                <c:pt idx="43">
                  <c:v>0.50278946914543332</c:v>
                </c:pt>
                <c:pt idx="44">
                  <c:v>0.501849847078781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NZ</c:v>
                </c:pt>
              </c:strCache>
            </c:strRef>
          </c:tx>
          <c:spPr>
            <a:ln>
              <a:solidFill>
                <a:srgbClr val="000066"/>
              </a:solidFill>
            </a:ln>
          </c:spPr>
          <c:marker>
            <c:symbol val="none"/>
          </c:marker>
          <c:val>
            <c:numRef>
              <c:f>Sheet1!$C$5:$C$49</c:f>
              <c:numCache>
                <c:formatCode>0%</c:formatCode>
                <c:ptCount val="45"/>
                <c:pt idx="0">
                  <c:v>0.58000000000000007</c:v>
                </c:pt>
                <c:pt idx="1">
                  <c:v>0.58654433268050843</c:v>
                </c:pt>
                <c:pt idx="2">
                  <c:v>0.6096828482823049</c:v>
                </c:pt>
                <c:pt idx="3">
                  <c:v>0.64253053173926655</c:v>
                </c:pt>
                <c:pt idx="4">
                  <c:v>0.66215765261503612</c:v>
                </c:pt>
                <c:pt idx="5">
                  <c:v>0.68840655117478444</c:v>
                </c:pt>
                <c:pt idx="6">
                  <c:v>0.71911954484284912</c:v>
                </c:pt>
                <c:pt idx="7">
                  <c:v>0.73068572640947549</c:v>
                </c:pt>
                <c:pt idx="8">
                  <c:v>0.74976138973985063</c:v>
                </c:pt>
                <c:pt idx="9">
                  <c:v>0.75791637951237634</c:v>
                </c:pt>
                <c:pt idx="10">
                  <c:v>0.74351908813369971</c:v>
                </c:pt>
                <c:pt idx="11">
                  <c:v>0.72554080725754511</c:v>
                </c:pt>
                <c:pt idx="12">
                  <c:v>0.70007659651857812</c:v>
                </c:pt>
                <c:pt idx="13">
                  <c:v>0.67645435150077371</c:v>
                </c:pt>
                <c:pt idx="14">
                  <c:v>0.64568878189141277</c:v>
                </c:pt>
                <c:pt idx="15">
                  <c:v>0.62322262160965636</c:v>
                </c:pt>
                <c:pt idx="16">
                  <c:v>0.57041906470939319</c:v>
                </c:pt>
                <c:pt idx="17">
                  <c:v>0.52615979272340696</c:v>
                </c:pt>
                <c:pt idx="18">
                  <c:v>0.49390516389738504</c:v>
                </c:pt>
                <c:pt idx="19">
                  <c:v>0.4954668341733458</c:v>
                </c:pt>
                <c:pt idx="20">
                  <c:v>0.44185771770474469</c:v>
                </c:pt>
                <c:pt idx="21">
                  <c:v>0.49055578549525769</c:v>
                </c:pt>
                <c:pt idx="22">
                  <c:v>0.54400210291579265</c:v>
                </c:pt>
                <c:pt idx="23">
                  <c:v>0.57436438637439524</c:v>
                </c:pt>
                <c:pt idx="24">
                  <c:v>0.59711409590893838</c:v>
                </c:pt>
                <c:pt idx="25">
                  <c:v>0.61335765997171121</c:v>
                </c:pt>
                <c:pt idx="26">
                  <c:v>0.63579344425699624</c:v>
                </c:pt>
                <c:pt idx="27">
                  <c:v>0.66138608295423462</c:v>
                </c:pt>
                <c:pt idx="28">
                  <c:v>0.65211394331387829</c:v>
                </c:pt>
                <c:pt idx="29">
                  <c:v>0.62084607261102875</c:v>
                </c:pt>
                <c:pt idx="30">
                  <c:v>0.62449386178103783</c:v>
                </c:pt>
                <c:pt idx="31">
                  <c:v>0.60705962973089878</c:v>
                </c:pt>
                <c:pt idx="32">
                  <c:v>0.58875821780854243</c:v>
                </c:pt>
                <c:pt idx="33">
                  <c:v>0.59854603513331228</c:v>
                </c:pt>
                <c:pt idx="34">
                  <c:v>0.58691628849348787</c:v>
                </c:pt>
                <c:pt idx="35">
                  <c:v>0.55573136204065321</c:v>
                </c:pt>
                <c:pt idx="36">
                  <c:v>0.56089115906016185</c:v>
                </c:pt>
                <c:pt idx="37">
                  <c:v>0.54518932444442125</c:v>
                </c:pt>
                <c:pt idx="38">
                  <c:v>0.50897430080090911</c:v>
                </c:pt>
                <c:pt idx="39">
                  <c:v>0.51112833925961088</c:v>
                </c:pt>
                <c:pt idx="40">
                  <c:v>0.52412031036470208</c:v>
                </c:pt>
                <c:pt idx="41">
                  <c:v>0.53110228860418829</c:v>
                </c:pt>
                <c:pt idx="42">
                  <c:v>0.52635703574284365</c:v>
                </c:pt>
                <c:pt idx="43">
                  <c:v>0.49721053085456668</c:v>
                </c:pt>
                <c:pt idx="44">
                  <c:v>0.498150152921219</c:v>
                </c:pt>
              </c:numCache>
            </c:numRef>
          </c:val>
          <c:smooth val="1"/>
        </c:ser>
        <c:ser>
          <c:idx val="2"/>
          <c:order val="2"/>
          <c:spPr>
            <a:ln w="19050">
              <a:solidFill>
                <a:srgbClr val="C00000"/>
              </a:solidFill>
              <a:prstDash val="sysDash"/>
            </a:ln>
          </c:spPr>
          <c:marker>
            <c:symbol val="none"/>
          </c:marker>
          <c:val>
            <c:numRef>
              <c:f>Sheet1!$D$5:$D$49</c:f>
              <c:numCache>
                <c:formatCode>0%</c:formatCode>
                <c:ptCount val="4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</c:numCache>
            </c:numRef>
          </c:val>
        </c:ser>
        <c:marker val="1"/>
        <c:axId val="221530368"/>
        <c:axId val="307615616"/>
      </c:lineChart>
      <c:catAx>
        <c:axId val="221530368"/>
        <c:scaling>
          <c:orientation val="minMax"/>
        </c:scaling>
        <c:delete val="1"/>
        <c:axPos val="b"/>
        <c:tickLblPos val="none"/>
        <c:crossAx val="307615616"/>
        <c:crosses val="autoZero"/>
        <c:auto val="1"/>
        <c:lblAlgn val="ctr"/>
        <c:lblOffset val="100"/>
      </c:catAx>
      <c:valAx>
        <c:axId val="307615616"/>
        <c:scaling>
          <c:orientation val="minMax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%" sourceLinked="1"/>
        <c:majorTickMark val="none"/>
        <c:tickLblPos val="nextTo"/>
        <c:crossAx val="221530368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legend>
      <c:legendPos val="r"/>
      <c:legendEntry>
        <c:idx val="2"/>
        <c:delete val="1"/>
      </c:legendEntry>
      <c:layout/>
      <c:txPr>
        <a:bodyPr/>
        <a:lstStyle/>
        <a:p>
          <a:pPr>
            <a:defRPr sz="900"/>
          </a:pPr>
          <a:endParaRPr lang="en-US"/>
        </a:p>
      </c:txPr>
    </c:legend>
    <c:plotVisOnly val="1"/>
  </c:chart>
  <c:txPr>
    <a:bodyPr/>
    <a:lstStyle/>
    <a:p>
      <a:pPr>
        <a:defRPr sz="800" b="1">
          <a:solidFill>
            <a:schemeClr val="tx1">
              <a:lumMod val="50000"/>
              <a:lumOff val="50000"/>
            </a:schemeClr>
          </a:solidFill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5</xdr:row>
      <xdr:rowOff>171449</xdr:rowOff>
    </xdr:from>
    <xdr:to>
      <xdr:col>16</xdr:col>
      <xdr:colOff>219075</xdr:colOff>
      <xdr:row>29</xdr:row>
      <xdr:rowOff>104774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600075</xdr:colOff>
      <xdr:row>25</xdr:row>
      <xdr:rowOff>76200</xdr:rowOff>
    </xdr:from>
    <xdr:to>
      <xdr:col>7</xdr:col>
      <xdr:colOff>561975</xdr:colOff>
      <xdr:row>28</xdr:row>
      <xdr:rowOff>95250</xdr:rowOff>
    </xdr:to>
    <xdr:sp macro="" textlink="">
      <xdr:nvSpPr>
        <xdr:cNvPr id="5" name="Rectangle 4"/>
        <xdr:cNvSpPr/>
      </xdr:nvSpPr>
      <xdr:spPr>
        <a:xfrm>
          <a:off x="4257675" y="4457700"/>
          <a:ext cx="571500" cy="590550"/>
        </a:xfrm>
        <a:prstGeom prst="rect">
          <a:avLst/>
        </a:prstGeom>
        <a:solidFill>
          <a:srgbClr val="0000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>
              <a:solidFill>
                <a:schemeClr val="bg1"/>
              </a:solidFill>
              <a:latin typeface="Georgia" pitchFamily="18" charset="0"/>
            </a:rPr>
            <a:t>Start of Match</a:t>
          </a:r>
        </a:p>
      </xdr:txBody>
    </xdr:sp>
    <xdr:clientData/>
  </xdr:twoCellAnchor>
  <xdr:twoCellAnchor>
    <xdr:from>
      <xdr:col>10</xdr:col>
      <xdr:colOff>76199</xdr:colOff>
      <xdr:row>25</xdr:row>
      <xdr:rowOff>95250</xdr:rowOff>
    </xdr:from>
    <xdr:to>
      <xdr:col>11</xdr:col>
      <xdr:colOff>85724</xdr:colOff>
      <xdr:row>28</xdr:row>
      <xdr:rowOff>114300</xdr:rowOff>
    </xdr:to>
    <xdr:sp macro="" textlink="">
      <xdr:nvSpPr>
        <xdr:cNvPr id="6" name="Rectangle 5"/>
        <xdr:cNvSpPr/>
      </xdr:nvSpPr>
      <xdr:spPr>
        <a:xfrm>
          <a:off x="6172199" y="4476750"/>
          <a:ext cx="619125" cy="590550"/>
        </a:xfrm>
        <a:prstGeom prst="rect">
          <a:avLst/>
        </a:prstGeom>
        <a:solidFill>
          <a:srgbClr val="00CC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>
              <a:solidFill>
                <a:schemeClr val="bg1"/>
              </a:solidFill>
              <a:latin typeface="Georgia" pitchFamily="18" charset="0"/>
            </a:rPr>
            <a:t>End of SA Inning</a:t>
          </a:r>
        </a:p>
      </xdr:txBody>
    </xdr:sp>
    <xdr:clientData/>
  </xdr:twoCellAnchor>
  <xdr:twoCellAnchor>
    <xdr:from>
      <xdr:col>11</xdr:col>
      <xdr:colOff>419099</xdr:colOff>
      <xdr:row>25</xdr:row>
      <xdr:rowOff>85725</xdr:rowOff>
    </xdr:from>
    <xdr:to>
      <xdr:col>12</xdr:col>
      <xdr:colOff>590550</xdr:colOff>
      <xdr:row>28</xdr:row>
      <xdr:rowOff>104775</xdr:rowOff>
    </xdr:to>
    <xdr:sp macro="" textlink="">
      <xdr:nvSpPr>
        <xdr:cNvPr id="7" name="Rectangle 6"/>
        <xdr:cNvSpPr/>
      </xdr:nvSpPr>
      <xdr:spPr>
        <a:xfrm>
          <a:off x="7124699" y="4467225"/>
          <a:ext cx="781051" cy="590550"/>
        </a:xfrm>
        <a:prstGeom prst="rect">
          <a:avLst/>
        </a:prstGeom>
        <a:solidFill>
          <a:srgbClr val="0000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>
              <a:solidFill>
                <a:schemeClr val="bg1"/>
              </a:solidFill>
              <a:latin typeface="Georgia" pitchFamily="18" charset="0"/>
            </a:rPr>
            <a:t>McCulum on Fire</a:t>
          </a:r>
        </a:p>
      </xdr:txBody>
    </xdr:sp>
    <xdr:clientData/>
  </xdr:twoCellAnchor>
  <xdr:twoCellAnchor>
    <xdr:from>
      <xdr:col>13</xdr:col>
      <xdr:colOff>523874</xdr:colOff>
      <xdr:row>25</xdr:row>
      <xdr:rowOff>57150</xdr:rowOff>
    </xdr:from>
    <xdr:to>
      <xdr:col>15</xdr:col>
      <xdr:colOff>85725</xdr:colOff>
      <xdr:row>28</xdr:row>
      <xdr:rowOff>76200</xdr:rowOff>
    </xdr:to>
    <xdr:sp macro="" textlink="">
      <xdr:nvSpPr>
        <xdr:cNvPr id="8" name="Rectangle 7"/>
        <xdr:cNvSpPr/>
      </xdr:nvSpPr>
      <xdr:spPr>
        <a:xfrm>
          <a:off x="8448674" y="4438650"/>
          <a:ext cx="781051" cy="590550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>
              <a:solidFill>
                <a:schemeClr val="bg1"/>
              </a:solidFill>
              <a:latin typeface="Georgia" pitchFamily="18" charset="0"/>
            </a:rPr>
            <a:t>Current Situation</a:t>
          </a:r>
        </a:p>
      </xdr:txBody>
    </xdr:sp>
    <xdr:clientData/>
  </xdr:twoCellAnchor>
  <xdr:twoCellAnchor>
    <xdr:from>
      <xdr:col>6</xdr:col>
      <xdr:colOff>28575</xdr:colOff>
      <xdr:row>2</xdr:row>
      <xdr:rowOff>66676</xdr:rowOff>
    </xdr:from>
    <xdr:to>
      <xdr:col>7</xdr:col>
      <xdr:colOff>323851</xdr:colOff>
      <xdr:row>4</xdr:row>
      <xdr:rowOff>104776</xdr:rowOff>
    </xdr:to>
    <xdr:sp macro="" textlink="">
      <xdr:nvSpPr>
        <xdr:cNvPr id="10" name="Rectangular Callout 9"/>
        <xdr:cNvSpPr/>
      </xdr:nvSpPr>
      <xdr:spPr>
        <a:xfrm>
          <a:off x="3686175" y="447676"/>
          <a:ext cx="904876" cy="419100"/>
        </a:xfrm>
        <a:prstGeom prst="wedgeRectCallout">
          <a:avLst>
            <a:gd name="adj1" fmla="val -19248"/>
            <a:gd name="adj2" fmla="val 93893"/>
          </a:avLst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>
              <a:solidFill>
                <a:schemeClr val="tx1"/>
              </a:solidFill>
              <a:latin typeface="Georgia" pitchFamily="18" charset="0"/>
            </a:rPr>
            <a:t>Proability of Winning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D49"/>
  <sheetViews>
    <sheetView showGridLines="0" tabSelected="1" workbookViewId="0">
      <selection activeCell="F20" sqref="F20"/>
    </sheetView>
  </sheetViews>
  <sheetFormatPr defaultRowHeight="15"/>
  <cols>
    <col min="2" max="3" width="9.140625" style="1"/>
  </cols>
  <sheetData>
    <row r="4" spans="2:4">
      <c r="B4" s="1" t="s">
        <v>1</v>
      </c>
      <c r="C4" s="1" t="s">
        <v>2</v>
      </c>
      <c r="D4" t="s">
        <v>0</v>
      </c>
    </row>
    <row r="5" spans="2:4">
      <c r="B5" s="2">
        <v>0.42</v>
      </c>
      <c r="C5" s="2">
        <f>1-B5</f>
        <v>0.58000000000000007</v>
      </c>
      <c r="D5" s="3">
        <v>0.5</v>
      </c>
    </row>
    <row r="6" spans="2:4">
      <c r="B6" s="2">
        <f ca="1">NORMINV(RAND(),B5*95%,B5*3%)</f>
        <v>0.41345566731949157</v>
      </c>
      <c r="C6" s="2">
        <f ca="1">1-B6</f>
        <v>0.58654433268050843</v>
      </c>
      <c r="D6" s="3">
        <v>0.5</v>
      </c>
    </row>
    <row r="7" spans="2:4">
      <c r="B7" s="2">
        <f ca="1">NORMINV(RAND(),B6*95%,B6*3%)</f>
        <v>0.39031715171769504</v>
      </c>
      <c r="C7" s="2">
        <f ca="1">1-B7</f>
        <v>0.6096828482823049</v>
      </c>
      <c r="D7" s="3">
        <v>0.5</v>
      </c>
    </row>
    <row r="8" spans="2:4">
      <c r="B8" s="2">
        <f ca="1">NORMINV(RAND(),B7*95%,B7*3%)</f>
        <v>0.35746946826073345</v>
      </c>
      <c r="C8" s="2">
        <f ca="1">1-B8</f>
        <v>0.64253053173926655</v>
      </c>
      <c r="D8" s="3">
        <v>0.5</v>
      </c>
    </row>
    <row r="9" spans="2:4">
      <c r="B9" s="2">
        <f ca="1">NORMINV(RAND(),B8*95%,B8*3%)</f>
        <v>0.33784234738496394</v>
      </c>
      <c r="C9" s="2">
        <f ca="1">1-B9</f>
        <v>0.66215765261503612</v>
      </c>
      <c r="D9" s="3">
        <v>0.5</v>
      </c>
    </row>
    <row r="10" spans="2:4">
      <c r="B10" s="2">
        <f ca="1">NORMINV(RAND(),B9*95%,B9*3%)</f>
        <v>0.31159344882521556</v>
      </c>
      <c r="C10" s="2">
        <f ca="1">1-B10</f>
        <v>0.68840655117478444</v>
      </c>
      <c r="D10" s="3">
        <v>0.5</v>
      </c>
    </row>
    <row r="11" spans="2:4">
      <c r="B11" s="2">
        <f ca="1">NORMINV(RAND(),B10*95%,B10*3%)</f>
        <v>0.28088045515715082</v>
      </c>
      <c r="C11" s="2">
        <f ca="1">1-B11</f>
        <v>0.71911954484284912</v>
      </c>
      <c r="D11" s="3">
        <v>0.5</v>
      </c>
    </row>
    <row r="12" spans="2:4">
      <c r="B12" s="2">
        <f ca="1">NORMINV(RAND(),B11*95%,B11*3%)</f>
        <v>0.26931427359052457</v>
      </c>
      <c r="C12" s="2">
        <f ca="1">1-B12</f>
        <v>0.73068572640947549</v>
      </c>
      <c r="D12" s="3">
        <v>0.5</v>
      </c>
    </row>
    <row r="13" spans="2:4">
      <c r="B13" s="2">
        <f ca="1">NORMINV(RAND(),B12*95%,B12*3%)</f>
        <v>0.25023861026014937</v>
      </c>
      <c r="C13" s="2">
        <f ca="1">1-B13</f>
        <v>0.74976138973985063</v>
      </c>
      <c r="D13" s="3">
        <v>0.5</v>
      </c>
    </row>
    <row r="14" spans="2:4">
      <c r="B14" s="2">
        <f ca="1">NORMINV(RAND(),B13*95%,B13*3%)</f>
        <v>0.24208362048762369</v>
      </c>
      <c r="C14" s="2">
        <f ca="1">1-B14</f>
        <v>0.75791637951237634</v>
      </c>
      <c r="D14" s="3">
        <v>0.5</v>
      </c>
    </row>
    <row r="15" spans="2:4">
      <c r="B15" s="2">
        <f ca="1">NORMINV(RAND(),B14*107%,B14*3%)</f>
        <v>0.25648091186630023</v>
      </c>
      <c r="C15" s="2">
        <f ca="1">1-B15</f>
        <v>0.74351908813369971</v>
      </c>
      <c r="D15" s="3">
        <v>0.5</v>
      </c>
    </row>
    <row r="16" spans="2:4">
      <c r="B16" s="2">
        <f ca="1">NORMINV(RAND(),B15*107%,B15*3%)</f>
        <v>0.27445919274245484</v>
      </c>
      <c r="C16" s="2">
        <f ca="1">1-B16</f>
        <v>0.72554080725754511</v>
      </c>
      <c r="D16" s="3">
        <v>0.5</v>
      </c>
    </row>
    <row r="17" spans="2:4">
      <c r="B17" s="2">
        <f ca="1">NORMINV(RAND(),B16*107%,B16*3%)</f>
        <v>0.29992340348142188</v>
      </c>
      <c r="C17" s="2">
        <f ca="1">1-B17</f>
        <v>0.70007659651857812</v>
      </c>
      <c r="D17" s="3">
        <v>0.5</v>
      </c>
    </row>
    <row r="18" spans="2:4">
      <c r="B18" s="2">
        <f ca="1">NORMINV(RAND(),B17*107%,B17*3%)</f>
        <v>0.32354564849922635</v>
      </c>
      <c r="C18" s="2">
        <f ca="1">1-B18</f>
        <v>0.67645435150077371</v>
      </c>
      <c r="D18" s="3">
        <v>0.5</v>
      </c>
    </row>
    <row r="19" spans="2:4">
      <c r="B19" s="2">
        <f ca="1">NORMINV(RAND(),B18*107%,B18*3%)</f>
        <v>0.35431121810858723</v>
      </c>
      <c r="C19" s="2">
        <f ca="1">1-B19</f>
        <v>0.64568878189141277</v>
      </c>
      <c r="D19" s="3">
        <v>0.5</v>
      </c>
    </row>
    <row r="20" spans="2:4">
      <c r="B20" s="2">
        <f ca="1">NORMINV(RAND(),B19*107%,B19*3%)</f>
        <v>0.3767773783903437</v>
      </c>
      <c r="C20" s="2">
        <f ca="1">1-B20</f>
        <v>0.62322262160965636</v>
      </c>
      <c r="D20" s="3">
        <v>0.5</v>
      </c>
    </row>
    <row r="21" spans="2:4">
      <c r="B21" s="2">
        <f ca="1">NORMINV(RAND(),B20*107%,B20*3%)</f>
        <v>0.42958093529060687</v>
      </c>
      <c r="C21" s="2">
        <f ca="1">1-B21</f>
        <v>0.57041906470939319</v>
      </c>
      <c r="D21" s="3">
        <v>0.5</v>
      </c>
    </row>
    <row r="22" spans="2:4">
      <c r="B22" s="2">
        <f ca="1">NORMINV(RAND(),B21*107%,B21*3%)</f>
        <v>0.47384020727659298</v>
      </c>
      <c r="C22" s="2">
        <f ca="1">1-B22</f>
        <v>0.52615979272340696</v>
      </c>
      <c r="D22" s="3">
        <v>0.5</v>
      </c>
    </row>
    <row r="23" spans="2:4">
      <c r="B23" s="2">
        <f ca="1">NORMINV(RAND(),B22*110%,B22*3%)</f>
        <v>0.50609483610261496</v>
      </c>
      <c r="C23" s="2">
        <f ca="1">1-B23</f>
        <v>0.49390516389738504</v>
      </c>
      <c r="D23" s="3">
        <v>0.5</v>
      </c>
    </row>
    <row r="24" spans="2:4">
      <c r="B24" s="2">
        <f ca="1">NORMINV(RAND(),B23*110%,B23*3%)</f>
        <v>0.5045331658266542</v>
      </c>
      <c r="C24" s="2">
        <f ca="1">1-B24</f>
        <v>0.4954668341733458</v>
      </c>
      <c r="D24" s="3">
        <v>0.5</v>
      </c>
    </row>
    <row r="25" spans="2:4">
      <c r="B25" s="2">
        <f ca="1">NORMINV(RAND(),B24*110%,B24*3%)</f>
        <v>0.55814228229525531</v>
      </c>
      <c r="C25" s="2">
        <f ca="1">1-B25</f>
        <v>0.44185771770474469</v>
      </c>
      <c r="D25" s="3">
        <v>0.5</v>
      </c>
    </row>
    <row r="26" spans="2:4">
      <c r="B26" s="2">
        <f ca="1">NORMINV(RAND(),B25*95%,B25*3%)</f>
        <v>0.50944421450474231</v>
      </c>
      <c r="C26" s="2">
        <f ca="1">1-B26</f>
        <v>0.49055578549525769</v>
      </c>
      <c r="D26" s="3">
        <v>0.5</v>
      </c>
    </row>
    <row r="27" spans="2:4">
      <c r="B27" s="2">
        <f ca="1">NORMINV(RAND(),B26*95%,B26*3%)</f>
        <v>0.4559978970842074</v>
      </c>
      <c r="C27" s="2">
        <f ca="1">1-B27</f>
        <v>0.54400210291579265</v>
      </c>
      <c r="D27" s="3">
        <v>0.5</v>
      </c>
    </row>
    <row r="28" spans="2:4">
      <c r="B28" s="2">
        <f ca="1">NORMINV(RAND(),B27*95%,B27*3%)</f>
        <v>0.42563561362560481</v>
      </c>
      <c r="C28" s="2">
        <f ca="1">1-B28</f>
        <v>0.57436438637439524</v>
      </c>
      <c r="D28" s="3">
        <v>0.5</v>
      </c>
    </row>
    <row r="29" spans="2:4">
      <c r="B29" s="2">
        <f ca="1">NORMINV(RAND(),B28*95%,B28*3%)</f>
        <v>0.40288590409106162</v>
      </c>
      <c r="C29" s="2">
        <f ca="1">1-B29</f>
        <v>0.59711409590893838</v>
      </c>
      <c r="D29" s="3">
        <v>0.5</v>
      </c>
    </row>
    <row r="30" spans="2:4">
      <c r="B30" s="2">
        <f ca="1">NORMINV(RAND(),B29*95%,B29*3%)</f>
        <v>0.38664234002828879</v>
      </c>
      <c r="C30" s="2">
        <f ca="1">1-B30</f>
        <v>0.61335765997171121</v>
      </c>
      <c r="D30" s="3">
        <v>0.5</v>
      </c>
    </row>
    <row r="31" spans="2:4">
      <c r="B31" s="2">
        <f ca="1">NORMINV(RAND(),B30*95%,B30*3%)</f>
        <v>0.36420655574300376</v>
      </c>
      <c r="C31" s="2">
        <f ca="1">1-B31</f>
        <v>0.63579344425699624</v>
      </c>
      <c r="D31" s="3">
        <v>0.5</v>
      </c>
    </row>
    <row r="32" spans="2:4">
      <c r="B32" s="2">
        <f ca="1">NORMINV(RAND(),B31*95%,B31*3%)</f>
        <v>0.33861391704576538</v>
      </c>
      <c r="C32" s="2">
        <f ca="1">1-B32</f>
        <v>0.66138608295423462</v>
      </c>
      <c r="D32" s="3">
        <v>0.5</v>
      </c>
    </row>
    <row r="33" spans="2:4">
      <c r="B33" s="2">
        <f ca="1">NORMINV(RAND(),B32*102%,B32*3%)</f>
        <v>0.34788605668612166</v>
      </c>
      <c r="C33" s="2">
        <f ca="1">1-B33</f>
        <v>0.65211394331387829</v>
      </c>
      <c r="D33" s="3">
        <v>0.5</v>
      </c>
    </row>
    <row r="34" spans="2:4">
      <c r="B34" s="2">
        <f t="shared" ref="B34:B43" ca="1" si="0">NORMINV(RAND(),B33*102%,B33*3%)</f>
        <v>0.3791539273889713</v>
      </c>
      <c r="C34" s="2">
        <f t="shared" ref="C34:C49" ca="1" si="1">1-B34</f>
        <v>0.62084607261102875</v>
      </c>
      <c r="D34" s="3">
        <v>0.5</v>
      </c>
    </row>
    <row r="35" spans="2:4">
      <c r="B35" s="2">
        <f t="shared" ca="1" si="0"/>
        <v>0.37550613821896212</v>
      </c>
      <c r="C35" s="2">
        <f t="shared" ca="1" si="1"/>
        <v>0.62449386178103783</v>
      </c>
      <c r="D35" s="3">
        <v>0.5</v>
      </c>
    </row>
    <row r="36" spans="2:4">
      <c r="B36" s="2">
        <f t="shared" ca="1" si="0"/>
        <v>0.39294037026910122</v>
      </c>
      <c r="C36" s="2">
        <f t="shared" ca="1" si="1"/>
        <v>0.60705962973089878</v>
      </c>
      <c r="D36" s="3">
        <v>0.5</v>
      </c>
    </row>
    <row r="37" spans="2:4">
      <c r="B37" s="2">
        <f t="shared" ca="1" si="0"/>
        <v>0.41124178219145757</v>
      </c>
      <c r="C37" s="2">
        <f t="shared" ca="1" si="1"/>
        <v>0.58875821780854243</v>
      </c>
      <c r="D37" s="3">
        <v>0.5</v>
      </c>
    </row>
    <row r="38" spans="2:4">
      <c r="B38" s="2">
        <f t="shared" ca="1" si="0"/>
        <v>0.40145396486668777</v>
      </c>
      <c r="C38" s="2">
        <f t="shared" ca="1" si="1"/>
        <v>0.59854603513331228</v>
      </c>
      <c r="D38" s="3">
        <v>0.5</v>
      </c>
    </row>
    <row r="39" spans="2:4">
      <c r="B39" s="2">
        <f t="shared" ca="1" si="0"/>
        <v>0.41308371150651213</v>
      </c>
      <c r="C39" s="2">
        <f t="shared" ca="1" si="1"/>
        <v>0.58691628849348787</v>
      </c>
      <c r="D39" s="3">
        <v>0.5</v>
      </c>
    </row>
    <row r="40" spans="2:4">
      <c r="B40" s="2">
        <f t="shared" ca="1" si="0"/>
        <v>0.44426863795934685</v>
      </c>
      <c r="C40" s="2">
        <f t="shared" ca="1" si="1"/>
        <v>0.55573136204065321</v>
      </c>
      <c r="D40" s="3">
        <v>0.5</v>
      </c>
    </row>
    <row r="41" spans="2:4">
      <c r="B41" s="2">
        <f t="shared" ca="1" si="0"/>
        <v>0.43910884093983815</v>
      </c>
      <c r="C41" s="2">
        <f t="shared" ca="1" si="1"/>
        <v>0.56089115906016185</v>
      </c>
      <c r="D41" s="3">
        <v>0.5</v>
      </c>
    </row>
    <row r="42" spans="2:4">
      <c r="B42" s="2">
        <f t="shared" ca="1" si="0"/>
        <v>0.45481067555557875</v>
      </c>
      <c r="C42" s="2">
        <f t="shared" ca="1" si="1"/>
        <v>0.54518932444442125</v>
      </c>
      <c r="D42" s="3">
        <v>0.5</v>
      </c>
    </row>
    <row r="43" spans="2:4">
      <c r="B43" s="2">
        <f t="shared" ca="1" si="0"/>
        <v>0.49102569919909095</v>
      </c>
      <c r="C43" s="2">
        <f t="shared" ca="1" si="1"/>
        <v>0.50897430080090911</v>
      </c>
      <c r="D43" s="3">
        <v>0.5</v>
      </c>
    </row>
    <row r="44" spans="2:4">
      <c r="B44" s="2">
        <f ca="1">NORMINV(RAND(),B43*99%,B43*3%)</f>
        <v>0.48887166074038912</v>
      </c>
      <c r="C44" s="2">
        <f t="shared" ca="1" si="1"/>
        <v>0.51112833925961088</v>
      </c>
      <c r="D44" s="3">
        <v>0.5</v>
      </c>
    </row>
    <row r="45" spans="2:4">
      <c r="B45" s="2">
        <f ca="1">NORMINV(RAND(),B44*99%,B44*3%)</f>
        <v>0.47587968963529786</v>
      </c>
      <c r="C45" s="2">
        <f t="shared" ca="1" si="1"/>
        <v>0.52412031036470208</v>
      </c>
      <c r="D45" s="3">
        <v>0.5</v>
      </c>
    </row>
    <row r="46" spans="2:4">
      <c r="B46" s="2">
        <f ca="1">NORMINV(RAND(),B45*99%,B45*3%)</f>
        <v>0.46889771139581166</v>
      </c>
      <c r="C46" s="2">
        <f t="shared" ca="1" si="1"/>
        <v>0.53110228860418829</v>
      </c>
      <c r="D46" s="3">
        <v>0.5</v>
      </c>
    </row>
    <row r="47" spans="2:4">
      <c r="B47" s="2">
        <f ca="1">NORMINV(RAND(),B46*99%,B46*3%)</f>
        <v>0.47364296425715635</v>
      </c>
      <c r="C47" s="2">
        <f t="shared" ca="1" si="1"/>
        <v>0.52635703574284365</v>
      </c>
      <c r="D47" s="3">
        <v>0.5</v>
      </c>
    </row>
    <row r="48" spans="2:4">
      <c r="B48" s="2">
        <f ca="1">NORMINV(RAND(),B47*99%,B47*3%)</f>
        <v>0.50278946914543332</v>
      </c>
      <c r="C48" s="2">
        <f t="shared" ca="1" si="1"/>
        <v>0.49721053085456668</v>
      </c>
      <c r="D48" s="3">
        <v>0.5</v>
      </c>
    </row>
    <row r="49" spans="2:4">
      <c r="B49" s="2">
        <f ca="1">NORMINV(RAND(),B48*99%,B48*3%)</f>
        <v>0.501849847078781</v>
      </c>
      <c r="C49" s="2">
        <f t="shared" ca="1" si="1"/>
        <v>0.498150152921219</v>
      </c>
      <c r="D49" s="3">
        <v>0.5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GlaxoSmithKline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aks48434</dc:creator>
  <cp:lastModifiedBy>aks48434</cp:lastModifiedBy>
  <dcterms:created xsi:type="dcterms:W3CDTF">2015-03-24T08:57:21Z</dcterms:created>
  <dcterms:modified xsi:type="dcterms:W3CDTF">2015-03-24T09:11:03Z</dcterms:modified>
</cp:coreProperties>
</file>