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LayeredSpheres_DDSdesign-master/MATLAB/Parameter_Estimation_Results/"/>
    </mc:Choice>
  </mc:AlternateContent>
  <xr:revisionPtr revIDLastSave="732" documentId="8_{0C72D746-0050-4911-B2FB-03A3CF241C70}" xr6:coauthVersionLast="47" xr6:coauthVersionMax="47" xr10:uidLastSave="{2A90BF0E-1C74-458E-8E9C-2745498AC191}"/>
  <bookViews>
    <workbookView xWindow="-120" yWindow="-120" windowWidth="20640" windowHeight="11040" activeTab="2" xr2:uid="{F3D94057-6845-4803-AE2C-9E4A9CED9EA0}"/>
  </bookViews>
  <sheets>
    <sheet name="BSA_MAT" sheetId="1" r:id="rId1"/>
    <sheet name="BSA_COMSOL" sheetId="2" r:id="rId2"/>
    <sheet name="BEV_MATLAB" sheetId="3" r:id="rId3"/>
    <sheet name="BEV_COMS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3" l="1"/>
  <c r="L22" i="3"/>
  <c r="L19" i="3"/>
  <c r="L13" i="3"/>
  <c r="L17" i="3"/>
  <c r="L40" i="3"/>
  <c r="L24" i="3"/>
  <c r="L41" i="3"/>
  <c r="L28" i="3"/>
  <c r="L14" i="3"/>
  <c r="L46" i="3"/>
  <c r="L27" i="3"/>
  <c r="L15" i="3"/>
  <c r="L45" i="3"/>
  <c r="L16" i="3"/>
  <c r="L5" i="3"/>
  <c r="L10" i="3"/>
  <c r="L23" i="3"/>
  <c r="L37" i="3"/>
  <c r="L8" i="3"/>
  <c r="L9" i="3"/>
  <c r="L30" i="3"/>
  <c r="L51" i="3"/>
  <c r="L6" i="3"/>
  <c r="L32" i="3"/>
  <c r="L36" i="3"/>
  <c r="L39" i="3"/>
  <c r="L34" i="3"/>
  <c r="L3" i="3"/>
  <c r="L48" i="3"/>
  <c r="L7" i="3"/>
  <c r="L26" i="3"/>
  <c r="L12" i="3"/>
  <c r="L33" i="3"/>
  <c r="L49" i="3"/>
  <c r="L4" i="3"/>
  <c r="L47" i="3"/>
  <c r="L11" i="3"/>
  <c r="L21" i="3"/>
  <c r="L50" i="3"/>
  <c r="L20" i="3"/>
  <c r="L42" i="3"/>
  <c r="L29" i="3"/>
  <c r="L18" i="3"/>
  <c r="L52" i="3"/>
  <c r="L25" i="3"/>
  <c r="L43" i="3"/>
  <c r="L44" i="3"/>
  <c r="L31" i="3"/>
  <c r="L38" i="3"/>
  <c r="L54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J55" i="1"/>
  <c r="K55" i="1"/>
  <c r="L55" i="1"/>
  <c r="J54" i="1"/>
  <c r="K54" i="1"/>
  <c r="L54" i="1"/>
  <c r="M55" i="1"/>
  <c r="M54" i="1"/>
  <c r="G47" i="1"/>
  <c r="L38" i="1"/>
  <c r="G11" i="1"/>
  <c r="L19" i="1"/>
  <c r="G15" i="1"/>
  <c r="L30" i="1"/>
  <c r="G31" i="1"/>
  <c r="L41" i="1"/>
  <c r="L34" i="1"/>
  <c r="L5" i="1"/>
  <c r="L3" i="1"/>
  <c r="L35" i="1"/>
  <c r="L28" i="1"/>
  <c r="L15" i="1"/>
  <c r="L18" i="1"/>
  <c r="L23" i="1"/>
  <c r="L10" i="1"/>
  <c r="L31" i="1"/>
  <c r="L26" i="1"/>
  <c r="L8" i="1"/>
  <c r="L40" i="1"/>
  <c r="L33" i="1"/>
  <c r="L9" i="1"/>
  <c r="L17" i="1"/>
  <c r="L6" i="1"/>
  <c r="L20" i="1"/>
  <c r="L39" i="1"/>
  <c r="L7" i="1"/>
  <c r="L47" i="1"/>
  <c r="L4" i="1"/>
  <c r="L32" i="1"/>
  <c r="L27" i="1"/>
  <c r="L22" i="1"/>
  <c r="L36" i="1"/>
  <c r="L48" i="1"/>
  <c r="L43" i="1"/>
  <c r="L46" i="1"/>
  <c r="L25" i="1"/>
  <c r="L44" i="1"/>
  <c r="L51" i="1"/>
  <c r="L12" i="1"/>
  <c r="L49" i="1"/>
  <c r="L13" i="1"/>
  <c r="L11" i="1"/>
  <c r="L52" i="1"/>
  <c r="L24" i="1"/>
  <c r="L45" i="1"/>
  <c r="L29" i="1"/>
  <c r="L21" i="1"/>
  <c r="L14" i="1"/>
  <c r="L37" i="1"/>
  <c r="L42" i="1"/>
  <c r="L16" i="1"/>
  <c r="L50" i="1"/>
  <c r="G4" i="1"/>
  <c r="G5" i="1"/>
  <c r="G6" i="1"/>
  <c r="G7" i="1"/>
  <c r="G8" i="1"/>
  <c r="G9" i="1"/>
  <c r="G10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54" i="4" s="1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55" i="4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4"/>
  <c r="L26" i="2"/>
  <c r="L20" i="2"/>
  <c r="L25" i="2"/>
  <c r="L19" i="2"/>
  <c r="L39" i="2"/>
  <c r="L18" i="2"/>
  <c r="L17" i="2"/>
  <c r="L7" i="2"/>
  <c r="L43" i="2"/>
  <c r="L33" i="2"/>
  <c r="L22" i="2"/>
  <c r="L16" i="2"/>
  <c r="L34" i="2"/>
  <c r="L31" i="2"/>
  <c r="L36" i="2"/>
  <c r="L15" i="2"/>
  <c r="L44" i="2"/>
  <c r="L41" i="2"/>
  <c r="L52" i="2"/>
  <c r="L14" i="2"/>
  <c r="L40" i="2"/>
  <c r="L51" i="2"/>
  <c r="L13" i="2"/>
  <c r="L46" i="2"/>
  <c r="L6" i="2"/>
  <c r="L49" i="2"/>
  <c r="L30" i="2"/>
  <c r="L29" i="2"/>
  <c r="L38" i="2"/>
  <c r="L5" i="2"/>
  <c r="L28" i="2"/>
  <c r="L12" i="2"/>
  <c r="L11" i="2"/>
  <c r="L42" i="2"/>
  <c r="L50" i="2"/>
  <c r="L4" i="2"/>
  <c r="L55" i="2" s="1"/>
  <c r="L10" i="2"/>
  <c r="L47" i="2"/>
  <c r="L54" i="2" s="1"/>
  <c r="L35" i="2"/>
  <c r="L9" i="2"/>
  <c r="L37" i="2"/>
  <c r="L48" i="2"/>
  <c r="L45" i="2"/>
  <c r="L3" i="2"/>
  <c r="L32" i="2"/>
  <c r="L8" i="2"/>
  <c r="L27" i="2"/>
  <c r="L23" i="2"/>
  <c r="L24" i="2"/>
  <c r="L2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C5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3" i="2"/>
  <c r="K55" i="4"/>
  <c r="K54" i="4"/>
  <c r="K55" i="2"/>
  <c r="K54" i="2"/>
  <c r="M55" i="4"/>
  <c r="J55" i="4"/>
  <c r="M54" i="4"/>
  <c r="J54" i="4"/>
  <c r="M55" i="3"/>
  <c r="L55" i="3"/>
  <c r="K55" i="3"/>
  <c r="J55" i="3"/>
  <c r="M54" i="3"/>
  <c r="K54" i="3"/>
  <c r="J54" i="3"/>
  <c r="M55" i="2"/>
  <c r="J55" i="2"/>
  <c r="M54" i="2"/>
  <c r="J54" i="2"/>
</calcChain>
</file>

<file path=xl/sharedStrings.xml><?xml version="1.0" encoding="utf-8"?>
<sst xmlns="http://schemas.openxmlformats.org/spreadsheetml/2006/main" count="103" uniqueCount="15">
  <si>
    <t>Initial guesses</t>
  </si>
  <si>
    <t>burst</t>
  </si>
  <si>
    <t>ddchi</t>
  </si>
  <si>
    <t>ddpcl</t>
  </si>
  <si>
    <t>Results</t>
  </si>
  <si>
    <t>Norm</t>
  </si>
  <si>
    <t>norm</t>
  </si>
  <si>
    <t>average</t>
  </si>
  <si>
    <t>stdv</t>
  </si>
  <si>
    <t>Results (sorted)</t>
  </si>
  <si>
    <t>Average model</t>
  </si>
  <si>
    <t>time (d)</t>
  </si>
  <si>
    <t>cumul. Drug rel (%)</t>
  </si>
  <si>
    <t>Best model</t>
  </si>
  <si>
    <t>Experimental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</si>
</sst>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9580-71F7-4D76-A6A5-BAB1DF238142}">
  <dimension ref="A1:BA173"/>
  <sheetViews>
    <sheetView workbookViewId="0">
      <selection activeCell="K58" sqref="K58"/>
    </sheetView>
  </sheetViews>
  <sheetFormatPr defaultRowHeight="15" x14ac:dyDescent="0.25"/>
  <cols>
    <col min="3" max="3" width="9" customWidth="1"/>
    <col min="8" max="8" width="10.5703125" bestFit="1" customWidth="1"/>
    <col min="11" max="11" width="9.140625" customWidth="1"/>
    <col min="13" max="13" width="10.5703125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53" x14ac:dyDescent="0.25">
      <c r="A1" s="6" t="s">
        <v>0</v>
      </c>
      <c r="B1" s="6"/>
      <c r="C1" s="6"/>
      <c r="E1" s="7" t="s">
        <v>4</v>
      </c>
      <c r="F1" s="7"/>
      <c r="G1" s="7"/>
      <c r="H1" s="7"/>
      <c r="I1" s="1"/>
      <c r="J1" s="7" t="s">
        <v>9</v>
      </c>
      <c r="K1" s="7"/>
      <c r="L1" s="7"/>
      <c r="M1" s="7"/>
      <c r="N1" s="1"/>
      <c r="O1" s="1"/>
      <c r="P1" s="6" t="s">
        <v>10</v>
      </c>
      <c r="Q1" s="6"/>
      <c r="R1" s="1"/>
      <c r="S1" s="6" t="s">
        <v>13</v>
      </c>
      <c r="T1" s="6"/>
      <c r="U1" s="1"/>
      <c r="V1" s="6" t="s">
        <v>14</v>
      </c>
      <c r="W1" s="6"/>
      <c r="X1" s="6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6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53" x14ac:dyDescent="0.25">
      <c r="A3" s="5">
        <v>0.35672308201965203</v>
      </c>
      <c r="B3">
        <v>7.7291180980891706E-15</v>
      </c>
      <c r="C3" s="1">
        <f>B3*1000</f>
        <v>7.729118098089171E-12</v>
      </c>
      <c r="E3" s="5">
        <v>4.3877342621082596</v>
      </c>
      <c r="F3" s="1">
        <v>2.7575491522376901E-15</v>
      </c>
      <c r="G3" s="1">
        <f>F3*1000</f>
        <v>2.75754915223769E-12</v>
      </c>
      <c r="H3" s="5">
        <v>216.31838561086201</v>
      </c>
      <c r="J3" s="4">
        <v>4.7212183150810398</v>
      </c>
      <c r="K3" s="3">
        <v>2.8786072983854298E-15</v>
      </c>
      <c r="L3" s="3">
        <f t="shared" ref="L3:L19" si="0">K3*1000</f>
        <v>2.8786072983854299E-12</v>
      </c>
      <c r="M3" s="4">
        <v>209.342079989437</v>
      </c>
      <c r="N3">
        <v>1</v>
      </c>
      <c r="P3">
        <v>0</v>
      </c>
      <c r="Q3">
        <v>4.0199999999999996</v>
      </c>
      <c r="S3">
        <v>0</v>
      </c>
      <c r="T3">
        <v>3.98</v>
      </c>
      <c r="V3">
        <v>4.1666666666666664E-2</v>
      </c>
      <c r="W3">
        <v>3.7090035251463829</v>
      </c>
      <c r="X3">
        <v>0.45981644339818478</v>
      </c>
    </row>
    <row r="4" spans="1:53" x14ac:dyDescent="0.25">
      <c r="A4" s="5">
        <v>0.94556790986832395</v>
      </c>
      <c r="B4">
        <v>3.9395563133753902E-15</v>
      </c>
      <c r="C4" s="1">
        <f t="shared" ref="C4:C52" si="1">B4*1000</f>
        <v>3.9395563133753899E-12</v>
      </c>
      <c r="E4" s="5">
        <v>4.8942413187749301</v>
      </c>
      <c r="F4" s="1">
        <v>2.9391025456515801E-15</v>
      </c>
      <c r="G4" s="1">
        <f t="shared" ref="G4:G52" si="2">F4*1000</f>
        <v>2.9391025456515799E-12</v>
      </c>
      <c r="H4" s="5">
        <v>210.243863761493</v>
      </c>
      <c r="J4" s="4">
        <v>4.7809470024244103</v>
      </c>
      <c r="K4" s="3">
        <v>2.91462043191622E-15</v>
      </c>
      <c r="L4" s="3">
        <f t="shared" si="0"/>
        <v>2.9146204319162201E-12</v>
      </c>
      <c r="M4" s="4">
        <v>209.44062803008799</v>
      </c>
      <c r="N4">
        <v>2</v>
      </c>
      <c r="P4">
        <v>1</v>
      </c>
      <c r="Q4">
        <v>13.745557753124601</v>
      </c>
      <c r="S4">
        <v>1</v>
      </c>
      <c r="T4">
        <v>13.820312005041901</v>
      </c>
      <c r="V4">
        <v>0.125</v>
      </c>
      <c r="W4">
        <v>6.8870567555452498</v>
      </c>
      <c r="X4">
        <v>1.0000000000000001E-5</v>
      </c>
    </row>
    <row r="5" spans="1:53" x14ac:dyDescent="0.25">
      <c r="A5" s="5">
        <v>1.328001102812004</v>
      </c>
      <c r="B5">
        <v>1.2991132971858E-15</v>
      </c>
      <c r="C5" s="1">
        <f t="shared" si="1"/>
        <v>1.2991132971857999E-12</v>
      </c>
      <c r="E5" s="5">
        <v>5.1982368642780097</v>
      </c>
      <c r="F5" s="1">
        <v>2.7567734066501501E-15</v>
      </c>
      <c r="G5" s="1">
        <f t="shared" si="2"/>
        <v>2.7567734066501502E-12</v>
      </c>
      <c r="H5" s="5">
        <v>212.67868952766199</v>
      </c>
      <c r="J5" s="4">
        <v>4.78330966944604</v>
      </c>
      <c r="K5" s="3">
        <v>2.8889807710968702E-15</v>
      </c>
      <c r="L5" s="3">
        <f t="shared" si="0"/>
        <v>2.88898077109687E-12</v>
      </c>
      <c r="M5" s="4">
        <v>209.55545842338</v>
      </c>
      <c r="N5">
        <v>3</v>
      </c>
      <c r="P5">
        <v>2</v>
      </c>
      <c r="Q5">
        <v>17.674245384656899</v>
      </c>
      <c r="S5">
        <v>2</v>
      </c>
      <c r="T5">
        <v>17.733313869503299</v>
      </c>
      <c r="V5">
        <v>0.25</v>
      </c>
      <c r="W5">
        <v>10.330585133317873</v>
      </c>
      <c r="X5">
        <v>0.91963288679637101</v>
      </c>
    </row>
    <row r="6" spans="1:53" x14ac:dyDescent="0.25">
      <c r="A6" s="5">
        <v>10.015635398133579</v>
      </c>
      <c r="B6">
        <v>2.0219335349472602E-14</v>
      </c>
      <c r="C6" s="1">
        <f t="shared" si="1"/>
        <v>2.0219335349472603E-11</v>
      </c>
      <c r="E6" s="5">
        <v>4.2568719725364801</v>
      </c>
      <c r="F6" s="1">
        <v>2.8878877886541201E-15</v>
      </c>
      <c r="G6" s="1">
        <f t="shared" si="2"/>
        <v>2.8878877886541202E-12</v>
      </c>
      <c r="H6" s="5">
        <v>212.11879257190699</v>
      </c>
      <c r="J6" s="4">
        <v>4.7782758766765001</v>
      </c>
      <c r="K6" s="3">
        <v>2.9112605498661498E-15</v>
      </c>
      <c r="L6" s="3">
        <f t="shared" si="0"/>
        <v>2.91126054986615E-12</v>
      </c>
      <c r="M6" s="4">
        <v>209.56996855948299</v>
      </c>
      <c r="N6">
        <v>4</v>
      </c>
      <c r="P6">
        <v>3</v>
      </c>
      <c r="Q6">
        <v>20.618574680393898</v>
      </c>
      <c r="S6">
        <v>3</v>
      </c>
      <c r="T6">
        <v>20.669362031981802</v>
      </c>
      <c r="V6">
        <v>0.5</v>
      </c>
      <c r="W6">
        <v>12.977688068969218</v>
      </c>
      <c r="X6">
        <v>1.2165599579698085</v>
      </c>
    </row>
    <row r="7" spans="1:53" x14ac:dyDescent="0.25">
      <c r="A7" s="5">
        <v>9.1161273604142004</v>
      </c>
      <c r="B7">
        <v>1.11196126114984E-14</v>
      </c>
      <c r="C7" s="1">
        <f t="shared" si="1"/>
        <v>1.1119612611498401E-11</v>
      </c>
      <c r="E7" s="5">
        <v>4.7039047225114503</v>
      </c>
      <c r="F7" s="1">
        <v>2.94941540448102E-15</v>
      </c>
      <c r="G7" s="1">
        <f t="shared" si="2"/>
        <v>2.9494154044810199E-12</v>
      </c>
      <c r="H7" s="5">
        <v>210.121516988065</v>
      </c>
      <c r="J7" s="4">
        <v>4.8067535327550104</v>
      </c>
      <c r="K7" s="3">
        <v>2.8754458537360099E-15</v>
      </c>
      <c r="L7" s="3">
        <f t="shared" si="0"/>
        <v>2.87544585373601E-12</v>
      </c>
      <c r="M7" s="4">
        <v>209.596795359358</v>
      </c>
      <c r="N7">
        <v>5</v>
      </c>
      <c r="P7">
        <v>4</v>
      </c>
      <c r="Q7">
        <v>23.056816421715101</v>
      </c>
      <c r="S7">
        <v>4</v>
      </c>
      <c r="T7">
        <v>23.0996690976101</v>
      </c>
      <c r="V7">
        <v>1</v>
      </c>
      <c r="W7">
        <v>16.155741299368088</v>
      </c>
      <c r="X7">
        <v>1.0000000000000001E-5</v>
      </c>
    </row>
    <row r="8" spans="1:53" x14ac:dyDescent="0.25">
      <c r="A8" s="5">
        <v>1.5368847948152782</v>
      </c>
      <c r="B8">
        <v>2.3806127328622002E-14</v>
      </c>
      <c r="C8" s="1">
        <f t="shared" si="1"/>
        <v>2.3806127328622E-11</v>
      </c>
      <c r="E8" s="5">
        <v>4.7878025855891799</v>
      </c>
      <c r="F8" s="1">
        <v>2.9587179284851398E-15</v>
      </c>
      <c r="G8" s="1">
        <f t="shared" si="2"/>
        <v>2.9587179284851399E-12</v>
      </c>
      <c r="H8" s="5">
        <v>210.48128942989501</v>
      </c>
      <c r="J8" s="4">
        <v>4.8083299378032498</v>
      </c>
      <c r="K8" s="3">
        <v>2.8744788913571302E-15</v>
      </c>
      <c r="L8" s="3">
        <f t="shared" si="0"/>
        <v>2.8744788913571301E-12</v>
      </c>
      <c r="M8" s="4">
        <v>209.60135323246001</v>
      </c>
      <c r="N8">
        <v>6</v>
      </c>
      <c r="P8">
        <v>5</v>
      </c>
      <c r="Q8">
        <v>25.170203497970501</v>
      </c>
      <c r="S8">
        <v>5</v>
      </c>
      <c r="T8">
        <v>25.206670383489701</v>
      </c>
      <c r="V8">
        <v>3</v>
      </c>
      <c r="W8">
        <v>20.661170266635743</v>
      </c>
      <c r="X8">
        <v>0.45981644339818339</v>
      </c>
    </row>
    <row r="9" spans="1:53" x14ac:dyDescent="0.25">
      <c r="A9" s="5">
        <v>0.82020233104723794</v>
      </c>
      <c r="B9">
        <v>8.640778916465471E-15</v>
      </c>
      <c r="C9" s="1">
        <f t="shared" si="1"/>
        <v>8.6407789164654704E-12</v>
      </c>
      <c r="E9" s="5">
        <v>4.2920305601429503</v>
      </c>
      <c r="F9" s="1">
        <v>2.9794164903861601E-15</v>
      </c>
      <c r="G9" s="1">
        <f t="shared" si="2"/>
        <v>2.9794164903861602E-12</v>
      </c>
      <c r="H9" s="5">
        <v>211.009104837096</v>
      </c>
      <c r="J9" s="4">
        <v>4.9308522389918004</v>
      </c>
      <c r="K9" s="3">
        <v>2.8805230071477101E-15</v>
      </c>
      <c r="L9" s="3">
        <f t="shared" si="0"/>
        <v>2.8805230071477101E-12</v>
      </c>
      <c r="M9" s="4">
        <v>209.61322608175399</v>
      </c>
      <c r="N9">
        <v>7</v>
      </c>
      <c r="P9">
        <v>6</v>
      </c>
      <c r="Q9">
        <v>27.054197091112499</v>
      </c>
      <c r="S9">
        <v>6</v>
      </c>
      <c r="T9">
        <v>27.085411317992001</v>
      </c>
      <c r="V9">
        <v>7</v>
      </c>
      <c r="W9">
        <v>26.228499823398426</v>
      </c>
      <c r="X9">
        <v>1.5928508842425444</v>
      </c>
    </row>
    <row r="10" spans="1:53" x14ac:dyDescent="0.25">
      <c r="A10" s="5">
        <v>15.445304165416081</v>
      </c>
      <c r="B10">
        <v>3.0406503342565402E-14</v>
      </c>
      <c r="C10" s="1">
        <f t="shared" si="1"/>
        <v>3.0406503342565405E-11</v>
      </c>
      <c r="E10" s="5">
        <v>5.47188019803695</v>
      </c>
      <c r="F10" s="1">
        <v>2.7247249507235E-15</v>
      </c>
      <c r="G10" s="1">
        <f t="shared" si="2"/>
        <v>2.7247249507235001E-12</v>
      </c>
      <c r="H10" s="5">
        <v>214.75207336506</v>
      </c>
      <c r="J10" s="4">
        <v>4.6405006103868098</v>
      </c>
      <c r="K10" s="3">
        <v>2.9334844429879599E-15</v>
      </c>
      <c r="L10" s="3">
        <f t="shared" si="0"/>
        <v>2.9334844429879599E-12</v>
      </c>
      <c r="M10" s="4">
        <v>209.67503302695101</v>
      </c>
      <c r="N10">
        <v>8</v>
      </c>
      <c r="P10">
        <v>7</v>
      </c>
      <c r="Q10">
        <v>28.7640148606203</v>
      </c>
      <c r="S10">
        <v>7</v>
      </c>
      <c r="T10">
        <v>28.7905878356278</v>
      </c>
      <c r="V10">
        <v>14</v>
      </c>
      <c r="W10">
        <v>35.247006296019975</v>
      </c>
      <c r="X10">
        <v>0.45981644339818339</v>
      </c>
    </row>
    <row r="11" spans="1:53" x14ac:dyDescent="0.25">
      <c r="A11" s="5">
        <v>6.3063821004082001</v>
      </c>
      <c r="B11">
        <v>1.03991266936043E-14</v>
      </c>
      <c r="C11" s="1">
        <f t="shared" si="1"/>
        <v>1.03991266936043E-11</v>
      </c>
      <c r="E11" s="5">
        <v>4.7915495897254701</v>
      </c>
      <c r="F11" s="1">
        <v>2.8285791332540801E-15</v>
      </c>
      <c r="G11" s="1">
        <f t="shared" si="2"/>
        <v>2.8285791332540803E-12</v>
      </c>
      <c r="H11" s="5">
        <v>210.35781648756401</v>
      </c>
      <c r="J11" s="4">
        <v>4.5993856550252596</v>
      </c>
      <c r="K11" s="3">
        <v>2.9360003034671398E-15</v>
      </c>
      <c r="L11" s="3">
        <f t="shared" si="0"/>
        <v>2.9360003034671398E-12</v>
      </c>
      <c r="M11" s="4">
        <v>209.72166675109699</v>
      </c>
      <c r="N11">
        <v>9</v>
      </c>
      <c r="P11">
        <v>8</v>
      </c>
      <c r="Q11">
        <v>30.335295051302801</v>
      </c>
      <c r="S11">
        <v>8</v>
      </c>
      <c r="T11">
        <v>30.358606355997601</v>
      </c>
      <c r="V11">
        <v>28</v>
      </c>
      <c r="W11">
        <v>47.185739389752861</v>
      </c>
      <c r="X11">
        <v>0.79642544212127964</v>
      </c>
    </row>
    <row r="12" spans="1:53" x14ac:dyDescent="0.25">
      <c r="A12" s="5">
        <v>5.0442216535477602</v>
      </c>
      <c r="B12">
        <v>7.5788079882306803E-14</v>
      </c>
      <c r="C12" s="1">
        <f t="shared" si="1"/>
        <v>7.5788079882306798E-11</v>
      </c>
      <c r="E12" s="5">
        <v>4.6711093239954904</v>
      </c>
      <c r="F12" s="1">
        <v>2.9784187813331302E-15</v>
      </c>
      <c r="G12" s="1">
        <f t="shared" si="2"/>
        <v>2.9784187813331301E-12</v>
      </c>
      <c r="H12" s="5">
        <v>210.744043089081</v>
      </c>
      <c r="J12" s="4">
        <v>4.6304943365881899</v>
      </c>
      <c r="K12" s="3">
        <v>2.8765617338761699E-15</v>
      </c>
      <c r="L12" s="3">
        <f t="shared" si="0"/>
        <v>2.87656173387617E-12</v>
      </c>
      <c r="M12" s="4">
        <v>209.76034741348801</v>
      </c>
      <c r="N12">
        <v>10</v>
      </c>
      <c r="P12">
        <v>9</v>
      </c>
      <c r="Q12">
        <v>31.794508762613301</v>
      </c>
      <c r="S12">
        <v>9</v>
      </c>
      <c r="T12">
        <v>31.814504400281699</v>
      </c>
      <c r="V12">
        <v>84</v>
      </c>
      <c r="W12">
        <v>67.354202052072253</v>
      </c>
      <c r="X12">
        <v>1.6578917639736332</v>
      </c>
    </row>
    <row r="13" spans="1:53" x14ac:dyDescent="0.25">
      <c r="A13" s="5">
        <v>18.12854370315376</v>
      </c>
      <c r="B13">
        <v>4.8710760330748997E-14</v>
      </c>
      <c r="C13" s="1">
        <f t="shared" si="1"/>
        <v>4.8710760330749E-11</v>
      </c>
      <c r="E13" s="5">
        <v>4.1477877419643496</v>
      </c>
      <c r="F13" s="1">
        <v>3.1063332301021799E-15</v>
      </c>
      <c r="G13" s="1">
        <f t="shared" si="2"/>
        <v>3.1063332301021801E-12</v>
      </c>
      <c r="H13" s="5">
        <v>216.881241033404</v>
      </c>
      <c r="J13" s="4">
        <v>4.9318571523690098</v>
      </c>
      <c r="K13" s="3">
        <v>2.8393645558334E-15</v>
      </c>
      <c r="L13" s="3">
        <f t="shared" si="0"/>
        <v>2.8393645558334E-12</v>
      </c>
      <c r="M13" s="4">
        <v>209.84313281110201</v>
      </c>
      <c r="N13">
        <v>11</v>
      </c>
      <c r="P13">
        <v>10</v>
      </c>
      <c r="Q13">
        <v>33.160080632487897</v>
      </c>
      <c r="S13">
        <v>10</v>
      </c>
      <c r="T13">
        <v>33.175334966054997</v>
      </c>
      <c r="V13">
        <v>168</v>
      </c>
      <c r="W13">
        <v>99.999996640958315</v>
      </c>
      <c r="X13">
        <v>7.6804488209869817</v>
      </c>
    </row>
    <row r="14" spans="1:53" x14ac:dyDescent="0.25">
      <c r="A14" s="5">
        <v>2.0862640504863599</v>
      </c>
      <c r="B14">
        <v>6.5410529627210695E-15</v>
      </c>
      <c r="C14" s="1">
        <f t="shared" si="1"/>
        <v>6.5410529627210696E-12</v>
      </c>
      <c r="E14" s="5">
        <v>4.5993856550252596</v>
      </c>
      <c r="F14" s="1">
        <v>2.9360003034671398E-15</v>
      </c>
      <c r="G14" s="1">
        <f t="shared" si="2"/>
        <v>2.9360003034671398E-12</v>
      </c>
      <c r="H14" s="5">
        <v>209.72166675109699</v>
      </c>
      <c r="J14" s="4">
        <v>4.7039047225114503</v>
      </c>
      <c r="K14" s="3">
        <v>2.94941540448102E-15</v>
      </c>
      <c r="L14" s="3">
        <f t="shared" si="0"/>
        <v>2.9494154044810199E-12</v>
      </c>
      <c r="M14" s="4">
        <v>210.121516988065</v>
      </c>
      <c r="N14">
        <v>12</v>
      </c>
      <c r="P14">
        <v>11</v>
      </c>
      <c r="Q14">
        <v>34.443362500205197</v>
      </c>
      <c r="S14">
        <v>11</v>
      </c>
      <c r="T14">
        <v>34.457234249190002</v>
      </c>
    </row>
    <row r="15" spans="1:53" x14ac:dyDescent="0.25">
      <c r="A15" s="5">
        <v>7.7582466385749402</v>
      </c>
      <c r="B15">
        <v>2.6351385400046002E-14</v>
      </c>
      <c r="C15" s="1">
        <f t="shared" si="1"/>
        <v>2.6351385400046002E-11</v>
      </c>
      <c r="E15" s="5">
        <v>4.2716568849527103</v>
      </c>
      <c r="F15" s="1">
        <v>2.9757148963464099E-15</v>
      </c>
      <c r="G15" s="1">
        <f t="shared" si="2"/>
        <v>2.9757148963464099E-12</v>
      </c>
      <c r="H15" s="5">
        <v>211.15789433325099</v>
      </c>
      <c r="J15" s="4">
        <v>4.5879442026020003</v>
      </c>
      <c r="K15" s="3">
        <v>2.96200255287735E-15</v>
      </c>
      <c r="L15" s="3">
        <f t="shared" si="0"/>
        <v>2.9620025528773501E-12</v>
      </c>
      <c r="M15" s="4">
        <v>210.13362653633001</v>
      </c>
      <c r="N15">
        <v>13</v>
      </c>
      <c r="P15">
        <v>12</v>
      </c>
      <c r="Q15">
        <v>35.659016583042401</v>
      </c>
      <c r="S15">
        <v>12</v>
      </c>
      <c r="T15">
        <v>35.669178625568101</v>
      </c>
    </row>
    <row r="16" spans="1:53" x14ac:dyDescent="0.25">
      <c r="A16" s="5">
        <v>1.4514229376852439</v>
      </c>
      <c r="B16">
        <v>5.6138705452468501E-15</v>
      </c>
      <c r="C16" s="1">
        <f t="shared" si="1"/>
        <v>5.6138705452468503E-12</v>
      </c>
      <c r="E16" s="5">
        <v>4.9318571523690098</v>
      </c>
      <c r="F16" s="1">
        <v>2.8393645558334E-15</v>
      </c>
      <c r="G16" s="1">
        <f t="shared" si="2"/>
        <v>2.8393645558334E-12</v>
      </c>
      <c r="H16" s="5">
        <v>209.84313281110201</v>
      </c>
      <c r="J16" s="4">
        <v>4.8942413187749301</v>
      </c>
      <c r="K16" s="3">
        <v>2.9391025456515801E-15</v>
      </c>
      <c r="L16" s="3">
        <f t="shared" si="0"/>
        <v>2.9391025456515799E-12</v>
      </c>
      <c r="M16" s="4">
        <v>210.243863761493</v>
      </c>
      <c r="N16">
        <v>14</v>
      </c>
      <c r="P16">
        <v>13</v>
      </c>
      <c r="Q16">
        <v>36.811625668142597</v>
      </c>
      <c r="S16">
        <v>13</v>
      </c>
      <c r="T16">
        <v>36.819708330955002</v>
      </c>
    </row>
    <row r="17" spans="1:20" x14ac:dyDescent="0.25">
      <c r="A17" s="5">
        <v>10.80526554618622</v>
      </c>
      <c r="B17">
        <v>3.8875514041198205E-14</v>
      </c>
      <c r="C17" s="1">
        <f t="shared" si="1"/>
        <v>3.8875514041198203E-11</v>
      </c>
      <c r="E17" s="5">
        <v>4.3728197778163898</v>
      </c>
      <c r="F17" s="1">
        <v>3.0953642020765102E-15</v>
      </c>
      <c r="G17" s="1">
        <f t="shared" si="2"/>
        <v>3.0953642020765104E-12</v>
      </c>
      <c r="H17" s="5">
        <v>216.16013459209</v>
      </c>
      <c r="J17" s="4">
        <v>4.3814966572547904</v>
      </c>
      <c r="K17" s="3">
        <v>2.9422716005930101E-15</v>
      </c>
      <c r="L17" s="3">
        <f t="shared" si="0"/>
        <v>2.94227160059301E-12</v>
      </c>
      <c r="M17" s="4">
        <v>210.26174941575101</v>
      </c>
      <c r="N17">
        <v>15</v>
      </c>
      <c r="P17">
        <v>14</v>
      </c>
      <c r="Q17">
        <v>37.911992882297803</v>
      </c>
      <c r="S17">
        <v>14</v>
      </c>
      <c r="T17">
        <v>37.916159085757897</v>
      </c>
    </row>
    <row r="18" spans="1:20" x14ac:dyDescent="0.25">
      <c r="A18" s="5">
        <v>1.0296737948594039</v>
      </c>
      <c r="B18">
        <v>1.9987552549431999E-15</v>
      </c>
      <c r="C18" s="1">
        <f t="shared" si="1"/>
        <v>1.9987552549431998E-12</v>
      </c>
      <c r="E18" s="5">
        <v>4.6304943365881899</v>
      </c>
      <c r="F18" s="1">
        <v>2.8765617338761699E-15</v>
      </c>
      <c r="G18" s="1">
        <f t="shared" si="2"/>
        <v>2.87656173387617E-12</v>
      </c>
      <c r="H18" s="5">
        <v>209.76034741348801</v>
      </c>
      <c r="J18" s="4">
        <v>4.7232780741818097</v>
      </c>
      <c r="K18" s="3">
        <v>2.8326600494648298E-15</v>
      </c>
      <c r="L18" s="3">
        <f t="shared" si="0"/>
        <v>2.8326600494648297E-12</v>
      </c>
      <c r="M18" s="4">
        <v>210.28848155164499</v>
      </c>
      <c r="N18">
        <v>16</v>
      </c>
      <c r="P18">
        <v>15</v>
      </c>
      <c r="Q18">
        <v>38.961962734031999</v>
      </c>
      <c r="S18">
        <v>15</v>
      </c>
      <c r="T18">
        <v>38.9657403241807</v>
      </c>
    </row>
    <row r="19" spans="1:20" x14ac:dyDescent="0.25">
      <c r="A19" s="5">
        <v>5.7108868573888403</v>
      </c>
      <c r="B19">
        <v>8.9311285545567495E-14</v>
      </c>
      <c r="C19" s="1">
        <f t="shared" si="1"/>
        <v>8.9311285545567501E-11</v>
      </c>
      <c r="E19" s="5">
        <v>4.2511973667322804</v>
      </c>
      <c r="F19" s="1">
        <v>3.0995737578938401E-15</v>
      </c>
      <c r="G19" s="1">
        <f t="shared" si="2"/>
        <v>3.09957375789384E-12</v>
      </c>
      <c r="H19" s="5">
        <v>216.36769403119899</v>
      </c>
      <c r="J19" s="4">
        <v>4.7915495897254701</v>
      </c>
      <c r="K19" s="3">
        <v>2.8285791332540801E-15</v>
      </c>
      <c r="L19" s="3">
        <f t="shared" si="0"/>
        <v>2.8285791332540803E-12</v>
      </c>
      <c r="M19" s="4">
        <v>210.35781648756401</v>
      </c>
      <c r="N19">
        <v>17</v>
      </c>
      <c r="P19">
        <v>16</v>
      </c>
      <c r="Q19">
        <v>39.970130858618703</v>
      </c>
      <c r="S19">
        <v>16</v>
      </c>
      <c r="T19">
        <v>39.969731802802997</v>
      </c>
    </row>
    <row r="20" spans="1:20" x14ac:dyDescent="0.25">
      <c r="A20" s="5">
        <v>19.40809676201032</v>
      </c>
      <c r="B20">
        <v>1.8969501057408699E-15</v>
      </c>
      <c r="C20" s="1">
        <f t="shared" si="1"/>
        <v>1.8969501057408701E-12</v>
      </c>
      <c r="E20" s="5">
        <v>5.6064663038817697</v>
      </c>
      <c r="F20" s="1">
        <v>2.8223288419277399E-15</v>
      </c>
      <c r="G20" s="1">
        <f t="shared" si="2"/>
        <v>2.8223288419277398E-12</v>
      </c>
      <c r="H20" s="5">
        <v>213.08223860970699</v>
      </c>
      <c r="J20" s="4">
        <v>4.8374861282141</v>
      </c>
      <c r="K20" s="3">
        <v>2.8197495757646502E-15</v>
      </c>
      <c r="L20" s="3">
        <f t="shared" ref="L20:L52" si="3">K20*1000</f>
        <v>2.8197495757646503E-12</v>
      </c>
      <c r="M20" s="4">
        <v>210.47019071265299</v>
      </c>
      <c r="N20">
        <v>18</v>
      </c>
      <c r="P20">
        <v>17</v>
      </c>
      <c r="Q20">
        <v>40.937341785553201</v>
      </c>
      <c r="S20">
        <v>17</v>
      </c>
      <c r="T20">
        <v>40.936022663969503</v>
      </c>
    </row>
    <row r="21" spans="1:20" x14ac:dyDescent="0.25">
      <c r="A21" s="5">
        <v>2.43106240673628</v>
      </c>
      <c r="B21">
        <v>1.0795190917481E-15</v>
      </c>
      <c r="C21" s="1">
        <f t="shared" si="1"/>
        <v>1.0795190917481E-12</v>
      </c>
      <c r="E21" s="5">
        <v>4.4038659556378903</v>
      </c>
      <c r="F21" s="1">
        <v>2.8642097338445102E-15</v>
      </c>
      <c r="G21" s="1">
        <f t="shared" si="2"/>
        <v>2.8642097338445102E-12</v>
      </c>
      <c r="H21" s="5">
        <v>210.83664107631401</v>
      </c>
      <c r="J21" s="4">
        <v>4.7878025855891799</v>
      </c>
      <c r="K21" s="3">
        <v>2.9587179284851398E-15</v>
      </c>
      <c r="L21" s="3">
        <f t="shared" si="3"/>
        <v>2.9587179284851399E-12</v>
      </c>
      <c r="M21" s="4">
        <v>210.48128942989501</v>
      </c>
      <c r="N21">
        <v>19</v>
      </c>
      <c r="P21">
        <v>18</v>
      </c>
      <c r="Q21">
        <v>41.868766191666403</v>
      </c>
      <c r="S21">
        <v>18</v>
      </c>
      <c r="T21">
        <v>41.865063555073299</v>
      </c>
    </row>
    <row r="22" spans="1:20" x14ac:dyDescent="0.25">
      <c r="A22" s="5">
        <v>1.246505534536156</v>
      </c>
      <c r="B22">
        <v>2.2369802392060201E-14</v>
      </c>
      <c r="C22" s="1">
        <f t="shared" si="1"/>
        <v>2.2369802392060202E-11</v>
      </c>
      <c r="E22" s="5">
        <v>3.8805546868934302</v>
      </c>
      <c r="F22" s="1">
        <v>2.88128398095143E-15</v>
      </c>
      <c r="G22" s="1">
        <f t="shared" si="2"/>
        <v>2.8812839809514299E-12</v>
      </c>
      <c r="H22" s="5">
        <v>214.96243359154701</v>
      </c>
      <c r="J22" s="4">
        <v>4.66175731413131</v>
      </c>
      <c r="K22" s="3">
        <v>2.96392111531529E-15</v>
      </c>
      <c r="L22" s="3">
        <f t="shared" si="3"/>
        <v>2.9639211153152898E-12</v>
      </c>
      <c r="M22" s="4">
        <v>210.48917391856199</v>
      </c>
      <c r="N22">
        <v>20</v>
      </c>
      <c r="P22">
        <v>19</v>
      </c>
      <c r="Q22">
        <v>42.767799914635503</v>
      </c>
      <c r="S22">
        <v>19</v>
      </c>
      <c r="T22">
        <v>42.760871144042497</v>
      </c>
    </row>
    <row r="23" spans="1:20" x14ac:dyDescent="0.25">
      <c r="A23" s="5">
        <v>0.34429735320602001</v>
      </c>
      <c r="B23">
        <v>4.28631019990345E-14</v>
      </c>
      <c r="C23" s="1">
        <f t="shared" si="1"/>
        <v>4.2863101999034501E-11</v>
      </c>
      <c r="E23" s="5">
        <v>4.0159703805582696</v>
      </c>
      <c r="F23" s="1">
        <v>3.0095467566876101E-15</v>
      </c>
      <c r="G23" s="1">
        <f t="shared" si="2"/>
        <v>3.0095467566876102E-12</v>
      </c>
      <c r="H23" s="5">
        <v>213.03111832930799</v>
      </c>
      <c r="J23" s="4">
        <v>4.5575080871107101</v>
      </c>
      <c r="K23" s="3">
        <v>2.9698654804457501E-15</v>
      </c>
      <c r="L23" s="3">
        <f t="shared" si="3"/>
        <v>2.96986548044575E-12</v>
      </c>
      <c r="M23" s="4">
        <v>210.498614421832</v>
      </c>
      <c r="N23">
        <v>21</v>
      </c>
      <c r="P23">
        <v>20</v>
      </c>
      <c r="Q23">
        <v>43.634555407310401</v>
      </c>
      <c r="S23">
        <v>20</v>
      </c>
      <c r="T23">
        <v>43.627533162524898</v>
      </c>
    </row>
    <row r="24" spans="1:20" x14ac:dyDescent="0.25">
      <c r="A24" s="5">
        <v>0.459902022578414</v>
      </c>
      <c r="B24">
        <v>5.9672231284090605E-14</v>
      </c>
      <c r="C24" s="1">
        <f t="shared" si="1"/>
        <v>5.9672231284090607E-11</v>
      </c>
      <c r="E24" s="5">
        <v>3.8723947792044702</v>
      </c>
      <c r="F24" s="1">
        <v>2.8695792769541301E-15</v>
      </c>
      <c r="G24" s="1">
        <f t="shared" si="2"/>
        <v>2.8695792769541301E-12</v>
      </c>
      <c r="H24" s="5">
        <v>215.74428571367099</v>
      </c>
      <c r="J24" s="4">
        <v>4.6711093239954904</v>
      </c>
      <c r="K24" s="3">
        <v>2.9784187813331302E-15</v>
      </c>
      <c r="L24" s="3">
        <f t="shared" si="3"/>
        <v>2.9784187813331301E-12</v>
      </c>
      <c r="M24" s="4">
        <v>210.744043089081</v>
      </c>
      <c r="N24">
        <v>22</v>
      </c>
      <c r="P24">
        <v>21</v>
      </c>
      <c r="Q24">
        <v>44.473698918089099</v>
      </c>
      <c r="S24">
        <v>21</v>
      </c>
      <c r="T24">
        <v>44.4649029737216</v>
      </c>
    </row>
    <row r="25" spans="1:20" x14ac:dyDescent="0.25">
      <c r="A25" s="5">
        <v>0.237090370689784</v>
      </c>
      <c r="B25">
        <v>2.1234979897064399E-15</v>
      </c>
      <c r="C25" s="1">
        <f t="shared" si="1"/>
        <v>2.1234979897064397E-12</v>
      </c>
      <c r="E25" s="5">
        <v>5.2663177092367404</v>
      </c>
      <c r="F25" s="1">
        <v>2.7853484344152498E-15</v>
      </c>
      <c r="G25" s="1">
        <f t="shared" si="2"/>
        <v>2.78534843441525E-12</v>
      </c>
      <c r="H25" s="5">
        <v>211.66479514267499</v>
      </c>
      <c r="J25" s="4">
        <v>4.4038659556378903</v>
      </c>
      <c r="K25" s="3">
        <v>2.8642097338445102E-15</v>
      </c>
      <c r="L25" s="3">
        <f t="shared" si="3"/>
        <v>2.8642097338445102E-12</v>
      </c>
      <c r="M25" s="4">
        <v>210.83664107631401</v>
      </c>
      <c r="N25">
        <v>23</v>
      </c>
      <c r="P25">
        <v>22</v>
      </c>
      <c r="Q25">
        <v>45.287321986483498</v>
      </c>
      <c r="S25">
        <v>22</v>
      </c>
      <c r="T25">
        <v>45.275622469870697</v>
      </c>
    </row>
    <row r="26" spans="1:20" x14ac:dyDescent="0.25">
      <c r="A26" s="5">
        <v>0.78510631825466004</v>
      </c>
      <c r="B26">
        <v>2.80269217823094E-14</v>
      </c>
      <c r="C26" s="1">
        <f t="shared" si="1"/>
        <v>2.8026921782309401E-11</v>
      </c>
      <c r="E26" s="5">
        <v>4.66175731413131</v>
      </c>
      <c r="F26" s="1">
        <v>2.96392111531529E-15</v>
      </c>
      <c r="G26" s="1">
        <f t="shared" si="2"/>
        <v>2.9639211153152898E-12</v>
      </c>
      <c r="H26" s="5">
        <v>210.48917391856199</v>
      </c>
      <c r="J26" s="4">
        <v>4.7915495737197498</v>
      </c>
      <c r="K26" s="3">
        <v>2.96819235158081E-15</v>
      </c>
      <c r="L26" s="3">
        <f t="shared" si="3"/>
        <v>2.9681923515808098E-12</v>
      </c>
      <c r="M26" s="4">
        <v>210.85413260447899</v>
      </c>
      <c r="N26">
        <v>24</v>
      </c>
      <c r="P26">
        <v>23</v>
      </c>
      <c r="Q26">
        <v>46.075417808252197</v>
      </c>
      <c r="S26">
        <v>23</v>
      </c>
      <c r="T26">
        <v>46.063104433418999</v>
      </c>
    </row>
    <row r="27" spans="1:20" x14ac:dyDescent="0.25">
      <c r="A27" s="5">
        <v>0.54301008073330004</v>
      </c>
      <c r="B27">
        <v>7.0454789122539804E-15</v>
      </c>
      <c r="C27" s="1">
        <f t="shared" si="1"/>
        <v>7.0454789122539806E-12</v>
      </c>
      <c r="E27" s="5">
        <v>4.2326005908880804</v>
      </c>
      <c r="F27" s="1">
        <v>2.9595103843641499E-15</v>
      </c>
      <c r="G27" s="1">
        <f t="shared" si="2"/>
        <v>2.9595103843641498E-12</v>
      </c>
      <c r="H27" s="5">
        <v>210.898586689621</v>
      </c>
      <c r="J27" s="4">
        <v>4.2326005908880804</v>
      </c>
      <c r="K27" s="3">
        <v>2.9595103843641499E-15</v>
      </c>
      <c r="L27" s="3">
        <f t="shared" si="3"/>
        <v>2.9595103843641498E-12</v>
      </c>
      <c r="M27" s="4">
        <v>210.898586689621</v>
      </c>
      <c r="N27">
        <v>25</v>
      </c>
      <c r="P27">
        <v>24</v>
      </c>
      <c r="Q27">
        <v>46.840100234521202</v>
      </c>
      <c r="S27">
        <v>24</v>
      </c>
      <c r="T27">
        <v>46.827348864366499</v>
      </c>
    </row>
    <row r="28" spans="1:20" x14ac:dyDescent="0.25">
      <c r="A28" s="5">
        <v>0.65682128715940202</v>
      </c>
      <c r="B28">
        <v>4.4841018141401299E-15</v>
      </c>
      <c r="C28" s="1">
        <f t="shared" si="1"/>
        <v>4.4841018141401296E-12</v>
      </c>
      <c r="E28" s="5">
        <v>4.4115440599588496</v>
      </c>
      <c r="F28" s="1">
        <v>2.9987705442073801E-15</v>
      </c>
      <c r="G28" s="1">
        <f t="shared" si="2"/>
        <v>2.9987705442073803E-12</v>
      </c>
      <c r="H28" s="5">
        <v>211.327029014526</v>
      </c>
      <c r="J28" s="4">
        <v>4.9309859678852499</v>
      </c>
      <c r="K28" s="3">
        <v>2.7998980890641399E-15</v>
      </c>
      <c r="L28" s="3">
        <f t="shared" si="3"/>
        <v>2.7998980890641399E-12</v>
      </c>
      <c r="M28" s="4">
        <v>210.94542550342001</v>
      </c>
      <c r="N28">
        <v>26</v>
      </c>
      <c r="P28">
        <v>25</v>
      </c>
      <c r="Q28">
        <v>47.584367392312899</v>
      </c>
      <c r="S28">
        <v>25</v>
      </c>
      <c r="T28">
        <v>47.568430795344398</v>
      </c>
    </row>
    <row r="29" spans="1:20" x14ac:dyDescent="0.25">
      <c r="A29" s="5">
        <v>8.3724586864261994</v>
      </c>
      <c r="B29">
        <v>3.3544775202061003E-14</v>
      </c>
      <c r="C29" s="1">
        <f t="shared" si="1"/>
        <v>3.3544775202061003E-11</v>
      </c>
      <c r="E29" s="5">
        <v>4.7809470024244103</v>
      </c>
      <c r="F29" s="1">
        <v>2.91462043191622E-15</v>
      </c>
      <c r="G29" s="1">
        <f t="shared" si="2"/>
        <v>2.9146204319162201E-12</v>
      </c>
      <c r="H29" s="5">
        <v>209.44062803008799</v>
      </c>
      <c r="J29" s="4">
        <v>4.2920305601429503</v>
      </c>
      <c r="K29" s="3">
        <v>2.9794164903861601E-15</v>
      </c>
      <c r="L29" s="3">
        <f t="shared" si="3"/>
        <v>2.9794164903861602E-12</v>
      </c>
      <c r="M29" s="4">
        <v>211.009104837096</v>
      </c>
      <c r="N29">
        <v>27</v>
      </c>
      <c r="P29">
        <v>26</v>
      </c>
      <c r="Q29">
        <v>48.308219281627402</v>
      </c>
      <c r="S29">
        <v>26</v>
      </c>
      <c r="T29">
        <v>48.290172329644498</v>
      </c>
    </row>
    <row r="30" spans="1:20" x14ac:dyDescent="0.25">
      <c r="A30" s="5">
        <v>2.71815468488108</v>
      </c>
      <c r="B30">
        <v>7.7402790726826202E-14</v>
      </c>
      <c r="C30" s="1">
        <f t="shared" si="1"/>
        <v>7.7402790726826202E-11</v>
      </c>
      <c r="E30" s="5">
        <v>4.4217742602004702</v>
      </c>
      <c r="F30" s="1">
        <v>3.0862553547466501E-15</v>
      </c>
      <c r="G30" s="1">
        <f t="shared" si="2"/>
        <v>3.0862553547466499E-12</v>
      </c>
      <c r="H30" s="5">
        <v>215.65418193266601</v>
      </c>
      <c r="J30" s="4">
        <v>4.2716568849527103</v>
      </c>
      <c r="K30" s="3">
        <v>2.9757148963464099E-15</v>
      </c>
      <c r="L30" s="3">
        <f t="shared" si="3"/>
        <v>2.9757148963464099E-12</v>
      </c>
      <c r="M30" s="4">
        <v>211.15789433325099</v>
      </c>
      <c r="N30">
        <v>28</v>
      </c>
      <c r="P30">
        <v>27</v>
      </c>
      <c r="Q30">
        <v>49.011647192182799</v>
      </c>
      <c r="S30">
        <v>27</v>
      </c>
      <c r="T30">
        <v>48.993821652940298</v>
      </c>
    </row>
    <row r="31" spans="1:20" x14ac:dyDescent="0.25">
      <c r="A31" s="5">
        <v>2.22729595522366</v>
      </c>
      <c r="B31">
        <v>1.1799079462603E-15</v>
      </c>
      <c r="C31" s="1">
        <f t="shared" si="1"/>
        <v>1.1799079462603001E-12</v>
      </c>
      <c r="E31" s="5">
        <v>4.0372259486889002</v>
      </c>
      <c r="F31" s="1">
        <v>2.9873115864971702E-15</v>
      </c>
      <c r="G31" s="1">
        <f t="shared" si="2"/>
        <v>2.9873115864971702E-12</v>
      </c>
      <c r="H31" s="5">
        <v>212.32328865727499</v>
      </c>
      <c r="J31" s="4">
        <v>4.2551396867634796</v>
      </c>
      <c r="K31" s="3">
        <v>2.8878877886541201E-15</v>
      </c>
      <c r="L31" s="3">
        <f t="shared" si="3"/>
        <v>2.8878877886541202E-12</v>
      </c>
      <c r="M31" s="4">
        <v>211.22891813907</v>
      </c>
      <c r="N31">
        <v>29</v>
      </c>
      <c r="P31">
        <v>28</v>
      </c>
      <c r="Q31">
        <v>49.697514806487703</v>
      </c>
      <c r="S31">
        <v>28</v>
      </c>
      <c r="T31">
        <v>49.679378765232002</v>
      </c>
    </row>
    <row r="32" spans="1:20" x14ac:dyDescent="0.25">
      <c r="A32" s="5">
        <v>6.7518158720558201</v>
      </c>
      <c r="B32">
        <v>1.73886661735602E-14</v>
      </c>
      <c r="C32" s="1">
        <f t="shared" si="1"/>
        <v>1.7388666173560199E-11</v>
      </c>
      <c r="E32" s="5">
        <v>4.8067535327550104</v>
      </c>
      <c r="F32" s="1">
        <v>2.8754458537360099E-15</v>
      </c>
      <c r="G32" s="1">
        <f t="shared" si="2"/>
        <v>2.87544585373601E-12</v>
      </c>
      <c r="H32" s="5">
        <v>209.596795359358</v>
      </c>
      <c r="J32" s="4">
        <v>4.4115440599588496</v>
      </c>
      <c r="K32" s="3">
        <v>2.9987705442073801E-15</v>
      </c>
      <c r="L32" s="3">
        <f t="shared" si="3"/>
        <v>2.9987705442073803E-12</v>
      </c>
      <c r="M32" s="4">
        <v>211.327029014526</v>
      </c>
      <c r="N32">
        <v>30</v>
      </c>
      <c r="P32">
        <v>29</v>
      </c>
      <c r="Q32">
        <v>50.367212995999203</v>
      </c>
      <c r="S32">
        <v>29</v>
      </c>
      <c r="T32">
        <v>50.346627223240297</v>
      </c>
    </row>
    <row r="33" spans="1:20" x14ac:dyDescent="0.25">
      <c r="A33" s="5">
        <v>0.24690026664209799</v>
      </c>
      <c r="B33">
        <v>1.5712851963247201E-15</v>
      </c>
      <c r="C33" s="1">
        <f t="shared" si="1"/>
        <v>1.5712851963247201E-12</v>
      </c>
      <c r="E33" s="5">
        <v>4.3415964378651699</v>
      </c>
      <c r="F33" s="1">
        <v>3.0269158113378299E-15</v>
      </c>
      <c r="G33" s="1">
        <f t="shared" si="2"/>
        <v>3.02691581133783E-12</v>
      </c>
      <c r="H33" s="5">
        <v>212.275336330519</v>
      </c>
      <c r="J33" s="4">
        <v>4.1072913546148797</v>
      </c>
      <c r="K33" s="3">
        <v>2.96248920225938E-15</v>
      </c>
      <c r="L33" s="3">
        <f t="shared" si="3"/>
        <v>2.9624892022593798E-12</v>
      </c>
      <c r="M33" s="4">
        <v>211.463252865013</v>
      </c>
      <c r="N33">
        <v>31</v>
      </c>
      <c r="P33">
        <v>30</v>
      </c>
      <c r="Q33">
        <v>51.020741760717399</v>
      </c>
      <c r="S33">
        <v>30</v>
      </c>
      <c r="T33">
        <v>50.998053627512</v>
      </c>
    </row>
    <row r="34" spans="1:20" x14ac:dyDescent="0.25">
      <c r="A34" s="5">
        <v>4.0006088879156998</v>
      </c>
      <c r="B34">
        <v>3.4195996050007497E-15</v>
      </c>
      <c r="C34" s="1">
        <f t="shared" si="1"/>
        <v>3.4195996050007497E-12</v>
      </c>
      <c r="E34" s="5">
        <v>4.8374861282141</v>
      </c>
      <c r="F34" s="1">
        <v>2.8197495757646502E-15</v>
      </c>
      <c r="G34" s="1">
        <f t="shared" si="2"/>
        <v>2.8197495757646503E-12</v>
      </c>
      <c r="H34" s="5">
        <v>210.47019071265299</v>
      </c>
      <c r="J34" s="4">
        <v>4.1085672104532804</v>
      </c>
      <c r="K34" s="3">
        <v>2.96248920225938E-15</v>
      </c>
      <c r="L34" s="3">
        <f t="shared" si="3"/>
        <v>2.9624892022593798E-12</v>
      </c>
      <c r="M34" s="4">
        <v>211.463252865013</v>
      </c>
      <c r="N34">
        <v>32</v>
      </c>
      <c r="P34">
        <v>31</v>
      </c>
      <c r="Q34">
        <v>51.658044490294998</v>
      </c>
      <c r="S34">
        <v>31</v>
      </c>
      <c r="T34">
        <v>51.634884235681596</v>
      </c>
    </row>
    <row r="35" spans="1:20" x14ac:dyDescent="0.25">
      <c r="A35" s="5">
        <v>0.68027806789144996</v>
      </c>
      <c r="B35">
        <v>1.70369927642719E-15</v>
      </c>
      <c r="C35" s="1">
        <f t="shared" si="1"/>
        <v>1.70369927642719E-12</v>
      </c>
      <c r="E35" s="5">
        <v>4.7782758766765001</v>
      </c>
      <c r="F35" s="1">
        <v>2.9112605498661498E-15</v>
      </c>
      <c r="G35" s="1">
        <f t="shared" si="2"/>
        <v>2.91126054986615E-12</v>
      </c>
      <c r="H35" s="5">
        <v>209.56996855948299</v>
      </c>
      <c r="J35" s="4">
        <v>5.05132180471493</v>
      </c>
      <c r="K35" s="3">
        <v>2.95716002164709E-15</v>
      </c>
      <c r="L35" s="3">
        <f t="shared" si="3"/>
        <v>2.9571600216470899E-12</v>
      </c>
      <c r="M35" s="4">
        <v>211.54740957828801</v>
      </c>
      <c r="N35">
        <v>33</v>
      </c>
      <c r="P35">
        <v>32</v>
      </c>
      <c r="Q35">
        <v>52.280540464701303</v>
      </c>
      <c r="S35">
        <v>32</v>
      </c>
      <c r="T35">
        <v>52.2571190477492</v>
      </c>
    </row>
    <row r="36" spans="1:20" x14ac:dyDescent="0.25">
      <c r="A36" s="5">
        <v>0.55297769823338605</v>
      </c>
      <c r="B36">
        <v>4.6799916252569605E-14</v>
      </c>
      <c r="C36" s="1">
        <f t="shared" si="1"/>
        <v>4.6799916252569602E-11</v>
      </c>
      <c r="E36" s="5">
        <v>4.3814966572547904</v>
      </c>
      <c r="F36" s="1">
        <v>2.9422716005930101E-15</v>
      </c>
      <c r="G36" s="1">
        <f t="shared" si="2"/>
        <v>2.94227160059301E-12</v>
      </c>
      <c r="H36" s="5">
        <v>210.26174941575101</v>
      </c>
      <c r="J36" s="4">
        <v>5.2663177092367404</v>
      </c>
      <c r="K36" s="3">
        <v>2.7853484344152498E-15</v>
      </c>
      <c r="L36" s="3">
        <f t="shared" si="3"/>
        <v>2.78534843441525E-12</v>
      </c>
      <c r="M36" s="4">
        <v>211.66479514267499</v>
      </c>
      <c r="N36">
        <v>34</v>
      </c>
      <c r="P36">
        <v>33</v>
      </c>
      <c r="Q36">
        <v>52.889751480852802</v>
      </c>
      <c r="S36">
        <v>33</v>
      </c>
      <c r="T36">
        <v>52.864758063714902</v>
      </c>
    </row>
    <row r="37" spans="1:20" x14ac:dyDescent="0.25">
      <c r="A37" s="5">
        <v>3.6374662561411601</v>
      </c>
      <c r="B37">
        <v>9.6919795207315395E-14</v>
      </c>
      <c r="C37" s="1">
        <f t="shared" si="1"/>
        <v>9.6919795207315389E-11</v>
      </c>
      <c r="E37" s="5">
        <v>4.9308522389918004</v>
      </c>
      <c r="F37" s="1">
        <v>2.8805230071477101E-15</v>
      </c>
      <c r="G37" s="1">
        <f t="shared" si="2"/>
        <v>2.8805230071477101E-12</v>
      </c>
      <c r="H37" s="5">
        <v>209.61322608175399</v>
      </c>
      <c r="J37" s="4">
        <v>4.2568719725364801</v>
      </c>
      <c r="K37" s="3">
        <v>2.8878877886541201E-15</v>
      </c>
      <c r="L37" s="3">
        <f t="shared" si="3"/>
        <v>2.8878877886541202E-12</v>
      </c>
      <c r="M37" s="4">
        <v>212.11879257190699</v>
      </c>
      <c r="N37">
        <v>35</v>
      </c>
      <c r="P37">
        <v>34</v>
      </c>
      <c r="Q37">
        <v>53.485677538749698</v>
      </c>
      <c r="S37">
        <v>34</v>
      </c>
      <c r="T37">
        <v>53.458636038511997</v>
      </c>
    </row>
    <row r="38" spans="1:20" x14ac:dyDescent="0.25">
      <c r="A38" s="5">
        <v>12.269528423836999</v>
      </c>
      <c r="B38">
        <v>1.4193369413504701E-14</v>
      </c>
      <c r="C38" s="1">
        <f t="shared" si="1"/>
        <v>1.4193369413504701E-11</v>
      </c>
      <c r="E38" s="5">
        <v>4.1072913546148797</v>
      </c>
      <c r="F38" s="1">
        <v>2.96248920225938E-15</v>
      </c>
      <c r="G38" s="1">
        <f t="shared" si="2"/>
        <v>2.9624892022593798E-12</v>
      </c>
      <c r="H38" s="5">
        <v>211.463252865013</v>
      </c>
      <c r="J38" s="4">
        <v>4.2961473654587099</v>
      </c>
      <c r="K38" s="3">
        <v>2.8541235784521402E-15</v>
      </c>
      <c r="L38" s="3">
        <f t="shared" si="3"/>
        <v>2.8541235784521401E-12</v>
      </c>
      <c r="M38" s="4">
        <v>212.18722148984801</v>
      </c>
      <c r="N38">
        <v>36</v>
      </c>
      <c r="P38">
        <v>35</v>
      </c>
      <c r="Q38">
        <v>54.068318638391801</v>
      </c>
      <c r="S38">
        <v>35</v>
      </c>
      <c r="T38">
        <v>54.040638547586397</v>
      </c>
    </row>
    <row r="39" spans="1:20" x14ac:dyDescent="0.25">
      <c r="A39" s="5">
        <v>0.26880512726213401</v>
      </c>
      <c r="B39">
        <v>1.6585427298237803E-14</v>
      </c>
      <c r="C39" s="1">
        <f t="shared" si="1"/>
        <v>1.6585427298237803E-11</v>
      </c>
      <c r="E39" s="5">
        <v>4.0644437526549</v>
      </c>
      <c r="F39" s="1">
        <v>2.99302313143044E-15</v>
      </c>
      <c r="G39" s="1">
        <f t="shared" si="2"/>
        <v>2.9930231314304402E-12</v>
      </c>
      <c r="H39" s="5">
        <v>212.31759874683499</v>
      </c>
      <c r="J39" s="4">
        <v>4.3415964378651699</v>
      </c>
      <c r="K39" s="3">
        <v>3.0269158113378299E-15</v>
      </c>
      <c r="L39" s="3">
        <f t="shared" si="3"/>
        <v>3.02691581133783E-12</v>
      </c>
      <c r="M39" s="4">
        <v>212.275336330519</v>
      </c>
      <c r="N39">
        <v>37</v>
      </c>
      <c r="P39">
        <v>36</v>
      </c>
      <c r="Q39">
        <v>54.637612472393698</v>
      </c>
      <c r="S39">
        <v>36</v>
      </c>
      <c r="T39">
        <v>54.610793238415901</v>
      </c>
    </row>
    <row r="40" spans="1:20" x14ac:dyDescent="0.25">
      <c r="A40" s="5">
        <v>4.4830596463669599</v>
      </c>
      <c r="B40">
        <v>6.3382546058799407E-14</v>
      </c>
      <c r="C40" s="1">
        <f t="shared" si="1"/>
        <v>6.3382546058799411E-11</v>
      </c>
      <c r="E40" s="5">
        <v>4.8083299378032498</v>
      </c>
      <c r="F40" s="1">
        <v>2.8744788913571302E-15</v>
      </c>
      <c r="G40" s="1">
        <f t="shared" si="2"/>
        <v>2.8744788913571301E-12</v>
      </c>
      <c r="H40" s="5">
        <v>209.60135323246001</v>
      </c>
      <c r="J40" s="4">
        <v>4.0644437526549</v>
      </c>
      <c r="K40" s="3">
        <v>2.99302313143044E-15</v>
      </c>
      <c r="L40" s="3">
        <f t="shared" si="3"/>
        <v>2.9930231314304402E-12</v>
      </c>
      <c r="M40" s="4">
        <v>212.31759874683499</v>
      </c>
      <c r="N40">
        <v>38</v>
      </c>
      <c r="P40">
        <v>37</v>
      </c>
      <c r="Q40">
        <v>55.195773895134501</v>
      </c>
      <c r="S40">
        <v>37</v>
      </c>
      <c r="T40">
        <v>55.169100111000603</v>
      </c>
    </row>
    <row r="41" spans="1:20" x14ac:dyDescent="0.25">
      <c r="A41" s="5">
        <v>14.84765549929342</v>
      </c>
      <c r="B41">
        <v>1.5283249789059399E-14</v>
      </c>
      <c r="C41" s="1">
        <f t="shared" si="1"/>
        <v>1.5283249789059399E-11</v>
      </c>
      <c r="E41" s="5">
        <v>4.7915495737197498</v>
      </c>
      <c r="F41" s="1">
        <v>2.96819235158081E-15</v>
      </c>
      <c r="G41" s="1">
        <f t="shared" si="2"/>
        <v>2.9681923515808098E-12</v>
      </c>
      <c r="H41" s="5">
        <v>210.85413260447899</v>
      </c>
      <c r="J41" s="4">
        <v>4.0372259486889002</v>
      </c>
      <c r="K41" s="3">
        <v>2.9873115864971702E-15</v>
      </c>
      <c r="L41" s="3">
        <f t="shared" si="3"/>
        <v>2.9873115864971702E-12</v>
      </c>
      <c r="M41" s="4">
        <v>212.32328865727499</v>
      </c>
      <c r="N41">
        <v>39</v>
      </c>
      <c r="P41">
        <v>38</v>
      </c>
      <c r="Q41">
        <v>55.743487993229202</v>
      </c>
      <c r="S41">
        <v>38</v>
      </c>
      <c r="T41">
        <v>55.715559165340501</v>
      </c>
    </row>
    <row r="42" spans="1:20" x14ac:dyDescent="0.25">
      <c r="A42" s="5">
        <v>0.30369806142128597</v>
      </c>
      <c r="B42">
        <v>9.4759204545226598E-15</v>
      </c>
      <c r="C42" s="1">
        <f t="shared" si="1"/>
        <v>9.4759204545226598E-12</v>
      </c>
      <c r="E42" s="5">
        <v>4.2551396867634796</v>
      </c>
      <c r="F42" s="1">
        <v>2.8878877886541201E-15</v>
      </c>
      <c r="G42" s="1">
        <f t="shared" si="2"/>
        <v>2.8878877886541202E-12</v>
      </c>
      <c r="H42" s="5">
        <v>211.22891813907</v>
      </c>
      <c r="J42" s="4">
        <v>5.1982368642780097</v>
      </c>
      <c r="K42" s="3">
        <v>2.7567734066501501E-15</v>
      </c>
      <c r="L42" s="3">
        <f t="shared" si="3"/>
        <v>2.7567734066501502E-12</v>
      </c>
      <c r="M42" s="4">
        <v>212.67868952766199</v>
      </c>
      <c r="N42">
        <v>40</v>
      </c>
      <c r="P42">
        <v>39</v>
      </c>
      <c r="Q42">
        <v>56.280754766678001</v>
      </c>
      <c r="S42">
        <v>39</v>
      </c>
      <c r="T42">
        <v>56.250374869932898</v>
      </c>
    </row>
    <row r="43" spans="1:20" x14ac:dyDescent="0.25">
      <c r="A43" s="5">
        <v>0.43276738537009801</v>
      </c>
      <c r="B43">
        <v>3.13139973266175E-15</v>
      </c>
      <c r="C43" s="1">
        <f t="shared" si="1"/>
        <v>3.1313997326617499E-12</v>
      </c>
      <c r="E43" s="5">
        <v>4.6405006103868098</v>
      </c>
      <c r="F43" s="1">
        <v>2.9334844429879599E-15</v>
      </c>
      <c r="G43" s="1">
        <f t="shared" si="2"/>
        <v>2.9334844429879599E-12</v>
      </c>
      <c r="H43" s="5">
        <v>209.67503302695101</v>
      </c>
      <c r="J43" s="4">
        <v>4.0159703805582696</v>
      </c>
      <c r="K43" s="3">
        <v>3.0095467566876101E-15</v>
      </c>
      <c r="L43" s="3">
        <f t="shared" si="3"/>
        <v>3.0095467566876102E-12</v>
      </c>
      <c r="M43" s="4">
        <v>213.03111832930799</v>
      </c>
      <c r="N43">
        <v>41</v>
      </c>
      <c r="P43">
        <v>40</v>
      </c>
      <c r="Q43">
        <v>56.807574215480798</v>
      </c>
      <c r="S43">
        <v>40</v>
      </c>
      <c r="T43">
        <v>56.775411908745703</v>
      </c>
    </row>
    <row r="44" spans="1:20" x14ac:dyDescent="0.25">
      <c r="A44" s="5">
        <v>1.723521953567718</v>
      </c>
      <c r="B44">
        <v>1.2342816866893699E-14</v>
      </c>
      <c r="C44" s="1">
        <f t="shared" si="1"/>
        <v>1.2342816866893699E-11</v>
      </c>
      <c r="E44" s="5">
        <v>4.5575080871107101</v>
      </c>
      <c r="F44" s="1">
        <v>2.9698654804457501E-15</v>
      </c>
      <c r="G44" s="1">
        <f t="shared" si="2"/>
        <v>2.96986548044575E-12</v>
      </c>
      <c r="H44" s="5">
        <v>210.498614421832</v>
      </c>
      <c r="J44" s="4">
        <v>5.6064663038817697</v>
      </c>
      <c r="K44" s="3">
        <v>2.8223288419277399E-15</v>
      </c>
      <c r="L44" s="3">
        <f t="shared" si="3"/>
        <v>2.8223288419277398E-12</v>
      </c>
      <c r="M44" s="4">
        <v>213.08223860970699</v>
      </c>
      <c r="N44">
        <v>42</v>
      </c>
      <c r="P44">
        <v>41</v>
      </c>
      <c r="Q44">
        <v>57.3234350139859</v>
      </c>
      <c r="S44">
        <v>41</v>
      </c>
      <c r="T44">
        <v>57.291110976535698</v>
      </c>
    </row>
    <row r="45" spans="1:20" x14ac:dyDescent="0.25">
      <c r="A45" s="5">
        <v>13.681226710088641</v>
      </c>
      <c r="B45">
        <v>2.6542299528031401E-15</v>
      </c>
      <c r="C45" s="1">
        <f t="shared" si="1"/>
        <v>2.6542299528031399E-12</v>
      </c>
      <c r="E45" s="5">
        <v>4.7232780741818097</v>
      </c>
      <c r="F45" s="1">
        <v>2.8326600494648298E-15</v>
      </c>
      <c r="G45" s="1">
        <f t="shared" si="2"/>
        <v>2.8326600494648297E-12</v>
      </c>
      <c r="H45" s="5">
        <v>210.28848155164499</v>
      </c>
      <c r="J45" s="4">
        <v>5.47188019803695</v>
      </c>
      <c r="K45" s="3">
        <v>2.7247249507235E-15</v>
      </c>
      <c r="L45" s="3">
        <f t="shared" si="3"/>
        <v>2.7247249507235001E-12</v>
      </c>
      <c r="M45" s="4">
        <v>214.75207336506</v>
      </c>
      <c r="N45">
        <v>43</v>
      </c>
      <c r="P45">
        <v>42</v>
      </c>
      <c r="Q45">
        <v>57.829423644441903</v>
      </c>
      <c r="S45">
        <v>42</v>
      </c>
      <c r="T45">
        <v>57.797472073303098</v>
      </c>
    </row>
    <row r="46" spans="1:20" x14ac:dyDescent="0.25">
      <c r="A46" s="5">
        <v>1.9773258978521642</v>
      </c>
      <c r="B46">
        <v>4.0332241513384498E-15</v>
      </c>
      <c r="C46" s="1">
        <f t="shared" si="1"/>
        <v>4.0332241513384497E-12</v>
      </c>
      <c r="E46" s="5">
        <v>4.5879442026020003</v>
      </c>
      <c r="F46" s="1">
        <v>2.96200255287735E-15</v>
      </c>
      <c r="G46" s="1">
        <f t="shared" si="2"/>
        <v>2.9620025528773501E-12</v>
      </c>
      <c r="H46" s="5">
        <v>210.13362653633001</v>
      </c>
      <c r="J46" s="4">
        <v>3.8805546868934302</v>
      </c>
      <c r="K46" s="3">
        <v>2.88128398095143E-15</v>
      </c>
      <c r="L46" s="3">
        <f t="shared" si="3"/>
        <v>2.8812839809514299E-12</v>
      </c>
      <c r="M46" s="4">
        <v>214.96243359154701</v>
      </c>
      <c r="N46">
        <v>44</v>
      </c>
      <c r="P46">
        <v>43</v>
      </c>
      <c r="Q46">
        <v>58.326829547541003</v>
      </c>
      <c r="S46">
        <v>43</v>
      </c>
      <c r="T46">
        <v>58.294495199047702</v>
      </c>
    </row>
    <row r="47" spans="1:20" x14ac:dyDescent="0.25">
      <c r="A47" s="5">
        <v>0.407053633738996</v>
      </c>
      <c r="B47">
        <v>2.77447362551565E-15</v>
      </c>
      <c r="C47" s="1">
        <f t="shared" si="1"/>
        <v>2.7744736255156498E-12</v>
      </c>
      <c r="E47" s="5">
        <v>4.2961473654587099</v>
      </c>
      <c r="F47" s="1">
        <v>2.8541235784521402E-15</v>
      </c>
      <c r="G47" s="1">
        <f>F47*1000</f>
        <v>2.8541235784521401E-12</v>
      </c>
      <c r="H47" s="5">
        <v>212.18722148984801</v>
      </c>
      <c r="J47" s="4">
        <v>4.4217742602004702</v>
      </c>
      <c r="K47" s="3">
        <v>3.0862553547466501E-15</v>
      </c>
      <c r="L47" s="3">
        <f t="shared" si="3"/>
        <v>3.0862553547466499E-12</v>
      </c>
      <c r="M47" s="4">
        <v>215.65418193266601</v>
      </c>
      <c r="N47">
        <v>45</v>
      </c>
      <c r="P47">
        <v>44</v>
      </c>
      <c r="Q47">
        <v>58.8156527232832</v>
      </c>
      <c r="S47">
        <v>44</v>
      </c>
      <c r="T47">
        <v>58.782180353769697</v>
      </c>
    </row>
    <row r="48" spans="1:20" x14ac:dyDescent="0.25">
      <c r="A48" s="5">
        <v>2.9621065971186802</v>
      </c>
      <c r="B48">
        <v>4.8974097827672705E-15</v>
      </c>
      <c r="C48" s="1">
        <f t="shared" si="1"/>
        <v>4.8974097827672709E-12</v>
      </c>
      <c r="E48" s="5">
        <v>4.9309859678852499</v>
      </c>
      <c r="F48" s="1">
        <v>2.7998980890641399E-15</v>
      </c>
      <c r="G48" s="1">
        <f t="shared" si="2"/>
        <v>2.7998980890641399E-12</v>
      </c>
      <c r="H48" s="5">
        <v>210.94542550342001</v>
      </c>
      <c r="J48" s="4">
        <v>3.8723947792044702</v>
      </c>
      <c r="K48" s="3">
        <v>2.8695792769541301E-15</v>
      </c>
      <c r="L48" s="3">
        <f t="shared" si="3"/>
        <v>2.8695792769541301E-12</v>
      </c>
      <c r="M48" s="4">
        <v>215.74428571367099</v>
      </c>
      <c r="N48">
        <v>46</v>
      </c>
      <c r="P48">
        <v>45</v>
      </c>
      <c r="Q48">
        <v>59.295893171668503</v>
      </c>
      <c r="S48">
        <v>45</v>
      </c>
      <c r="T48">
        <v>59.260527537468803</v>
      </c>
    </row>
    <row r="49" spans="1:20" x14ac:dyDescent="0.25">
      <c r="A49" s="5">
        <v>3.3463986128184597</v>
      </c>
      <c r="B49">
        <v>6.1457704054891304E-15</v>
      </c>
      <c r="C49" s="1">
        <f t="shared" si="1"/>
        <v>6.1457704054891308E-12</v>
      </c>
      <c r="E49" s="5">
        <v>5.05132180471493</v>
      </c>
      <c r="F49" s="1">
        <v>2.95716002164709E-15</v>
      </c>
      <c r="G49" s="1">
        <f t="shared" si="2"/>
        <v>2.9571600216470899E-12</v>
      </c>
      <c r="H49" s="5">
        <v>211.54740957828801</v>
      </c>
      <c r="J49" s="4">
        <v>4.3728197778163898</v>
      </c>
      <c r="K49" s="3">
        <v>3.0953642020765102E-15</v>
      </c>
      <c r="L49" s="3">
        <f t="shared" si="3"/>
        <v>3.0953642020765104E-12</v>
      </c>
      <c r="M49" s="4">
        <v>216.16013459209</v>
      </c>
      <c r="N49">
        <v>47</v>
      </c>
      <c r="P49">
        <v>46</v>
      </c>
      <c r="Q49">
        <v>59.767550892696903</v>
      </c>
      <c r="S49">
        <v>46</v>
      </c>
      <c r="T49">
        <v>59.7301684364595</v>
      </c>
    </row>
    <row r="50" spans="1:20" x14ac:dyDescent="0.25">
      <c r="A50" s="5">
        <v>1.0662786659586481</v>
      </c>
      <c r="B50">
        <v>5.34721157699144E-14</v>
      </c>
      <c r="C50" s="1">
        <f t="shared" si="1"/>
        <v>5.3472115769914398E-11</v>
      </c>
      <c r="E50" s="5">
        <v>4.7212183150810398</v>
      </c>
      <c r="F50" s="1">
        <v>2.8786072983854298E-15</v>
      </c>
      <c r="G50" s="1">
        <f t="shared" si="2"/>
        <v>2.8786072983854299E-12</v>
      </c>
      <c r="H50" s="5">
        <v>209.342079989437</v>
      </c>
      <c r="J50" s="4">
        <v>4.3877342621082596</v>
      </c>
      <c r="K50" s="3">
        <v>2.7575491522376901E-15</v>
      </c>
      <c r="L50" s="3">
        <f t="shared" si="3"/>
        <v>2.75754915223769E-12</v>
      </c>
      <c r="M50" s="4">
        <v>216.31838561086201</v>
      </c>
      <c r="N50">
        <v>48</v>
      </c>
      <c r="P50">
        <v>47</v>
      </c>
      <c r="Q50">
        <v>60.230555819461898</v>
      </c>
      <c r="S50">
        <v>47</v>
      </c>
      <c r="T50">
        <v>60.192392099748801</v>
      </c>
    </row>
    <row r="51" spans="1:20" x14ac:dyDescent="0.25">
      <c r="A51" s="5">
        <v>0.20119882078788801</v>
      </c>
      <c r="B51">
        <v>1.4265577805795499E-15</v>
      </c>
      <c r="C51" s="1">
        <f t="shared" si="1"/>
        <v>1.42655778057955E-12</v>
      </c>
      <c r="E51" s="5">
        <v>4.78330966944604</v>
      </c>
      <c r="F51" s="1">
        <v>2.8889807710968702E-15</v>
      </c>
      <c r="G51" s="1">
        <f t="shared" si="2"/>
        <v>2.88898077109687E-12</v>
      </c>
      <c r="H51" s="5">
        <v>209.55545842338</v>
      </c>
      <c r="J51" s="4">
        <v>4.2511973667322804</v>
      </c>
      <c r="K51" s="3">
        <v>3.0995737578938401E-15</v>
      </c>
      <c r="L51" s="3">
        <f t="shared" si="3"/>
        <v>3.09957375789384E-12</v>
      </c>
      <c r="M51" s="4">
        <v>216.36769403119899</v>
      </c>
      <c r="N51">
        <v>49</v>
      </c>
      <c r="P51">
        <v>48</v>
      </c>
      <c r="Q51">
        <v>60.684784660083899</v>
      </c>
      <c r="S51">
        <v>48</v>
      </c>
      <c r="T51">
        <v>60.6472187370562</v>
      </c>
    </row>
    <row r="52" spans="1:20" x14ac:dyDescent="0.25">
      <c r="A52" s="5">
        <v>4.8424743538525998</v>
      </c>
      <c r="B52">
        <v>2.39782780745678E-15</v>
      </c>
      <c r="C52" s="1">
        <f t="shared" si="1"/>
        <v>2.39782780745678E-12</v>
      </c>
      <c r="E52" s="5">
        <v>4.1085672104532804</v>
      </c>
      <c r="F52" s="1">
        <v>2.96248920225938E-15</v>
      </c>
      <c r="G52" s="1">
        <f t="shared" si="2"/>
        <v>2.9624892022593798E-12</v>
      </c>
      <c r="H52" s="5">
        <v>211.463252865013</v>
      </c>
      <c r="J52" s="4">
        <v>4.1477877419643496</v>
      </c>
      <c r="K52" s="3">
        <v>3.1063332301021799E-15</v>
      </c>
      <c r="L52" s="3">
        <f t="shared" si="3"/>
        <v>3.1063332301021801E-12</v>
      </c>
      <c r="M52" s="4">
        <v>216.881241033404</v>
      </c>
      <c r="N52">
        <v>50</v>
      </c>
      <c r="P52">
        <v>49</v>
      </c>
      <c r="Q52">
        <v>61.132155604187702</v>
      </c>
      <c r="S52">
        <v>49</v>
      </c>
      <c r="T52">
        <v>61.094648348381902</v>
      </c>
    </row>
    <row r="53" spans="1:20" x14ac:dyDescent="0.25">
      <c r="J53" s="5"/>
      <c r="K53" s="1"/>
      <c r="L53" s="1"/>
      <c r="P53">
        <v>50</v>
      </c>
      <c r="Q53">
        <v>61.572668651773299</v>
      </c>
      <c r="S53">
        <v>50</v>
      </c>
      <c r="T53">
        <v>61.534680933725703</v>
      </c>
    </row>
    <row r="54" spans="1:20" x14ac:dyDescent="0.25">
      <c r="I54" t="s">
        <v>7</v>
      </c>
      <c r="J54" s="5">
        <f t="shared" ref="J54:L54" si="4">AVERAGE(J3:J52)</f>
        <v>4.5751195157897238</v>
      </c>
      <c r="K54" s="1">
        <f t="shared" si="4"/>
        <v>2.9202738790737583E-15</v>
      </c>
      <c r="L54" s="1">
        <f t="shared" si="4"/>
        <v>2.9202738790737594E-12</v>
      </c>
      <c r="M54" s="5">
        <f>AVERAGE(M3:M52)</f>
        <v>211.62122425547585</v>
      </c>
      <c r="P54">
        <v>51</v>
      </c>
      <c r="Q54">
        <v>62.006323802840797</v>
      </c>
      <c r="S54">
        <v>51</v>
      </c>
      <c r="T54">
        <v>61.9673164930878</v>
      </c>
    </row>
    <row r="55" spans="1:20" x14ac:dyDescent="0.25">
      <c r="I55" t="s">
        <v>8</v>
      </c>
      <c r="J55">
        <f t="shared" ref="J55:L55" si="5">_xlfn.STDEV.P(J3:J52)</f>
        <v>0.38347121975379916</v>
      </c>
      <c r="K55">
        <f t="shared" si="5"/>
        <v>8.7095080863850588E-17</v>
      </c>
      <c r="L55">
        <f t="shared" si="5"/>
        <v>8.7095080863850583E-14</v>
      </c>
      <c r="M55">
        <f>_xlfn.STDEV.P(M3:M52)</f>
        <v>2.0954562059650144</v>
      </c>
      <c r="P55">
        <v>52</v>
      </c>
      <c r="Q55">
        <v>62.433121057390103</v>
      </c>
      <c r="S55">
        <v>52</v>
      </c>
      <c r="T55">
        <v>62.392451198862403</v>
      </c>
    </row>
    <row r="56" spans="1:20" x14ac:dyDescent="0.25">
      <c r="P56">
        <v>53</v>
      </c>
      <c r="Q56">
        <v>62.853060415421197</v>
      </c>
      <c r="S56">
        <v>53</v>
      </c>
      <c r="T56">
        <v>62.810271360810702</v>
      </c>
    </row>
    <row r="57" spans="1:20" x14ac:dyDescent="0.25">
      <c r="P57">
        <v>54</v>
      </c>
      <c r="Q57">
        <v>63.266141876934</v>
      </c>
      <c r="S57">
        <v>54</v>
      </c>
      <c r="T57">
        <v>63.222185032623798</v>
      </c>
    </row>
    <row r="58" spans="1:20" x14ac:dyDescent="0.25">
      <c r="P58">
        <v>55</v>
      </c>
      <c r="Q58">
        <v>63.671841416668101</v>
      </c>
      <c r="S58">
        <v>55</v>
      </c>
      <c r="T58">
        <v>63.628192214301798</v>
      </c>
    </row>
    <row r="59" spans="1:20" x14ac:dyDescent="0.25">
      <c r="P59">
        <v>56</v>
      </c>
      <c r="Q59">
        <v>64.071110575019702</v>
      </c>
      <c r="S59">
        <v>56</v>
      </c>
      <c r="T59">
        <v>64.028292905844793</v>
      </c>
    </row>
    <row r="60" spans="1:20" x14ac:dyDescent="0.25">
      <c r="P60">
        <v>57</v>
      </c>
      <c r="Q60">
        <v>64.464969466353693</v>
      </c>
      <c r="S60">
        <v>57</v>
      </c>
      <c r="T60">
        <v>64.422487107252607</v>
      </c>
    </row>
    <row r="61" spans="1:20" x14ac:dyDescent="0.25">
      <c r="P61">
        <v>58</v>
      </c>
      <c r="Q61">
        <v>64.853418090670203</v>
      </c>
      <c r="S61">
        <v>58</v>
      </c>
      <c r="T61">
        <v>64.810774818525303</v>
      </c>
    </row>
    <row r="62" spans="1:20" x14ac:dyDescent="0.25">
      <c r="P62">
        <v>59</v>
      </c>
      <c r="Q62">
        <v>65.236456447969104</v>
      </c>
      <c r="S62">
        <v>59</v>
      </c>
      <c r="T62">
        <v>65.193156039662895</v>
      </c>
    </row>
    <row r="63" spans="1:20" x14ac:dyDescent="0.25">
      <c r="P63">
        <v>60</v>
      </c>
      <c r="Q63">
        <v>65.614084538250395</v>
      </c>
      <c r="S63">
        <v>60</v>
      </c>
      <c r="T63">
        <v>65.569630770665398</v>
      </c>
    </row>
    <row r="64" spans="1:20" x14ac:dyDescent="0.25">
      <c r="P64">
        <v>61</v>
      </c>
      <c r="Q64">
        <v>65.986302361514205</v>
      </c>
      <c r="S64">
        <v>61</v>
      </c>
      <c r="T64">
        <v>65.939862285749996</v>
      </c>
    </row>
    <row r="65" spans="16:20" x14ac:dyDescent="0.25">
      <c r="P65">
        <v>62</v>
      </c>
      <c r="Q65">
        <v>66.353109917760406</v>
      </c>
      <c r="S65">
        <v>62</v>
      </c>
      <c r="T65">
        <v>66.305238400973494</v>
      </c>
    </row>
    <row r="66" spans="16:20" x14ac:dyDescent="0.25">
      <c r="P66">
        <v>63</v>
      </c>
      <c r="Q66">
        <v>66.714507206988998</v>
      </c>
      <c r="S66">
        <v>63</v>
      </c>
      <c r="T66">
        <v>66.665813395874395</v>
      </c>
    </row>
    <row r="67" spans="16:20" x14ac:dyDescent="0.25">
      <c r="P67">
        <v>64</v>
      </c>
      <c r="Q67">
        <v>67.069970332000807</v>
      </c>
      <c r="S67">
        <v>64</v>
      </c>
      <c r="T67">
        <v>67.021587270452699</v>
      </c>
    </row>
    <row r="68" spans="16:20" x14ac:dyDescent="0.25">
      <c r="P68">
        <v>65</v>
      </c>
      <c r="Q68">
        <v>67.420602564541397</v>
      </c>
      <c r="S68">
        <v>65</v>
      </c>
      <c r="T68">
        <v>67.372560024708406</v>
      </c>
    </row>
    <row r="69" spans="16:20" x14ac:dyDescent="0.25">
      <c r="P69">
        <v>66</v>
      </c>
      <c r="Q69">
        <v>67.766780415922497</v>
      </c>
      <c r="S69">
        <v>66</v>
      </c>
      <c r="T69">
        <v>67.718731658641403</v>
      </c>
    </row>
    <row r="70" spans="16:20" x14ac:dyDescent="0.25">
      <c r="P70">
        <v>67</v>
      </c>
      <c r="Q70">
        <v>68.108503886144305</v>
      </c>
      <c r="S70">
        <v>67</v>
      </c>
      <c r="T70">
        <v>68.060102172251902</v>
      </c>
    </row>
    <row r="71" spans="16:20" x14ac:dyDescent="0.25">
      <c r="P71">
        <v>68</v>
      </c>
      <c r="Q71">
        <v>68.445772975206694</v>
      </c>
      <c r="S71">
        <v>68</v>
      </c>
      <c r="T71">
        <v>68.396671565539705</v>
      </c>
    </row>
    <row r="72" spans="16:20" x14ac:dyDescent="0.25">
      <c r="P72">
        <v>69</v>
      </c>
      <c r="Q72">
        <v>68.778587683109606</v>
      </c>
      <c r="S72">
        <v>69</v>
      </c>
      <c r="T72">
        <v>68.728367314213301</v>
      </c>
    </row>
    <row r="73" spans="16:20" x14ac:dyDescent="0.25">
      <c r="P73">
        <v>70</v>
      </c>
      <c r="Q73">
        <v>69.106948009853198</v>
      </c>
      <c r="S73">
        <v>70</v>
      </c>
      <c r="T73">
        <v>69.055312410564497</v>
      </c>
    </row>
    <row r="74" spans="16:20" x14ac:dyDescent="0.25">
      <c r="P74">
        <v>71</v>
      </c>
      <c r="Q74">
        <v>69.4308539554373</v>
      </c>
      <c r="S74">
        <v>71</v>
      </c>
      <c r="T74">
        <v>69.378303774136697</v>
      </c>
    </row>
    <row r="75" spans="16:20" x14ac:dyDescent="0.25">
      <c r="P75">
        <v>72</v>
      </c>
      <c r="Q75">
        <v>69.750305519861996</v>
      </c>
      <c r="S75">
        <v>72</v>
      </c>
      <c r="T75">
        <v>69.697341404929702</v>
      </c>
    </row>
    <row r="76" spans="16:20" x14ac:dyDescent="0.25">
      <c r="P76">
        <v>73</v>
      </c>
      <c r="Q76">
        <v>70.065302703127401</v>
      </c>
      <c r="S76">
        <v>73</v>
      </c>
      <c r="T76">
        <v>70.012425302943498</v>
      </c>
    </row>
    <row r="77" spans="16:20" x14ac:dyDescent="0.25">
      <c r="P77">
        <v>74</v>
      </c>
      <c r="Q77">
        <v>70.375864538784001</v>
      </c>
      <c r="S77">
        <v>74</v>
      </c>
      <c r="T77">
        <v>70.323555468178199</v>
      </c>
    </row>
    <row r="78" spans="16:20" x14ac:dyDescent="0.25">
      <c r="P78">
        <v>75</v>
      </c>
      <c r="Q78">
        <v>70.682572691344802</v>
      </c>
      <c r="S78">
        <v>75</v>
      </c>
      <c r="T78">
        <v>70.630731900633705</v>
      </c>
    </row>
    <row r="79" spans="16:20" x14ac:dyDescent="0.25">
      <c r="P79">
        <v>76</v>
      </c>
      <c r="Q79">
        <v>70.9856662135997</v>
      </c>
      <c r="S79">
        <v>76</v>
      </c>
      <c r="T79">
        <v>70.933954600310102</v>
      </c>
    </row>
    <row r="80" spans="16:20" x14ac:dyDescent="0.25">
      <c r="P80">
        <v>77</v>
      </c>
      <c r="Q80">
        <v>71.285145105548594</v>
      </c>
      <c r="S80">
        <v>77</v>
      </c>
      <c r="T80">
        <v>71.233223567207304</v>
      </c>
    </row>
    <row r="81" spans="16:20" x14ac:dyDescent="0.25">
      <c r="P81">
        <v>78</v>
      </c>
      <c r="Q81">
        <v>71.581009367191598</v>
      </c>
      <c r="S81">
        <v>78</v>
      </c>
      <c r="T81">
        <v>71.528538801325396</v>
      </c>
    </row>
    <row r="82" spans="16:20" x14ac:dyDescent="0.25">
      <c r="P82">
        <v>79</v>
      </c>
      <c r="Q82">
        <v>71.873258998528598</v>
      </c>
      <c r="S82">
        <v>79</v>
      </c>
      <c r="T82">
        <v>71.819741769982798</v>
      </c>
    </row>
    <row r="83" spans="16:20" x14ac:dyDescent="0.25">
      <c r="P83">
        <v>80</v>
      </c>
      <c r="Q83">
        <v>72.161893999559595</v>
      </c>
      <c r="S83">
        <v>80</v>
      </c>
      <c r="T83">
        <v>72.107288943481194</v>
      </c>
    </row>
    <row r="84" spans="16:20" x14ac:dyDescent="0.25">
      <c r="P84">
        <v>81</v>
      </c>
      <c r="Q84">
        <v>72.446914370284702</v>
      </c>
      <c r="S84">
        <v>81</v>
      </c>
      <c r="T84">
        <v>72.391619486772996</v>
      </c>
    </row>
    <row r="85" spans="16:20" x14ac:dyDescent="0.25">
      <c r="P85">
        <v>82</v>
      </c>
      <c r="Q85">
        <v>72.728320110703805</v>
      </c>
      <c r="S85">
        <v>82</v>
      </c>
      <c r="T85">
        <v>72.672733399858004</v>
      </c>
    </row>
    <row r="86" spans="16:20" x14ac:dyDescent="0.25">
      <c r="P86">
        <v>83</v>
      </c>
      <c r="Q86">
        <v>73.006111220817004</v>
      </c>
      <c r="S86">
        <v>83</v>
      </c>
      <c r="T86">
        <v>72.950630682736403</v>
      </c>
    </row>
    <row r="87" spans="16:20" x14ac:dyDescent="0.25">
      <c r="P87">
        <v>84</v>
      </c>
      <c r="Q87">
        <v>73.280347258580704</v>
      </c>
      <c r="S87">
        <v>84</v>
      </c>
      <c r="T87">
        <v>73.225311335407994</v>
      </c>
    </row>
    <row r="88" spans="16:20" x14ac:dyDescent="0.25">
      <c r="P88">
        <v>85</v>
      </c>
      <c r="Q88">
        <v>73.551492674623304</v>
      </c>
      <c r="S88">
        <v>85</v>
      </c>
      <c r="T88">
        <v>73.496775357873005</v>
      </c>
    </row>
    <row r="89" spans="16:20" x14ac:dyDescent="0.25">
      <c r="P89">
        <v>86</v>
      </c>
      <c r="Q89">
        <v>73.819581475102893</v>
      </c>
      <c r="S89">
        <v>86</v>
      </c>
      <c r="T89">
        <v>73.765022750131195</v>
      </c>
    </row>
    <row r="90" spans="16:20" x14ac:dyDescent="0.25">
      <c r="P90">
        <v>87</v>
      </c>
      <c r="Q90">
        <v>74.0846136600194</v>
      </c>
      <c r="S90">
        <v>87</v>
      </c>
      <c r="T90">
        <v>74.030053512182803</v>
      </c>
    </row>
    <row r="91" spans="16:20" x14ac:dyDescent="0.25">
      <c r="P91">
        <v>88</v>
      </c>
      <c r="Q91">
        <v>74.346589229372796</v>
      </c>
      <c r="S91">
        <v>88</v>
      </c>
      <c r="T91">
        <v>74.291867644027604</v>
      </c>
    </row>
    <row r="92" spans="16:20" x14ac:dyDescent="0.25">
      <c r="P92">
        <v>89</v>
      </c>
      <c r="Q92">
        <v>74.605508183163096</v>
      </c>
      <c r="S92">
        <v>89</v>
      </c>
      <c r="T92">
        <v>74.550465145665797</v>
      </c>
    </row>
    <row r="93" spans="16:20" x14ac:dyDescent="0.25">
      <c r="P93">
        <v>90</v>
      </c>
      <c r="Q93">
        <v>74.861370521390398</v>
      </c>
      <c r="S93">
        <v>90</v>
      </c>
      <c r="T93">
        <v>74.805459927317898</v>
      </c>
    </row>
    <row r="94" spans="16:20" x14ac:dyDescent="0.25">
      <c r="P94">
        <v>91</v>
      </c>
      <c r="Q94">
        <v>75.114176244054605</v>
      </c>
      <c r="S94">
        <v>91</v>
      </c>
      <c r="T94">
        <v>75.057585393120902</v>
      </c>
    </row>
    <row r="95" spans="16:20" x14ac:dyDescent="0.25">
      <c r="P95">
        <v>92</v>
      </c>
      <c r="Q95">
        <v>75.3639253511557</v>
      </c>
      <c r="S95">
        <v>92</v>
      </c>
      <c r="T95">
        <v>75.307060992754202</v>
      </c>
    </row>
    <row r="96" spans="16:20" x14ac:dyDescent="0.25">
      <c r="P96">
        <v>93</v>
      </c>
      <c r="Q96">
        <v>75.610539829610701</v>
      </c>
      <c r="S96">
        <v>93</v>
      </c>
      <c r="T96">
        <v>75.553886726217897</v>
      </c>
    </row>
    <row r="97" spans="16:20" x14ac:dyDescent="0.25">
      <c r="P97">
        <v>94</v>
      </c>
      <c r="Q97">
        <v>75.854023205256297</v>
      </c>
      <c r="S97">
        <v>94</v>
      </c>
      <c r="T97">
        <v>75.798062593512</v>
      </c>
    </row>
    <row r="98" spans="16:20" x14ac:dyDescent="0.25">
      <c r="P98">
        <v>95</v>
      </c>
      <c r="Q98">
        <v>76.095002547474294</v>
      </c>
      <c r="S98">
        <v>95</v>
      </c>
      <c r="T98">
        <v>76.039588594636399</v>
      </c>
    </row>
    <row r="99" spans="16:20" x14ac:dyDescent="0.25">
      <c r="P99">
        <v>96</v>
      </c>
      <c r="Q99">
        <v>76.333477856264807</v>
      </c>
      <c r="S99">
        <v>96</v>
      </c>
      <c r="T99">
        <v>76.278464729591306</v>
      </c>
    </row>
    <row r="100" spans="16:20" x14ac:dyDescent="0.25">
      <c r="P100">
        <v>97</v>
      </c>
      <c r="Q100">
        <v>76.569449131627806</v>
      </c>
      <c r="S100">
        <v>97</v>
      </c>
      <c r="T100">
        <v>76.514690998376395</v>
      </c>
    </row>
    <row r="101" spans="16:20" x14ac:dyDescent="0.25">
      <c r="P101">
        <v>98</v>
      </c>
      <c r="Q101">
        <v>76.802916373563406</v>
      </c>
      <c r="S101">
        <v>98</v>
      </c>
      <c r="T101">
        <v>76.748267400992006</v>
      </c>
    </row>
    <row r="102" spans="16:20" x14ac:dyDescent="0.25">
      <c r="P102">
        <v>99</v>
      </c>
      <c r="Q102">
        <v>77.033879582071407</v>
      </c>
      <c r="S102">
        <v>99</v>
      </c>
      <c r="T102">
        <v>76.979193937437898</v>
      </c>
    </row>
    <row r="103" spans="16:20" x14ac:dyDescent="0.25">
      <c r="P103">
        <v>100</v>
      </c>
      <c r="Q103">
        <v>77.262338757151994</v>
      </c>
      <c r="S103">
        <v>100</v>
      </c>
      <c r="T103">
        <v>77.2074706077142</v>
      </c>
    </row>
    <row r="104" spans="16:20" x14ac:dyDescent="0.25">
      <c r="P104">
        <v>101</v>
      </c>
      <c r="Q104">
        <v>77.488293898805097</v>
      </c>
      <c r="S104">
        <v>101</v>
      </c>
      <c r="T104">
        <v>77.433097411820896</v>
      </c>
    </row>
    <row r="105" spans="16:20" x14ac:dyDescent="0.25">
      <c r="P105">
        <v>102</v>
      </c>
      <c r="Q105">
        <v>77.7117450070307</v>
      </c>
      <c r="S105">
        <v>102</v>
      </c>
      <c r="T105">
        <v>77.656031225646998</v>
      </c>
    </row>
    <row r="106" spans="16:20" x14ac:dyDescent="0.25">
      <c r="P106">
        <v>103</v>
      </c>
      <c r="Q106">
        <v>77.932692081828804</v>
      </c>
      <c r="S106">
        <v>103</v>
      </c>
      <c r="T106">
        <v>77.876272035769802</v>
      </c>
    </row>
    <row r="107" spans="16:20" x14ac:dyDescent="0.25">
      <c r="P107">
        <v>104</v>
      </c>
      <c r="Q107">
        <v>78.151135123199396</v>
      </c>
      <c r="S107">
        <v>104</v>
      </c>
      <c r="T107">
        <v>78.094298270725105</v>
      </c>
    </row>
    <row r="108" spans="16:20" x14ac:dyDescent="0.25">
      <c r="P108">
        <v>105</v>
      </c>
      <c r="Q108">
        <v>78.366938802565898</v>
      </c>
      <c r="S108">
        <v>105</v>
      </c>
      <c r="T108">
        <v>78.310109930512894</v>
      </c>
    </row>
    <row r="109" spans="16:20" x14ac:dyDescent="0.25">
      <c r="P109">
        <v>106</v>
      </c>
      <c r="Q109">
        <v>78.580501440237498</v>
      </c>
      <c r="S109">
        <v>106</v>
      </c>
      <c r="T109">
        <v>78.523707015132999</v>
      </c>
    </row>
    <row r="110" spans="16:20" x14ac:dyDescent="0.25">
      <c r="P110">
        <v>107</v>
      </c>
      <c r="Q110">
        <v>78.791878035931802</v>
      </c>
      <c r="S110">
        <v>107</v>
      </c>
      <c r="T110">
        <v>78.735089524585703</v>
      </c>
    </row>
    <row r="111" spans="16:20" x14ac:dyDescent="0.25">
      <c r="P111">
        <v>108</v>
      </c>
      <c r="Q111">
        <v>79.001068589648796</v>
      </c>
      <c r="S111">
        <v>108</v>
      </c>
      <c r="T111">
        <v>78.944257458870794</v>
      </c>
    </row>
    <row r="112" spans="16:20" x14ac:dyDescent="0.25">
      <c r="P112">
        <v>109</v>
      </c>
      <c r="Q112">
        <v>79.208073101388507</v>
      </c>
      <c r="S112">
        <v>109</v>
      </c>
      <c r="T112">
        <v>79.1512108179884</v>
      </c>
    </row>
    <row r="113" spans="16:20" x14ac:dyDescent="0.25">
      <c r="P113">
        <v>110</v>
      </c>
      <c r="Q113">
        <v>79.412891571150894</v>
      </c>
      <c r="S113">
        <v>110</v>
      </c>
      <c r="T113">
        <v>79.355949601938406</v>
      </c>
    </row>
    <row r="114" spans="16:20" x14ac:dyDescent="0.25">
      <c r="P114">
        <v>111</v>
      </c>
      <c r="Q114">
        <v>79.615523998935998</v>
      </c>
      <c r="S114">
        <v>111</v>
      </c>
      <c r="T114">
        <v>79.558473810720898</v>
      </c>
    </row>
    <row r="115" spans="16:20" x14ac:dyDescent="0.25">
      <c r="P115">
        <v>112</v>
      </c>
      <c r="Q115">
        <v>79.815970384743807</v>
      </c>
      <c r="S115">
        <v>112</v>
      </c>
      <c r="T115">
        <v>79.758783444335904</v>
      </c>
    </row>
    <row r="116" spans="16:20" x14ac:dyDescent="0.25">
      <c r="P116">
        <v>113</v>
      </c>
      <c r="Q116">
        <v>80.014230728574205</v>
      </c>
      <c r="S116">
        <v>113</v>
      </c>
      <c r="T116">
        <v>79.956878502783297</v>
      </c>
    </row>
    <row r="117" spans="16:20" x14ac:dyDescent="0.25">
      <c r="P117">
        <v>114</v>
      </c>
      <c r="Q117">
        <v>80.210305030427406</v>
      </c>
      <c r="S117">
        <v>114</v>
      </c>
      <c r="T117">
        <v>80.152758986063205</v>
      </c>
    </row>
    <row r="118" spans="16:20" x14ac:dyDescent="0.25">
      <c r="P118">
        <v>115</v>
      </c>
      <c r="Q118">
        <v>80.404193290303198</v>
      </c>
      <c r="S118">
        <v>115</v>
      </c>
      <c r="T118">
        <v>80.346424894175598</v>
      </c>
    </row>
    <row r="119" spans="16:20" x14ac:dyDescent="0.25">
      <c r="P119">
        <v>116</v>
      </c>
      <c r="Q119">
        <v>80.595895508201806</v>
      </c>
      <c r="S119">
        <v>116</v>
      </c>
      <c r="T119">
        <v>80.537876227120407</v>
      </c>
    </row>
    <row r="120" spans="16:20" x14ac:dyDescent="0.25">
      <c r="P120">
        <v>117</v>
      </c>
      <c r="Q120">
        <v>80.785411684123105</v>
      </c>
      <c r="S120">
        <v>117</v>
      </c>
      <c r="T120">
        <v>80.727186993322604</v>
      </c>
    </row>
    <row r="121" spans="16:20" x14ac:dyDescent="0.25">
      <c r="P121">
        <v>118</v>
      </c>
      <c r="Q121">
        <v>80.972741818066993</v>
      </c>
      <c r="S121">
        <v>118</v>
      </c>
      <c r="T121">
        <v>80.9146619086101</v>
      </c>
    </row>
    <row r="122" spans="16:20" x14ac:dyDescent="0.25">
      <c r="P122">
        <v>119</v>
      </c>
      <c r="Q122">
        <v>81.157892300662695</v>
      </c>
      <c r="S122">
        <v>119</v>
      </c>
      <c r="T122">
        <v>81.100325014557697</v>
      </c>
    </row>
    <row r="123" spans="16:20" x14ac:dyDescent="0.25">
      <c r="P123">
        <v>120</v>
      </c>
      <c r="Q123">
        <v>81.341393700067599</v>
      </c>
      <c r="S123">
        <v>120</v>
      </c>
      <c r="T123">
        <v>81.284176311165496</v>
      </c>
    </row>
    <row r="124" spans="16:20" x14ac:dyDescent="0.25">
      <c r="P124">
        <v>121</v>
      </c>
      <c r="Q124">
        <v>81.523132340495806</v>
      </c>
      <c r="S124">
        <v>121</v>
      </c>
      <c r="T124">
        <v>81.466215798433296</v>
      </c>
    </row>
    <row r="125" spans="16:20" x14ac:dyDescent="0.25">
      <c r="P125">
        <v>122</v>
      </c>
      <c r="Q125">
        <v>81.703108221947303</v>
      </c>
      <c r="S125">
        <v>122</v>
      </c>
      <c r="T125">
        <v>81.646443476361299</v>
      </c>
    </row>
    <row r="126" spans="16:20" x14ac:dyDescent="0.25">
      <c r="P126">
        <v>123</v>
      </c>
      <c r="Q126">
        <v>81.881321344422204</v>
      </c>
      <c r="S126">
        <v>123</v>
      </c>
      <c r="T126">
        <v>81.824859344949402</v>
      </c>
    </row>
    <row r="127" spans="16:20" x14ac:dyDescent="0.25">
      <c r="P127">
        <v>124</v>
      </c>
      <c r="Q127">
        <v>82.057771707920494</v>
      </c>
      <c r="S127">
        <v>124</v>
      </c>
      <c r="T127">
        <v>82.001463404197494</v>
      </c>
    </row>
    <row r="128" spans="16:20" x14ac:dyDescent="0.25">
      <c r="P128">
        <v>125</v>
      </c>
      <c r="Q128">
        <v>82.232459312442103</v>
      </c>
      <c r="S128">
        <v>125</v>
      </c>
      <c r="T128">
        <v>82.176255654105802</v>
      </c>
    </row>
    <row r="129" spans="16:20" x14ac:dyDescent="0.25">
      <c r="P129">
        <v>126</v>
      </c>
      <c r="Q129">
        <v>82.4053841579871</v>
      </c>
      <c r="S129">
        <v>126</v>
      </c>
      <c r="T129">
        <v>82.349236094674296</v>
      </c>
    </row>
    <row r="130" spans="16:20" x14ac:dyDescent="0.25">
      <c r="P130">
        <v>127</v>
      </c>
      <c r="Q130">
        <v>82.576546244555402</v>
      </c>
      <c r="S130">
        <v>127</v>
      </c>
      <c r="T130">
        <v>82.520404725902793</v>
      </c>
    </row>
    <row r="131" spans="16:20" x14ac:dyDescent="0.25">
      <c r="P131">
        <v>128</v>
      </c>
      <c r="Q131">
        <v>82.745945572147093</v>
      </c>
      <c r="S131">
        <v>128</v>
      </c>
      <c r="T131">
        <v>82.689761547791406</v>
      </c>
    </row>
    <row r="132" spans="16:20" x14ac:dyDescent="0.25">
      <c r="P132">
        <v>129</v>
      </c>
      <c r="Q132">
        <v>82.913582140762102</v>
      </c>
      <c r="S132">
        <v>129</v>
      </c>
      <c r="T132">
        <v>82.857306560340206</v>
      </c>
    </row>
    <row r="133" spans="16:20" x14ac:dyDescent="0.25">
      <c r="P133">
        <v>130</v>
      </c>
      <c r="Q133">
        <v>83.079455950400501</v>
      </c>
      <c r="S133">
        <v>130</v>
      </c>
      <c r="T133">
        <v>83.023039763548994</v>
      </c>
    </row>
    <row r="134" spans="16:20" x14ac:dyDescent="0.25">
      <c r="P134">
        <v>131</v>
      </c>
      <c r="Q134">
        <v>83.243567001062203</v>
      </c>
      <c r="S134">
        <v>131</v>
      </c>
      <c r="T134">
        <v>83.186961157417997</v>
      </c>
    </row>
    <row r="135" spans="16:20" x14ac:dyDescent="0.25">
      <c r="P135">
        <v>132</v>
      </c>
      <c r="Q135">
        <v>83.405915292747295</v>
      </c>
      <c r="S135">
        <v>132</v>
      </c>
      <c r="T135">
        <v>83.349016366609504</v>
      </c>
    </row>
    <row r="136" spans="16:20" x14ac:dyDescent="0.25">
      <c r="P136">
        <v>133</v>
      </c>
      <c r="Q136">
        <v>83.566467911695</v>
      </c>
      <c r="S136">
        <v>133</v>
      </c>
      <c r="T136">
        <v>83.509414143341701</v>
      </c>
    </row>
    <row r="137" spans="16:20" x14ac:dyDescent="0.25">
      <c r="P137">
        <v>134</v>
      </c>
      <c r="Q137">
        <v>83.725181633140807</v>
      </c>
      <c r="S137">
        <v>134</v>
      </c>
      <c r="T137">
        <v>83.668322270070306</v>
      </c>
    </row>
    <row r="138" spans="16:20" x14ac:dyDescent="0.25">
      <c r="P138">
        <v>135</v>
      </c>
      <c r="Q138">
        <v>83.882427083963407</v>
      </c>
      <c r="S138">
        <v>135</v>
      </c>
      <c r="T138">
        <v>83.825740746795304</v>
      </c>
    </row>
    <row r="139" spans="16:20" x14ac:dyDescent="0.25">
      <c r="P139">
        <v>136</v>
      </c>
      <c r="Q139">
        <v>84.038204264162701</v>
      </c>
      <c r="S139">
        <v>136</v>
      </c>
      <c r="T139">
        <v>83.981669573516498</v>
      </c>
    </row>
    <row r="140" spans="16:20" x14ac:dyDescent="0.25">
      <c r="P140">
        <v>137</v>
      </c>
      <c r="Q140">
        <v>84.192513173738703</v>
      </c>
      <c r="S140">
        <v>137</v>
      </c>
      <c r="T140">
        <v>84.136108750234101</v>
      </c>
    </row>
    <row r="141" spans="16:20" x14ac:dyDescent="0.25">
      <c r="P141">
        <v>138</v>
      </c>
      <c r="Q141">
        <v>84.3453538126914</v>
      </c>
      <c r="S141">
        <v>138</v>
      </c>
      <c r="T141">
        <v>84.289058276947998</v>
      </c>
    </row>
    <row r="142" spans="16:20" x14ac:dyDescent="0.25">
      <c r="P142">
        <v>139</v>
      </c>
      <c r="Q142">
        <v>84.496726181020904</v>
      </c>
      <c r="S142">
        <v>139</v>
      </c>
      <c r="T142">
        <v>84.440518153658303</v>
      </c>
    </row>
    <row r="143" spans="16:20" x14ac:dyDescent="0.25">
      <c r="P143">
        <v>140</v>
      </c>
      <c r="Q143">
        <v>84.646630278727201</v>
      </c>
      <c r="S143">
        <v>140</v>
      </c>
      <c r="T143">
        <v>84.590488380364903</v>
      </c>
    </row>
    <row r="144" spans="16:20" x14ac:dyDescent="0.25">
      <c r="P144">
        <v>141</v>
      </c>
      <c r="Q144">
        <v>84.795066105810093</v>
      </c>
      <c r="S144">
        <v>141</v>
      </c>
      <c r="T144">
        <v>84.738968957067797</v>
      </c>
    </row>
    <row r="145" spans="16:20" x14ac:dyDescent="0.25">
      <c r="P145">
        <v>142</v>
      </c>
      <c r="Q145">
        <v>84.942033662269793</v>
      </c>
      <c r="S145">
        <v>142</v>
      </c>
      <c r="T145">
        <v>84.885959883767001</v>
      </c>
    </row>
    <row r="146" spans="16:20" x14ac:dyDescent="0.25">
      <c r="P146">
        <v>143</v>
      </c>
      <c r="Q146">
        <v>85.087532948106201</v>
      </c>
      <c r="S146">
        <v>143</v>
      </c>
      <c r="T146">
        <v>85.031461160462598</v>
      </c>
    </row>
    <row r="147" spans="16:20" x14ac:dyDescent="0.25">
      <c r="P147">
        <v>144</v>
      </c>
      <c r="Q147">
        <v>85.231563963319402</v>
      </c>
      <c r="S147">
        <v>144</v>
      </c>
      <c r="T147">
        <v>85.175472787154504</v>
      </c>
    </row>
    <row r="148" spans="16:20" x14ac:dyDescent="0.25">
      <c r="P148">
        <v>145</v>
      </c>
      <c r="Q148">
        <v>85.374126707909298</v>
      </c>
      <c r="S148">
        <v>145</v>
      </c>
      <c r="T148">
        <v>85.317994763842705</v>
      </c>
    </row>
    <row r="149" spans="16:20" x14ac:dyDescent="0.25">
      <c r="P149">
        <v>146</v>
      </c>
      <c r="Q149">
        <v>85.515221181875901</v>
      </c>
      <c r="S149">
        <v>146</v>
      </c>
      <c r="T149">
        <v>85.458919454047702</v>
      </c>
    </row>
    <row r="150" spans="16:20" x14ac:dyDescent="0.25">
      <c r="P150">
        <v>147</v>
      </c>
      <c r="Q150">
        <v>85.654847385219199</v>
      </c>
      <c r="S150">
        <v>147</v>
      </c>
      <c r="T150">
        <v>85.598359588515507</v>
      </c>
    </row>
    <row r="151" spans="16:20" x14ac:dyDescent="0.25">
      <c r="P151">
        <v>148</v>
      </c>
      <c r="Q151">
        <v>85.793005317939304</v>
      </c>
      <c r="S151">
        <v>148</v>
      </c>
      <c r="T151">
        <v>85.7365123689939</v>
      </c>
    </row>
    <row r="152" spans="16:20" x14ac:dyDescent="0.25">
      <c r="P152">
        <v>149</v>
      </c>
      <c r="Q152">
        <v>85.929368052955695</v>
      </c>
      <c r="S152">
        <v>149</v>
      </c>
      <c r="T152">
        <v>85.873377795482796</v>
      </c>
    </row>
    <row r="153" spans="16:20" x14ac:dyDescent="0.25">
      <c r="P153">
        <v>150</v>
      </c>
      <c r="Q153">
        <v>86.064482185913903</v>
      </c>
      <c r="S153">
        <v>150</v>
      </c>
      <c r="T153">
        <v>86.008955867982294</v>
      </c>
    </row>
    <row r="154" spans="16:20" x14ac:dyDescent="0.25">
      <c r="P154">
        <v>151</v>
      </c>
      <c r="Q154">
        <v>86.198375359354898</v>
      </c>
      <c r="S154">
        <v>151</v>
      </c>
      <c r="T154">
        <v>86.143246586492396</v>
      </c>
    </row>
    <row r="155" spans="16:20" x14ac:dyDescent="0.25">
      <c r="P155">
        <v>152</v>
      </c>
      <c r="Q155">
        <v>86.331047573278497</v>
      </c>
      <c r="S155">
        <v>152</v>
      </c>
      <c r="T155">
        <v>86.276249951013</v>
      </c>
    </row>
    <row r="156" spans="16:20" x14ac:dyDescent="0.25">
      <c r="P156">
        <v>153</v>
      </c>
      <c r="Q156">
        <v>86.462498827684698</v>
      </c>
      <c r="S156">
        <v>153</v>
      </c>
      <c r="T156">
        <v>86.407965961544207</v>
      </c>
    </row>
    <row r="157" spans="16:20" x14ac:dyDescent="0.25">
      <c r="P157">
        <v>154</v>
      </c>
      <c r="Q157">
        <v>86.592729122573701</v>
      </c>
      <c r="S157">
        <v>154</v>
      </c>
      <c r="T157">
        <v>86.538394618086002</v>
      </c>
    </row>
    <row r="158" spans="16:20" x14ac:dyDescent="0.25">
      <c r="P158">
        <v>155</v>
      </c>
      <c r="Q158">
        <v>86.721738457945307</v>
      </c>
      <c r="S158">
        <v>155</v>
      </c>
      <c r="T158">
        <v>86.667535920638301</v>
      </c>
    </row>
    <row r="159" spans="16:20" x14ac:dyDescent="0.25">
      <c r="P159">
        <v>156</v>
      </c>
      <c r="Q159">
        <v>86.849526833799501</v>
      </c>
      <c r="S159">
        <v>156</v>
      </c>
      <c r="T159">
        <v>86.795389869201202</v>
      </c>
    </row>
    <row r="160" spans="16:20" x14ac:dyDescent="0.25">
      <c r="P160">
        <v>157</v>
      </c>
      <c r="Q160">
        <v>86.976094250136498</v>
      </c>
      <c r="S160">
        <v>157</v>
      </c>
      <c r="T160">
        <v>86.921956463774706</v>
      </c>
    </row>
    <row r="161" spans="16:20" x14ac:dyDescent="0.25">
      <c r="P161">
        <v>158</v>
      </c>
      <c r="Q161">
        <v>87.101440706956097</v>
      </c>
      <c r="S161">
        <v>158</v>
      </c>
      <c r="T161">
        <v>87.047235704358698</v>
      </c>
    </row>
    <row r="162" spans="16:20" x14ac:dyDescent="0.25">
      <c r="P162">
        <v>159</v>
      </c>
      <c r="Q162">
        <v>87.2255662042583</v>
      </c>
      <c r="S162">
        <v>159</v>
      </c>
      <c r="T162">
        <v>87.171227590953293</v>
      </c>
    </row>
    <row r="163" spans="16:20" x14ac:dyDescent="0.25">
      <c r="P163">
        <v>160</v>
      </c>
      <c r="Q163">
        <v>87.348470742043304</v>
      </c>
      <c r="S163">
        <v>160</v>
      </c>
      <c r="T163">
        <v>87.293932123558506</v>
      </c>
    </row>
    <row r="164" spans="16:20" x14ac:dyDescent="0.25">
      <c r="P164">
        <v>161</v>
      </c>
      <c r="Q164">
        <v>87.470154320310897</v>
      </c>
      <c r="S164">
        <v>161</v>
      </c>
      <c r="T164">
        <v>87.415325988800106</v>
      </c>
    </row>
    <row r="165" spans="16:20" x14ac:dyDescent="0.25">
      <c r="P165">
        <v>162</v>
      </c>
      <c r="Q165">
        <v>87.590616939061206</v>
      </c>
      <c r="S165">
        <v>162</v>
      </c>
      <c r="T165">
        <v>87.535554968370505</v>
      </c>
    </row>
    <row r="166" spans="16:20" x14ac:dyDescent="0.25">
      <c r="P166">
        <v>163</v>
      </c>
      <c r="Q166">
        <v>87.709858598294105</v>
      </c>
      <c r="S166">
        <v>163</v>
      </c>
      <c r="T166">
        <v>87.654672683745602</v>
      </c>
    </row>
    <row r="167" spans="16:20" x14ac:dyDescent="0.25">
      <c r="P167">
        <v>164</v>
      </c>
      <c r="Q167">
        <v>87.827879298009705</v>
      </c>
      <c r="S167">
        <v>164</v>
      </c>
      <c r="T167">
        <v>87.772679134925397</v>
      </c>
    </row>
    <row r="168" spans="16:20" x14ac:dyDescent="0.25">
      <c r="P168">
        <v>165</v>
      </c>
      <c r="Q168">
        <v>87.944679038207994</v>
      </c>
      <c r="S168">
        <v>165</v>
      </c>
      <c r="T168">
        <v>87.889574321910104</v>
      </c>
    </row>
    <row r="169" spans="16:20" x14ac:dyDescent="0.25">
      <c r="P169">
        <v>166</v>
      </c>
      <c r="Q169">
        <v>88.060213680807706</v>
      </c>
      <c r="S169">
        <v>166</v>
      </c>
      <c r="T169">
        <v>88.005358244699494</v>
      </c>
    </row>
    <row r="170" spans="16:20" x14ac:dyDescent="0.25">
      <c r="P170">
        <v>167</v>
      </c>
      <c r="Q170">
        <v>88.174648141426701</v>
      </c>
      <c r="S170">
        <v>167</v>
      </c>
      <c r="T170">
        <v>88.120030903293696</v>
      </c>
    </row>
    <row r="171" spans="16:20" x14ac:dyDescent="0.25">
      <c r="P171">
        <v>168</v>
      </c>
      <c r="Q171">
        <v>88.287988906969403</v>
      </c>
      <c r="S171">
        <v>168</v>
      </c>
      <c r="T171">
        <v>88.233592297692596</v>
      </c>
    </row>
    <row r="172" spans="16:20" x14ac:dyDescent="0.25">
      <c r="P172">
        <v>169</v>
      </c>
      <c r="Q172">
        <v>88.400235977435898</v>
      </c>
      <c r="S172">
        <v>169</v>
      </c>
      <c r="T172">
        <v>88.346042427896407</v>
      </c>
    </row>
    <row r="173" spans="16:20" x14ac:dyDescent="0.25">
      <c r="P173">
        <v>170</v>
      </c>
      <c r="Q173">
        <v>88.5113893528261</v>
      </c>
      <c r="S173">
        <v>170</v>
      </c>
      <c r="T173">
        <v>88.457381293904902</v>
      </c>
    </row>
  </sheetData>
  <sortState xmlns:xlrd2="http://schemas.microsoft.com/office/spreadsheetml/2017/richdata2" ref="J3:N52">
    <sortCondition ref="M3:M52"/>
  </sortState>
  <mergeCells count="6">
    <mergeCell ref="V1:X1"/>
    <mergeCell ref="A1:C1"/>
    <mergeCell ref="E1:H1"/>
    <mergeCell ref="J1:M1"/>
    <mergeCell ref="P1:Q1"/>
    <mergeCell ref="S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EE5F-E4A4-441E-AF4C-FA373F005457}">
  <dimension ref="A1:X173"/>
  <sheetViews>
    <sheetView workbookViewId="0">
      <selection activeCell="N56" sqref="N56"/>
    </sheetView>
  </sheetViews>
  <sheetFormatPr defaultRowHeight="15" x14ac:dyDescent="0.25"/>
  <cols>
    <col min="3" max="3" width="8.28515625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24" x14ac:dyDescent="0.25">
      <c r="A1" s="6" t="s">
        <v>0</v>
      </c>
      <c r="B1" s="6"/>
      <c r="C1" s="6"/>
      <c r="E1" s="6" t="s">
        <v>4</v>
      </c>
      <c r="F1" s="6"/>
      <c r="G1" s="6"/>
      <c r="H1" s="6"/>
      <c r="J1" s="6" t="s">
        <v>9</v>
      </c>
      <c r="K1" s="6"/>
      <c r="L1" s="6"/>
      <c r="M1" s="6"/>
      <c r="P1" s="6" t="s">
        <v>10</v>
      </c>
      <c r="Q1" s="6"/>
      <c r="S1" s="6" t="s">
        <v>13</v>
      </c>
      <c r="T1" s="6"/>
      <c r="V1" s="6" t="s">
        <v>14</v>
      </c>
      <c r="W1" s="6"/>
      <c r="X1" s="6"/>
    </row>
    <row r="2" spans="1:24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5</v>
      </c>
      <c r="J2" t="s">
        <v>1</v>
      </c>
      <c r="K2" t="s">
        <v>2</v>
      </c>
      <c r="L2" t="s">
        <v>3</v>
      </c>
      <c r="M2" t="s">
        <v>5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24" x14ac:dyDescent="0.25">
      <c r="A3">
        <v>7.2217964085607198</v>
      </c>
      <c r="B3">
        <v>9.5397090102575908E-14</v>
      </c>
      <c r="C3" s="1">
        <f>B3*1000</f>
        <v>9.5397090102575904E-11</v>
      </c>
      <c r="E3">
        <v>3.8290000000000002</v>
      </c>
      <c r="F3" s="1">
        <v>2.9203999999999999E-15</v>
      </c>
      <c r="G3" s="1">
        <f>F3*1000</f>
        <v>2.9204E-12</v>
      </c>
      <c r="H3">
        <v>207.12</v>
      </c>
      <c r="J3" s="4">
        <v>3.859</v>
      </c>
      <c r="K3" s="3">
        <v>2.9112000000000001E-15</v>
      </c>
      <c r="L3" s="3">
        <f t="shared" ref="L3:L34" si="0">K3*1000</f>
        <v>2.9112E-12</v>
      </c>
      <c r="M3" s="2">
        <v>207.1</v>
      </c>
      <c r="N3">
        <v>1</v>
      </c>
      <c r="P3">
        <v>0</v>
      </c>
      <c r="Q3">
        <v>3.8499999999999699</v>
      </c>
      <c r="R3" s="1"/>
      <c r="S3">
        <v>0</v>
      </c>
      <c r="T3">
        <v>3.86</v>
      </c>
      <c r="V3">
        <v>4.1666666666666664E-2</v>
      </c>
      <c r="W3">
        <v>3.7090035251463829</v>
      </c>
      <c r="X3">
        <v>0.45981644339818478</v>
      </c>
    </row>
    <row r="4" spans="1:24" x14ac:dyDescent="0.25">
      <c r="A4">
        <v>1.4247908567941838</v>
      </c>
      <c r="B4">
        <v>4.8597802488198203E-14</v>
      </c>
      <c r="C4" s="1">
        <f t="shared" ref="C4:C52" si="1">B4*1000</f>
        <v>4.8597802488198201E-11</v>
      </c>
      <c r="E4">
        <v>3.8161</v>
      </c>
      <c r="F4" s="1">
        <v>2.9254000000000002E-15</v>
      </c>
      <c r="G4" s="1">
        <f t="shared" ref="G4:G52" si="2">F4*1000</f>
        <v>2.9254E-12</v>
      </c>
      <c r="H4">
        <v>207.14</v>
      </c>
      <c r="J4" s="4">
        <v>3.859</v>
      </c>
      <c r="K4" s="3">
        <v>2.9107000000000001E-15</v>
      </c>
      <c r="L4" s="3">
        <f t="shared" si="0"/>
        <v>2.9107000000000001E-12</v>
      </c>
      <c r="M4" s="2">
        <v>207.1</v>
      </c>
      <c r="N4">
        <v>2</v>
      </c>
      <c r="P4">
        <v>1</v>
      </c>
      <c r="Q4">
        <v>13.348457655990799</v>
      </c>
      <c r="R4" s="1"/>
      <c r="S4">
        <v>1</v>
      </c>
      <c r="T4">
        <v>13.3574697768794</v>
      </c>
      <c r="V4">
        <v>0.125</v>
      </c>
      <c r="W4">
        <v>6.8870567555452498</v>
      </c>
      <c r="X4">
        <v>1.0000000000000001E-5</v>
      </c>
    </row>
    <row r="5" spans="1:24" x14ac:dyDescent="0.25">
      <c r="A5">
        <v>10.45520975499314</v>
      </c>
      <c r="B5">
        <v>4.66673222968312E-14</v>
      </c>
      <c r="C5" s="1">
        <f t="shared" si="1"/>
        <v>4.6667322296831201E-11</v>
      </c>
      <c r="E5">
        <v>3.8957999999999999</v>
      </c>
      <c r="F5" s="1">
        <v>2.8988000000000001E-15</v>
      </c>
      <c r="G5" s="1">
        <f t="shared" si="2"/>
        <v>2.8988000000000001E-12</v>
      </c>
      <c r="H5">
        <v>207.13</v>
      </c>
      <c r="J5" s="4">
        <v>3.8586999999999998</v>
      </c>
      <c r="K5" s="3">
        <v>2.9106E-15</v>
      </c>
      <c r="L5" s="3">
        <f t="shared" si="0"/>
        <v>2.9106000000000001E-12</v>
      </c>
      <c r="M5" s="2">
        <v>207.1</v>
      </c>
      <c r="N5">
        <v>3</v>
      </c>
      <c r="P5">
        <v>2</v>
      </c>
      <c r="Q5">
        <v>17.282920422091099</v>
      </c>
      <c r="R5" s="1"/>
      <c r="S5">
        <v>2</v>
      </c>
      <c r="T5">
        <v>17.291523342483998</v>
      </c>
      <c r="V5">
        <v>0.25</v>
      </c>
      <c r="W5">
        <v>10.330585133317873</v>
      </c>
      <c r="X5">
        <v>0.91963288679637101</v>
      </c>
    </row>
    <row r="6" spans="1:24" x14ac:dyDescent="0.25">
      <c r="A6">
        <v>3.7859264892430202</v>
      </c>
      <c r="B6">
        <v>1.8921747069914301E-14</v>
      </c>
      <c r="C6" s="1">
        <f t="shared" si="1"/>
        <v>1.8921747069914302E-11</v>
      </c>
      <c r="E6">
        <v>3.8037999999999998</v>
      </c>
      <c r="F6" s="1">
        <v>2.9293999999999998E-15</v>
      </c>
      <c r="G6" s="1">
        <f t="shared" si="2"/>
        <v>2.9294E-12</v>
      </c>
      <c r="H6">
        <v>207.16</v>
      </c>
      <c r="J6" s="4">
        <v>3.8632</v>
      </c>
      <c r="K6" s="3">
        <v>2.9093999999999999E-15</v>
      </c>
      <c r="L6" s="3">
        <f t="shared" si="0"/>
        <v>2.9094000000000001E-12</v>
      </c>
      <c r="M6" s="2">
        <v>207.1</v>
      </c>
      <c r="N6">
        <v>4</v>
      </c>
      <c r="P6">
        <v>3</v>
      </c>
      <c r="Q6">
        <v>20.2342336986143</v>
      </c>
      <c r="R6" s="1"/>
      <c r="S6">
        <v>3</v>
      </c>
      <c r="T6">
        <v>20.2425296701485</v>
      </c>
      <c r="V6">
        <v>0.5</v>
      </c>
      <c r="W6">
        <v>12.977688068969218</v>
      </c>
      <c r="X6">
        <v>1.2165599579698085</v>
      </c>
    </row>
    <row r="7" spans="1:24" x14ac:dyDescent="0.25">
      <c r="A7">
        <v>1.3187546438515521</v>
      </c>
      <c r="B7">
        <v>3.6603788959639398E-14</v>
      </c>
      <c r="C7" s="1">
        <f t="shared" si="1"/>
        <v>3.66037889596394E-11</v>
      </c>
      <c r="E7">
        <v>3.8447</v>
      </c>
      <c r="F7" s="1">
        <v>2.9154E-15</v>
      </c>
      <c r="G7" s="1">
        <f t="shared" si="2"/>
        <v>2.9153999999999999E-12</v>
      </c>
      <c r="H7">
        <v>207.11</v>
      </c>
      <c r="J7" s="4">
        <v>3.8534999999999999</v>
      </c>
      <c r="K7" s="3">
        <v>2.9124000000000002E-15</v>
      </c>
      <c r="L7" s="3">
        <f t="shared" si="0"/>
        <v>2.9124E-12</v>
      </c>
      <c r="M7" s="2">
        <v>207.1</v>
      </c>
      <c r="N7">
        <v>5</v>
      </c>
      <c r="P7">
        <v>4</v>
      </c>
      <c r="Q7">
        <v>22.6840743866439</v>
      </c>
      <c r="R7" s="1"/>
      <c r="S7">
        <v>4</v>
      </c>
      <c r="T7">
        <v>22.6921155645548</v>
      </c>
      <c r="V7">
        <v>1</v>
      </c>
      <c r="W7">
        <v>16.155741299368088</v>
      </c>
      <c r="X7">
        <v>1.0000000000000001E-5</v>
      </c>
    </row>
    <row r="8" spans="1:24" x14ac:dyDescent="0.25">
      <c r="A8">
        <v>18.078433440462142</v>
      </c>
      <c r="B8">
        <v>5.6666944173194804E-14</v>
      </c>
      <c r="C8" s="1">
        <f t="shared" si="1"/>
        <v>5.6666944173194802E-11</v>
      </c>
      <c r="E8">
        <v>3.9249000000000001</v>
      </c>
      <c r="F8" s="1">
        <v>2.8895000000000001E-15</v>
      </c>
      <c r="G8" s="1">
        <f t="shared" si="2"/>
        <v>2.8895000000000002E-12</v>
      </c>
      <c r="H8">
        <v>207.18</v>
      </c>
      <c r="J8" s="4">
        <v>3.8447</v>
      </c>
      <c r="K8" s="3">
        <v>2.9154E-15</v>
      </c>
      <c r="L8" s="3">
        <f t="shared" si="0"/>
        <v>2.9153999999999999E-12</v>
      </c>
      <c r="M8" s="2">
        <v>207.11</v>
      </c>
      <c r="N8">
        <v>6</v>
      </c>
      <c r="P8">
        <v>5</v>
      </c>
      <c r="Q8">
        <v>24.805942456746301</v>
      </c>
      <c r="R8" s="1"/>
      <c r="S8">
        <v>5</v>
      </c>
      <c r="T8">
        <v>24.813762951550601</v>
      </c>
      <c r="V8">
        <v>3</v>
      </c>
      <c r="W8">
        <v>20.661170266635743</v>
      </c>
      <c r="X8">
        <v>0.45981644339818339</v>
      </c>
    </row>
    <row r="9" spans="1:24" x14ac:dyDescent="0.25">
      <c r="A9">
        <v>11.70318454844576</v>
      </c>
      <c r="B9">
        <v>6.1643735091199306E-14</v>
      </c>
      <c r="C9" s="1">
        <f t="shared" si="1"/>
        <v>6.164373509119931E-11</v>
      </c>
      <c r="E9">
        <v>3.859</v>
      </c>
      <c r="F9" s="1">
        <v>2.9112000000000001E-15</v>
      </c>
      <c r="G9" s="1">
        <f t="shared" si="2"/>
        <v>2.9112E-12</v>
      </c>
      <c r="H9">
        <v>207.1</v>
      </c>
      <c r="J9" s="4">
        <v>3.8673999999999999</v>
      </c>
      <c r="K9" s="3">
        <v>2.9082999999999999E-15</v>
      </c>
      <c r="L9" s="3">
        <f t="shared" si="0"/>
        <v>2.9083E-12</v>
      </c>
      <c r="M9" s="2">
        <v>207.11</v>
      </c>
      <c r="N9">
        <v>7</v>
      </c>
      <c r="P9">
        <v>6</v>
      </c>
      <c r="Q9">
        <v>26.694030341398602</v>
      </c>
      <c r="R9" s="1"/>
      <c r="S9">
        <v>6</v>
      </c>
      <c r="T9">
        <v>26.701654467208201</v>
      </c>
      <c r="V9">
        <v>7</v>
      </c>
      <c r="W9">
        <v>26.228499823398426</v>
      </c>
      <c r="X9">
        <v>1.5928508842425444</v>
      </c>
    </row>
    <row r="10" spans="1:24" x14ac:dyDescent="0.25">
      <c r="A10">
        <v>3.8755033085038</v>
      </c>
      <c r="B10">
        <v>3.1743971200559703E-14</v>
      </c>
      <c r="C10" s="1">
        <f t="shared" si="1"/>
        <v>3.1743971200559701E-11</v>
      </c>
      <c r="E10">
        <v>3.9613</v>
      </c>
      <c r="F10" s="1">
        <v>2.877E-15</v>
      </c>
      <c r="G10" s="1">
        <f t="shared" si="2"/>
        <v>2.877E-12</v>
      </c>
      <c r="H10">
        <v>207.29</v>
      </c>
      <c r="J10" s="4">
        <v>3.8818000000000001</v>
      </c>
      <c r="K10" s="3">
        <v>2.9036000000000001E-15</v>
      </c>
      <c r="L10" s="3">
        <f t="shared" si="0"/>
        <v>2.9036000000000003E-12</v>
      </c>
      <c r="M10" s="2">
        <v>207.11</v>
      </c>
      <c r="N10">
        <v>8</v>
      </c>
      <c r="P10">
        <v>7</v>
      </c>
      <c r="Q10">
        <v>28.4120798667286</v>
      </c>
      <c r="R10" s="1"/>
      <c r="S10">
        <v>7</v>
      </c>
      <c r="T10">
        <v>28.4195253082401</v>
      </c>
      <c r="V10">
        <v>14</v>
      </c>
      <c r="W10">
        <v>35.247006296019975</v>
      </c>
      <c r="X10">
        <v>0.45981644339818339</v>
      </c>
    </row>
    <row r="11" spans="1:24" x14ac:dyDescent="0.25">
      <c r="A11">
        <v>6.1962996515265605</v>
      </c>
      <c r="B11">
        <v>2.8001839210477298E-14</v>
      </c>
      <c r="C11" s="1">
        <f t="shared" si="1"/>
        <v>2.8001839210477298E-11</v>
      </c>
      <c r="E11">
        <v>3.7448000000000001</v>
      </c>
      <c r="F11" s="1">
        <v>2.949E-15</v>
      </c>
      <c r="G11" s="1">
        <f t="shared" si="2"/>
        <v>2.9490000000000001E-12</v>
      </c>
      <c r="H11">
        <v>207.34</v>
      </c>
      <c r="J11" s="4">
        <v>3.8441999999999998</v>
      </c>
      <c r="K11" s="3">
        <v>2.9146999999999998E-15</v>
      </c>
      <c r="L11" s="3">
        <f t="shared" si="0"/>
        <v>2.9146999999999997E-12</v>
      </c>
      <c r="M11" s="2">
        <v>207.11</v>
      </c>
      <c r="N11">
        <v>9</v>
      </c>
      <c r="P11">
        <v>8</v>
      </c>
      <c r="Q11">
        <v>29.994395927845801</v>
      </c>
      <c r="R11" s="1"/>
      <c r="S11">
        <v>8</v>
      </c>
      <c r="T11">
        <v>30.001676801904299</v>
      </c>
      <c r="V11">
        <v>28</v>
      </c>
      <c r="W11">
        <v>47.185739389752861</v>
      </c>
      <c r="X11">
        <v>0.79642544212127964</v>
      </c>
    </row>
    <row r="12" spans="1:24" x14ac:dyDescent="0.25">
      <c r="A12">
        <v>4.9549055220497804</v>
      </c>
      <c r="B12">
        <v>9.9657757867287104E-14</v>
      </c>
      <c r="C12" s="1">
        <f t="shared" si="1"/>
        <v>9.965775786728711E-11</v>
      </c>
      <c r="E12">
        <v>3.7766000000000002</v>
      </c>
      <c r="F12" s="1">
        <v>2.9389000000000001E-15</v>
      </c>
      <c r="G12" s="1">
        <f t="shared" si="2"/>
        <v>2.9388999999999999E-12</v>
      </c>
      <c r="H12">
        <v>207.23</v>
      </c>
      <c r="J12" s="4">
        <v>3.8832</v>
      </c>
      <c r="K12" s="3">
        <v>2.903E-15</v>
      </c>
      <c r="L12" s="3">
        <f t="shared" si="0"/>
        <v>2.9030000000000001E-12</v>
      </c>
      <c r="M12" s="2">
        <v>207.11</v>
      </c>
      <c r="N12">
        <v>10</v>
      </c>
      <c r="P12">
        <v>9</v>
      </c>
      <c r="Q12">
        <v>31.4595733387983</v>
      </c>
      <c r="R12" s="1"/>
      <c r="S12">
        <v>9</v>
      </c>
      <c r="T12">
        <v>31.466701828310701</v>
      </c>
      <c r="V12">
        <v>84</v>
      </c>
      <c r="W12">
        <v>67.354202052072253</v>
      </c>
      <c r="X12">
        <v>1.6578917639736332</v>
      </c>
    </row>
    <row r="13" spans="1:24" x14ac:dyDescent="0.25">
      <c r="A13">
        <v>0.39322922336737004</v>
      </c>
      <c r="B13">
        <v>5.9347983589389399E-15</v>
      </c>
      <c r="C13" s="1">
        <f t="shared" si="1"/>
        <v>5.9347983589389402E-12</v>
      </c>
      <c r="E13">
        <v>3.8673999999999999</v>
      </c>
      <c r="F13" s="1">
        <v>2.9082999999999999E-15</v>
      </c>
      <c r="G13" s="1">
        <f t="shared" si="2"/>
        <v>2.9083E-12</v>
      </c>
      <c r="H13">
        <v>207.11</v>
      </c>
      <c r="J13" s="4">
        <v>3.8696000000000002</v>
      </c>
      <c r="K13" s="3">
        <v>2.9076000000000002E-15</v>
      </c>
      <c r="L13" s="3">
        <f t="shared" si="0"/>
        <v>2.9076000000000003E-12</v>
      </c>
      <c r="M13" s="2">
        <v>207.11</v>
      </c>
      <c r="N13">
        <v>11</v>
      </c>
      <c r="P13">
        <v>10</v>
      </c>
      <c r="Q13">
        <v>32.830917723299898</v>
      </c>
      <c r="R13" s="1"/>
      <c r="S13">
        <v>10</v>
      </c>
      <c r="T13">
        <v>32.837903587291301</v>
      </c>
      <c r="V13">
        <v>168</v>
      </c>
      <c r="W13">
        <v>99.999996640958315</v>
      </c>
      <c r="X13">
        <v>7.6804488209869817</v>
      </c>
    </row>
    <row r="14" spans="1:24" x14ac:dyDescent="0.25">
      <c r="A14">
        <v>1.0006592123495559</v>
      </c>
      <c r="B14">
        <v>8.2877600414580698E-14</v>
      </c>
      <c r="C14" s="1">
        <f t="shared" si="1"/>
        <v>8.28776004145807E-11</v>
      </c>
      <c r="E14">
        <v>3.9306000000000001</v>
      </c>
      <c r="F14" s="1">
        <v>2.886E-15</v>
      </c>
      <c r="G14" s="1">
        <f t="shared" si="2"/>
        <v>2.886E-12</v>
      </c>
      <c r="H14">
        <v>207.21</v>
      </c>
      <c r="J14" s="4">
        <v>3.8637000000000001</v>
      </c>
      <c r="K14" s="3">
        <v>2.9084999999999998E-15</v>
      </c>
      <c r="L14" s="3">
        <f t="shared" si="0"/>
        <v>2.9085E-12</v>
      </c>
      <c r="M14" s="2">
        <v>207.11</v>
      </c>
      <c r="N14">
        <v>12</v>
      </c>
      <c r="P14">
        <v>11</v>
      </c>
      <c r="Q14">
        <v>34.119403028020201</v>
      </c>
      <c r="R14" s="1"/>
      <c r="S14">
        <v>11</v>
      </c>
      <c r="T14">
        <v>34.126254884179502</v>
      </c>
    </row>
    <row r="15" spans="1:24" x14ac:dyDescent="0.25">
      <c r="A15">
        <v>2.6430842908174199</v>
      </c>
      <c r="B15">
        <v>9.2236266999096398E-14</v>
      </c>
      <c r="C15" s="1">
        <f t="shared" si="1"/>
        <v>9.2236266999096402E-11</v>
      </c>
      <c r="E15">
        <v>3.9722</v>
      </c>
      <c r="F15" s="1">
        <v>2.8736E-15</v>
      </c>
      <c r="G15" s="1">
        <f t="shared" si="2"/>
        <v>2.8736000000000002E-12</v>
      </c>
      <c r="H15">
        <v>207.33</v>
      </c>
      <c r="J15" s="4">
        <v>3.8450000000000002</v>
      </c>
      <c r="K15" s="3">
        <v>2.9152999999999999E-15</v>
      </c>
      <c r="L15" s="3">
        <f t="shared" si="0"/>
        <v>2.9152999999999999E-12</v>
      </c>
      <c r="M15" s="2">
        <v>207.11</v>
      </c>
      <c r="N15">
        <v>13</v>
      </c>
      <c r="P15">
        <v>12</v>
      </c>
      <c r="Q15">
        <v>35.336676920826697</v>
      </c>
      <c r="R15" s="1"/>
      <c r="S15">
        <v>12</v>
      </c>
      <c r="T15">
        <v>35.343402175437198</v>
      </c>
    </row>
    <row r="16" spans="1:24" x14ac:dyDescent="0.25">
      <c r="A16">
        <v>0.56894506660939004</v>
      </c>
      <c r="B16">
        <v>7.6661649390931203E-14</v>
      </c>
      <c r="C16" s="1">
        <f t="shared" si="1"/>
        <v>7.6661649390931204E-11</v>
      </c>
      <c r="E16">
        <v>3.8818000000000001</v>
      </c>
      <c r="F16" s="1">
        <v>2.9036000000000001E-15</v>
      </c>
      <c r="G16" s="1">
        <f t="shared" si="2"/>
        <v>2.9036000000000003E-12</v>
      </c>
      <c r="H16">
        <v>207.11</v>
      </c>
      <c r="J16" s="4">
        <v>3.8660999999999999</v>
      </c>
      <c r="K16" s="3">
        <v>2.9076999999999999E-15</v>
      </c>
      <c r="L16" s="3">
        <f t="shared" si="0"/>
        <v>2.9076999999999998E-12</v>
      </c>
      <c r="M16" s="2">
        <v>207.11</v>
      </c>
      <c r="N16">
        <v>14</v>
      </c>
      <c r="P16">
        <v>13</v>
      </c>
      <c r="Q16">
        <v>36.493210565024803</v>
      </c>
      <c r="R16" s="1"/>
      <c r="S16">
        <v>13</v>
      </c>
      <c r="T16">
        <v>36.499815535324799</v>
      </c>
    </row>
    <row r="17" spans="1:20" x14ac:dyDescent="0.25">
      <c r="A17">
        <v>10.690961674042921</v>
      </c>
      <c r="B17">
        <v>7.6191334656400902E-15</v>
      </c>
      <c r="C17" s="1">
        <f t="shared" si="1"/>
        <v>7.6191334656400895E-12</v>
      </c>
      <c r="E17">
        <v>3.859</v>
      </c>
      <c r="F17" s="1">
        <v>2.9107000000000001E-15</v>
      </c>
      <c r="G17" s="1">
        <f t="shared" si="2"/>
        <v>2.9107000000000001E-12</v>
      </c>
      <c r="H17">
        <v>207.1</v>
      </c>
      <c r="J17" s="4">
        <v>3.8628999999999998</v>
      </c>
      <c r="K17" s="3">
        <v>2.9082999999999999E-15</v>
      </c>
      <c r="L17" s="3">
        <f t="shared" si="0"/>
        <v>2.9083E-12</v>
      </c>
      <c r="M17" s="2">
        <v>207.11</v>
      </c>
      <c r="N17">
        <v>15</v>
      </c>
      <c r="P17">
        <v>14</v>
      </c>
      <c r="Q17">
        <v>37.601948373850497</v>
      </c>
      <c r="R17" s="1"/>
      <c r="S17">
        <v>14</v>
      </c>
      <c r="T17">
        <v>37.6084380308058</v>
      </c>
    </row>
    <row r="18" spans="1:20" x14ac:dyDescent="0.25">
      <c r="A18">
        <v>0.36549217831883801</v>
      </c>
      <c r="B18">
        <v>2.3262166907872202E-14</v>
      </c>
      <c r="C18" s="1">
        <f t="shared" si="1"/>
        <v>2.3262166907872203E-11</v>
      </c>
      <c r="E18">
        <v>4.0113000000000003</v>
      </c>
      <c r="F18" s="1">
        <v>2.8604999999999998E-15</v>
      </c>
      <c r="G18" s="1">
        <f t="shared" si="2"/>
        <v>2.8604999999999998E-12</v>
      </c>
      <c r="H18">
        <v>207.53</v>
      </c>
      <c r="J18" s="4">
        <v>3.8765999999999998</v>
      </c>
      <c r="K18" s="3">
        <v>2.9045999999999999E-15</v>
      </c>
      <c r="L18" s="3">
        <f t="shared" si="0"/>
        <v>2.9046E-12</v>
      </c>
      <c r="M18" s="2">
        <v>207.11</v>
      </c>
      <c r="N18">
        <v>16</v>
      </c>
      <c r="P18">
        <v>15</v>
      </c>
      <c r="Q18">
        <v>38.659913961536702</v>
      </c>
      <c r="R18" s="1"/>
      <c r="S18">
        <v>15</v>
      </c>
      <c r="T18">
        <v>38.666293585669699</v>
      </c>
    </row>
    <row r="19" spans="1:20" x14ac:dyDescent="0.25">
      <c r="A19">
        <v>0.48276339804276802</v>
      </c>
      <c r="B19">
        <v>2.7078548125479203E-14</v>
      </c>
      <c r="C19" s="1">
        <f t="shared" si="1"/>
        <v>2.7078548125479202E-11</v>
      </c>
      <c r="E19">
        <v>3.7658999999999998</v>
      </c>
      <c r="F19" s="1">
        <v>2.9426999999999999E-15</v>
      </c>
      <c r="G19" s="1">
        <f t="shared" si="2"/>
        <v>2.9427E-12</v>
      </c>
      <c r="H19">
        <v>207.27</v>
      </c>
      <c r="J19" s="4">
        <v>3.8668</v>
      </c>
      <c r="K19" s="3">
        <v>2.9070999999999998E-15</v>
      </c>
      <c r="L19" s="3">
        <f t="shared" si="0"/>
        <v>2.9071E-12</v>
      </c>
      <c r="M19" s="2">
        <v>207.11</v>
      </c>
      <c r="N19">
        <v>17</v>
      </c>
      <c r="P19">
        <v>16</v>
      </c>
      <c r="Q19">
        <v>39.675295616673402</v>
      </c>
      <c r="R19" s="1"/>
      <c r="S19">
        <v>16</v>
      </c>
      <c r="T19">
        <v>39.681569636890003</v>
      </c>
    </row>
    <row r="20" spans="1:20" x14ac:dyDescent="0.25">
      <c r="A20">
        <v>0.29377676478030401</v>
      </c>
      <c r="B20">
        <v>6.2036724098058506E-14</v>
      </c>
      <c r="C20" s="1">
        <f t="shared" si="1"/>
        <v>6.2036724098058509E-11</v>
      </c>
      <c r="E20">
        <v>3.8441999999999998</v>
      </c>
      <c r="F20" s="1">
        <v>2.9146999999999998E-15</v>
      </c>
      <c r="G20" s="1">
        <f t="shared" si="2"/>
        <v>2.9146999999999997E-12</v>
      </c>
      <c r="H20">
        <v>207.11</v>
      </c>
      <c r="J20" s="4">
        <v>3.8367</v>
      </c>
      <c r="K20" s="3">
        <v>2.9177000000000001E-15</v>
      </c>
      <c r="L20" s="3">
        <f t="shared" si="0"/>
        <v>2.9177E-12</v>
      </c>
      <c r="M20" s="2">
        <v>207.11</v>
      </c>
      <c r="N20">
        <v>18</v>
      </c>
      <c r="P20">
        <v>17</v>
      </c>
      <c r="Q20">
        <v>40.650082361406902</v>
      </c>
      <c r="R20" s="1"/>
      <c r="S20">
        <v>17</v>
      </c>
      <c r="T20">
        <v>40.6562549997468</v>
      </c>
    </row>
    <row r="21" spans="1:20" x14ac:dyDescent="0.25">
      <c r="A21">
        <v>0.54662715571612597</v>
      </c>
      <c r="B21">
        <v>1.16871900955469E-14</v>
      </c>
      <c r="C21" s="1">
        <f t="shared" si="1"/>
        <v>1.1687190095546901E-11</v>
      </c>
      <c r="E21">
        <v>3.8832</v>
      </c>
      <c r="F21" s="1">
        <v>2.903E-15</v>
      </c>
      <c r="G21" s="1">
        <f t="shared" si="2"/>
        <v>2.9030000000000001E-12</v>
      </c>
      <c r="H21">
        <v>207.11</v>
      </c>
      <c r="J21" s="4">
        <v>3.8290000000000002</v>
      </c>
      <c r="K21" s="3">
        <v>2.9203999999999999E-15</v>
      </c>
      <c r="L21" s="3">
        <f t="shared" si="0"/>
        <v>2.9204E-12</v>
      </c>
      <c r="M21" s="2">
        <v>207.12</v>
      </c>
      <c r="N21">
        <v>19</v>
      </c>
      <c r="P21">
        <v>18</v>
      </c>
      <c r="Q21">
        <v>41.583012029111401</v>
      </c>
      <c r="R21" s="1"/>
      <c r="S21">
        <v>18</v>
      </c>
      <c r="T21">
        <v>41.589087638884699</v>
      </c>
    </row>
    <row r="22" spans="1:20" x14ac:dyDescent="0.25">
      <c r="A22">
        <v>2.1662229635374199</v>
      </c>
      <c r="B22">
        <v>7.0288954388308206E-14</v>
      </c>
      <c r="C22" s="1">
        <f t="shared" si="1"/>
        <v>7.0288954388308204E-11</v>
      </c>
      <c r="E22">
        <v>3.7970000000000002</v>
      </c>
      <c r="F22" s="1">
        <v>2.9307999999999998E-15</v>
      </c>
      <c r="G22" s="1">
        <f t="shared" si="2"/>
        <v>2.9308E-12</v>
      </c>
      <c r="H22">
        <v>207.17</v>
      </c>
      <c r="J22" s="4">
        <v>3.8319999999999999</v>
      </c>
      <c r="K22" s="3">
        <v>2.9200000000000001E-15</v>
      </c>
      <c r="L22" s="3">
        <f t="shared" si="0"/>
        <v>2.9200000000000001E-12</v>
      </c>
      <c r="M22" s="2">
        <v>207.12</v>
      </c>
      <c r="N22">
        <v>20</v>
      </c>
      <c r="P22">
        <v>19</v>
      </c>
      <c r="Q22">
        <v>42.487813587722698</v>
      </c>
      <c r="R22" s="1"/>
      <c r="S22">
        <v>19</v>
      </c>
      <c r="T22">
        <v>42.493795094369901</v>
      </c>
    </row>
    <row r="23" spans="1:20" x14ac:dyDescent="0.25">
      <c r="A23">
        <v>1.1326466664703621</v>
      </c>
      <c r="B23">
        <v>8.7104709262598199E-15</v>
      </c>
      <c r="C23" s="1">
        <f t="shared" si="1"/>
        <v>8.7104709262598198E-12</v>
      </c>
      <c r="E23">
        <v>3.8586999999999998</v>
      </c>
      <c r="F23" s="1">
        <v>2.9106E-15</v>
      </c>
      <c r="G23" s="1">
        <f t="shared" si="2"/>
        <v>2.9106000000000001E-12</v>
      </c>
      <c r="H23">
        <v>207.1</v>
      </c>
      <c r="J23" s="4">
        <v>3.8957999999999999</v>
      </c>
      <c r="K23" s="3">
        <v>2.8988000000000001E-15</v>
      </c>
      <c r="L23" s="3">
        <f t="shared" si="0"/>
        <v>2.8988000000000001E-12</v>
      </c>
      <c r="M23" s="2">
        <v>207.13</v>
      </c>
      <c r="N23">
        <v>21</v>
      </c>
      <c r="P23">
        <v>20</v>
      </c>
      <c r="Q23">
        <v>43.358059764821199</v>
      </c>
      <c r="R23" s="1"/>
      <c r="S23">
        <v>20</v>
      </c>
      <c r="T23">
        <v>43.363950762245501</v>
      </c>
    </row>
    <row r="24" spans="1:20" x14ac:dyDescent="0.25">
      <c r="A24">
        <v>14.634991804608898</v>
      </c>
      <c r="B24">
        <v>5.9247455579442301E-14</v>
      </c>
      <c r="C24" s="1">
        <f t="shared" si="1"/>
        <v>5.9247455579442307E-11</v>
      </c>
      <c r="E24">
        <v>3.9422999999999999</v>
      </c>
      <c r="F24" s="1">
        <v>2.8836999999999999E-15</v>
      </c>
      <c r="G24" s="1">
        <f t="shared" si="2"/>
        <v>2.8836999999999999E-12</v>
      </c>
      <c r="H24">
        <v>207.23</v>
      </c>
      <c r="J24" s="4">
        <v>3.8161</v>
      </c>
      <c r="K24" s="3">
        <v>2.9254000000000002E-15</v>
      </c>
      <c r="L24" s="3">
        <f t="shared" si="0"/>
        <v>2.9254E-12</v>
      </c>
      <c r="M24" s="2">
        <v>207.14</v>
      </c>
      <c r="N24">
        <v>22</v>
      </c>
      <c r="P24">
        <v>21</v>
      </c>
      <c r="Q24">
        <v>44.199506807538597</v>
      </c>
      <c r="R24" s="1"/>
      <c r="S24">
        <v>21</v>
      </c>
      <c r="T24">
        <v>44.205310290969898</v>
      </c>
    </row>
    <row r="25" spans="1:20" x14ac:dyDescent="0.25">
      <c r="A25">
        <v>1.8525707636516962</v>
      </c>
      <c r="B25">
        <v>4.1618152609527397E-14</v>
      </c>
      <c r="C25" s="1">
        <f t="shared" si="1"/>
        <v>4.1618152609527396E-11</v>
      </c>
      <c r="E25">
        <v>3.7957999999999998</v>
      </c>
      <c r="F25" s="1">
        <v>2.9312E-15</v>
      </c>
      <c r="G25" s="1">
        <f t="shared" si="2"/>
        <v>2.9311999999999999E-12</v>
      </c>
      <c r="H25">
        <v>207.17</v>
      </c>
      <c r="J25" s="4">
        <v>3.9116</v>
      </c>
      <c r="K25" s="3">
        <v>2.8940000000000001E-15</v>
      </c>
      <c r="L25" s="3">
        <f t="shared" si="0"/>
        <v>2.894E-12</v>
      </c>
      <c r="M25" s="2">
        <v>207.15</v>
      </c>
      <c r="N25">
        <v>23</v>
      </c>
      <c r="P25">
        <v>22</v>
      </c>
      <c r="Q25">
        <v>45.015868265717998</v>
      </c>
      <c r="R25" s="1"/>
      <c r="S25">
        <v>22</v>
      </c>
      <c r="T25">
        <v>45.021586844161497</v>
      </c>
    </row>
    <row r="26" spans="1:20" x14ac:dyDescent="0.25">
      <c r="A26">
        <v>0.32277167798838602</v>
      </c>
      <c r="B26">
        <v>7.5143494014041205E-14</v>
      </c>
      <c r="C26" s="1">
        <f t="shared" si="1"/>
        <v>7.5143494014041209E-11</v>
      </c>
      <c r="E26">
        <v>3.7995999999999999</v>
      </c>
      <c r="F26" s="1">
        <v>2.9310000000000001E-15</v>
      </c>
      <c r="G26" s="1">
        <f t="shared" si="2"/>
        <v>2.9309999999999999E-12</v>
      </c>
      <c r="H26">
        <v>207.17</v>
      </c>
      <c r="J26" s="4">
        <v>3.8109999999999999</v>
      </c>
      <c r="K26" s="3">
        <v>2.9265999999999999E-15</v>
      </c>
      <c r="L26" s="3">
        <f t="shared" si="0"/>
        <v>2.9266000000000001E-12</v>
      </c>
      <c r="M26" s="2">
        <v>207.15</v>
      </c>
      <c r="N26">
        <v>24</v>
      </c>
      <c r="P26">
        <v>23</v>
      </c>
      <c r="Q26">
        <v>45.804246982207601</v>
      </c>
      <c r="R26" s="1"/>
      <c r="S26">
        <v>23</v>
      </c>
      <c r="T26">
        <v>45.809883565984798</v>
      </c>
    </row>
    <row r="27" spans="1:20" x14ac:dyDescent="0.25">
      <c r="A27">
        <v>13.7597691743757</v>
      </c>
      <c r="B27">
        <v>6.9035955877936293E-14</v>
      </c>
      <c r="C27" s="1">
        <f t="shared" si="1"/>
        <v>6.9035955877936298E-11</v>
      </c>
      <c r="E27">
        <v>3.7324999999999999</v>
      </c>
      <c r="F27" s="1">
        <v>2.9519999999999998E-15</v>
      </c>
      <c r="G27" s="1">
        <f t="shared" si="2"/>
        <v>2.9519999999999999E-12</v>
      </c>
      <c r="H27">
        <v>207.38</v>
      </c>
      <c r="J27" s="4">
        <v>3.8037999999999998</v>
      </c>
      <c r="K27" s="3">
        <v>2.9293999999999998E-15</v>
      </c>
      <c r="L27" s="3">
        <f t="shared" si="0"/>
        <v>2.9294E-12</v>
      </c>
      <c r="M27" s="2">
        <v>207.16</v>
      </c>
      <c r="N27">
        <v>25</v>
      </c>
      <c r="P27">
        <v>24</v>
      </c>
      <c r="Q27">
        <v>46.572958647746297</v>
      </c>
      <c r="R27" s="1"/>
      <c r="S27">
        <v>24</v>
      </c>
      <c r="T27">
        <v>46.578515282312303</v>
      </c>
    </row>
    <row r="28" spans="1:20" x14ac:dyDescent="0.25">
      <c r="A28">
        <v>19.2778983002808</v>
      </c>
      <c r="B28">
        <v>8.97587767734057E-14</v>
      </c>
      <c r="C28" s="1">
        <f t="shared" si="1"/>
        <v>8.9758776773405704E-11</v>
      </c>
      <c r="E28">
        <v>3.8632</v>
      </c>
      <c r="F28" s="1">
        <v>2.9093999999999999E-15</v>
      </c>
      <c r="G28" s="1">
        <f t="shared" si="2"/>
        <v>2.9094000000000001E-12</v>
      </c>
      <c r="H28">
        <v>207.1</v>
      </c>
      <c r="J28" s="4">
        <v>3.7970000000000002</v>
      </c>
      <c r="K28" s="3">
        <v>2.9307999999999998E-15</v>
      </c>
      <c r="L28" s="3">
        <f t="shared" si="0"/>
        <v>2.9308E-12</v>
      </c>
      <c r="M28" s="2">
        <v>207.17</v>
      </c>
      <c r="N28">
        <v>26</v>
      </c>
      <c r="P28">
        <v>25</v>
      </c>
      <c r="Q28">
        <v>47.318341192922396</v>
      </c>
      <c r="R28" s="1"/>
      <c r="S28">
        <v>25</v>
      </c>
      <c r="T28">
        <v>47.323820304602798</v>
      </c>
    </row>
    <row r="29" spans="1:20" x14ac:dyDescent="0.25">
      <c r="A29">
        <v>2.2906300956821597</v>
      </c>
      <c r="B29">
        <v>8.6820985030609907E-14</v>
      </c>
      <c r="C29" s="1">
        <f t="shared" si="1"/>
        <v>8.6820985030609906E-11</v>
      </c>
      <c r="E29">
        <v>3.7542</v>
      </c>
      <c r="F29" s="1">
        <v>2.9443999999999999E-15</v>
      </c>
      <c r="G29" s="1">
        <f t="shared" si="2"/>
        <v>2.9443999999999999E-12</v>
      </c>
      <c r="H29">
        <v>207.29</v>
      </c>
      <c r="J29" s="4">
        <v>3.7957999999999998</v>
      </c>
      <c r="K29" s="3">
        <v>2.9312E-15</v>
      </c>
      <c r="L29" s="3">
        <f t="shared" si="0"/>
        <v>2.9311999999999999E-12</v>
      </c>
      <c r="M29" s="2">
        <v>207.17</v>
      </c>
      <c r="N29">
        <v>27</v>
      </c>
      <c r="P29">
        <v>26</v>
      </c>
      <c r="Q29">
        <v>48.044108452004203</v>
      </c>
      <c r="R29" s="1"/>
      <c r="S29">
        <v>26</v>
      </c>
      <c r="T29">
        <v>48.049512080870301</v>
      </c>
    </row>
    <row r="30" spans="1:20" x14ac:dyDescent="0.25">
      <c r="A30">
        <v>0.25372193621489003</v>
      </c>
      <c r="B30">
        <v>2.5547624640494699E-14</v>
      </c>
      <c r="C30" s="1">
        <f t="shared" si="1"/>
        <v>2.5547624640494698E-11</v>
      </c>
      <c r="E30">
        <v>3.8696000000000002</v>
      </c>
      <c r="F30" s="1">
        <v>2.9076000000000002E-15</v>
      </c>
      <c r="G30" s="1">
        <f t="shared" si="2"/>
        <v>2.9076000000000003E-12</v>
      </c>
      <c r="H30">
        <v>207.11</v>
      </c>
      <c r="J30" s="4">
        <v>3.7995999999999999</v>
      </c>
      <c r="K30" s="3">
        <v>2.9310000000000001E-15</v>
      </c>
      <c r="L30" s="3">
        <f t="shared" si="0"/>
        <v>2.9309999999999999E-12</v>
      </c>
      <c r="M30" s="2">
        <v>207.17</v>
      </c>
      <c r="N30">
        <v>28</v>
      </c>
      <c r="P30">
        <v>27</v>
      </c>
      <c r="Q30">
        <v>48.754852701936102</v>
      </c>
      <c r="R30" s="1"/>
      <c r="S30">
        <v>27</v>
      </c>
      <c r="T30">
        <v>48.760182410443399</v>
      </c>
    </row>
    <row r="31" spans="1:20" x14ac:dyDescent="0.25">
      <c r="A31">
        <v>0.68352688308605403</v>
      </c>
      <c r="B31">
        <v>6.5230761751261206E-14</v>
      </c>
      <c r="C31" s="1">
        <f t="shared" si="1"/>
        <v>6.5230761751261211E-11</v>
      </c>
      <c r="E31">
        <v>3.6960000000000002</v>
      </c>
      <c r="F31" s="1">
        <v>2.9663000000000001E-15</v>
      </c>
      <c r="G31" s="1">
        <f t="shared" si="2"/>
        <v>2.9663E-12</v>
      </c>
      <c r="H31">
        <v>207.6</v>
      </c>
      <c r="J31" s="4">
        <v>3.7989000000000002</v>
      </c>
      <c r="K31" s="3">
        <v>2.9307999999999998E-15</v>
      </c>
      <c r="L31" s="3">
        <f t="shared" si="0"/>
        <v>2.9308E-12</v>
      </c>
      <c r="M31" s="2">
        <v>207.17</v>
      </c>
      <c r="N31">
        <v>29</v>
      </c>
      <c r="P31">
        <v>28</v>
      </c>
      <c r="Q31">
        <v>49.447643798162602</v>
      </c>
      <c r="R31" s="1"/>
      <c r="S31">
        <v>28</v>
      </c>
      <c r="T31">
        <v>49.452901453513803</v>
      </c>
    </row>
    <row r="32" spans="1:20" x14ac:dyDescent="0.25">
      <c r="A32">
        <v>1.570041244337278</v>
      </c>
      <c r="B32">
        <v>1.68340272345047E-14</v>
      </c>
      <c r="C32" s="1">
        <f t="shared" si="1"/>
        <v>1.6834027234504702E-11</v>
      </c>
      <c r="E32">
        <v>3.9544000000000001</v>
      </c>
      <c r="F32" s="1">
        <v>2.8799999999999999E-15</v>
      </c>
      <c r="G32" s="1">
        <f t="shared" si="2"/>
        <v>2.8799999999999998E-12</v>
      </c>
      <c r="H32">
        <v>207.26</v>
      </c>
      <c r="J32" s="4">
        <v>3.9249000000000001</v>
      </c>
      <c r="K32" s="3">
        <v>2.8895000000000001E-15</v>
      </c>
      <c r="L32" s="3">
        <f t="shared" si="0"/>
        <v>2.8895000000000002E-12</v>
      </c>
      <c r="M32" s="2">
        <v>207.18</v>
      </c>
      <c r="N32">
        <v>30</v>
      </c>
      <c r="P32">
        <v>29</v>
      </c>
      <c r="Q32">
        <v>50.122481740684201</v>
      </c>
      <c r="R32" s="1"/>
      <c r="S32">
        <v>29</v>
      </c>
      <c r="T32">
        <v>50.127669210081997</v>
      </c>
    </row>
    <row r="33" spans="1:20" x14ac:dyDescent="0.25">
      <c r="A33">
        <v>5.36229413557498</v>
      </c>
      <c r="B33">
        <v>3.4963877550553698E-15</v>
      </c>
      <c r="C33" s="1">
        <f t="shared" si="1"/>
        <v>3.4963877550553698E-12</v>
      </c>
      <c r="E33">
        <v>3.8637000000000001</v>
      </c>
      <c r="F33" s="1">
        <v>2.9084999999999998E-15</v>
      </c>
      <c r="G33" s="1">
        <f t="shared" si="2"/>
        <v>2.9085E-12</v>
      </c>
      <c r="H33">
        <v>207.11</v>
      </c>
      <c r="J33" s="4">
        <v>3.7905000000000002</v>
      </c>
      <c r="K33" s="3">
        <v>2.9336000000000002E-15</v>
      </c>
      <c r="L33" s="3">
        <f t="shared" si="0"/>
        <v>2.9336000000000003E-12</v>
      </c>
      <c r="M33" s="2">
        <v>207.19</v>
      </c>
      <c r="N33">
        <v>31</v>
      </c>
      <c r="P33">
        <v>30</v>
      </c>
      <c r="Q33">
        <v>50.779366529500699</v>
      </c>
      <c r="R33" s="1"/>
      <c r="S33">
        <v>30</v>
      </c>
      <c r="T33">
        <v>50.784485680147696</v>
      </c>
    </row>
    <row r="34" spans="1:20" x14ac:dyDescent="0.25">
      <c r="A34">
        <v>0.76518059690037399</v>
      </c>
      <c r="B34">
        <v>7.3419118671446001E-14</v>
      </c>
      <c r="C34" s="1">
        <f t="shared" si="1"/>
        <v>7.3419118671445999E-11</v>
      </c>
      <c r="E34">
        <v>3.6907000000000001</v>
      </c>
      <c r="F34" s="1">
        <v>2.9669000000000001E-15</v>
      </c>
      <c r="G34" s="1">
        <f t="shared" si="2"/>
        <v>2.9669000000000002E-12</v>
      </c>
      <c r="H34">
        <v>207.62</v>
      </c>
      <c r="J34" s="4">
        <v>3.9279999999999999</v>
      </c>
      <c r="K34" s="3">
        <v>2.8869E-15</v>
      </c>
      <c r="L34" s="3">
        <f t="shared" si="0"/>
        <v>2.8869000000000001E-12</v>
      </c>
      <c r="M34" s="2">
        <v>207.2</v>
      </c>
      <c r="N34">
        <v>32</v>
      </c>
      <c r="P34">
        <v>31</v>
      </c>
      <c r="Q34">
        <v>51.420818826159099</v>
      </c>
      <c r="R34" s="1"/>
      <c r="S34">
        <v>31</v>
      </c>
      <c r="T34">
        <v>51.4258712630986</v>
      </c>
    </row>
    <row r="35" spans="1:20" x14ac:dyDescent="0.25">
      <c r="A35">
        <v>6.0312941616196198</v>
      </c>
      <c r="B35">
        <v>4.2765818231213597E-14</v>
      </c>
      <c r="C35" s="1">
        <f t="shared" si="1"/>
        <v>4.2765818231213597E-11</v>
      </c>
      <c r="E35">
        <v>3.9548000000000001</v>
      </c>
      <c r="F35" s="1">
        <v>2.8799000000000001E-15</v>
      </c>
      <c r="G35" s="1">
        <f t="shared" si="2"/>
        <v>2.8799000000000003E-12</v>
      </c>
      <c r="H35">
        <v>207.26</v>
      </c>
      <c r="J35" s="4">
        <v>3.9306000000000001</v>
      </c>
      <c r="K35" s="3">
        <v>2.886E-15</v>
      </c>
      <c r="L35" s="3">
        <f t="shared" ref="L35:L52" si="3">K35*1000</f>
        <v>2.886E-12</v>
      </c>
      <c r="M35" s="2">
        <v>207.21</v>
      </c>
      <c r="N35">
        <v>33</v>
      </c>
      <c r="P35">
        <v>32</v>
      </c>
      <c r="Q35">
        <v>52.050800353328299</v>
      </c>
      <c r="R35" s="1"/>
      <c r="S35">
        <v>32</v>
      </c>
      <c r="T35">
        <v>52.055787269568199</v>
      </c>
    </row>
    <row r="36" spans="1:20" x14ac:dyDescent="0.25">
      <c r="A36">
        <v>7.27222733346336</v>
      </c>
      <c r="B36">
        <v>3.5469438180379899E-14</v>
      </c>
      <c r="C36" s="1">
        <f t="shared" si="1"/>
        <v>3.5469438180379896E-11</v>
      </c>
      <c r="E36">
        <v>3.9571000000000001</v>
      </c>
      <c r="F36" s="1">
        <v>2.8787E-15</v>
      </c>
      <c r="G36" s="1">
        <f t="shared" si="2"/>
        <v>2.8786999999999998E-12</v>
      </c>
      <c r="H36">
        <v>207.28</v>
      </c>
      <c r="J36" s="4">
        <v>3.9392999999999998</v>
      </c>
      <c r="K36" s="3">
        <v>2.8850000000000001E-15</v>
      </c>
      <c r="L36" s="3">
        <f t="shared" si="3"/>
        <v>2.8850000000000003E-12</v>
      </c>
      <c r="M36" s="2">
        <v>207.21</v>
      </c>
      <c r="N36">
        <v>34</v>
      </c>
      <c r="P36">
        <v>33</v>
      </c>
      <c r="Q36">
        <v>52.665473682304103</v>
      </c>
      <c r="R36" s="1"/>
      <c r="S36">
        <v>33</v>
      </c>
      <c r="T36">
        <v>52.670396669960702</v>
      </c>
    </row>
    <row r="37" spans="1:20" x14ac:dyDescent="0.25">
      <c r="A37">
        <v>0.45117316355499004</v>
      </c>
      <c r="B37">
        <v>9.0351247466622305E-14</v>
      </c>
      <c r="C37" s="1">
        <f t="shared" si="1"/>
        <v>9.0351247466622309E-11</v>
      </c>
      <c r="E37">
        <v>3.8450000000000002</v>
      </c>
      <c r="F37" s="1">
        <v>2.9152999999999999E-15</v>
      </c>
      <c r="G37" s="1">
        <f t="shared" si="2"/>
        <v>2.9152999999999999E-12</v>
      </c>
      <c r="H37">
        <v>207.11</v>
      </c>
      <c r="J37" s="4">
        <v>3.7766000000000002</v>
      </c>
      <c r="K37" s="3">
        <v>2.9389000000000001E-15</v>
      </c>
      <c r="L37" s="3">
        <f t="shared" si="3"/>
        <v>2.9388999999999999E-12</v>
      </c>
      <c r="M37" s="2">
        <v>207.23</v>
      </c>
      <c r="N37">
        <v>35</v>
      </c>
      <c r="P37">
        <v>34</v>
      </c>
      <c r="Q37">
        <v>53.264838813086399</v>
      </c>
      <c r="R37" s="1"/>
      <c r="S37">
        <v>34</v>
      </c>
      <c r="T37">
        <v>53.269699464275803</v>
      </c>
    </row>
    <row r="38" spans="1:20" x14ac:dyDescent="0.25">
      <c r="A38">
        <v>0.28627362795279199</v>
      </c>
      <c r="B38">
        <v>5.2034673200556107E-14</v>
      </c>
      <c r="C38" s="1">
        <f t="shared" si="1"/>
        <v>5.2034673200556108E-11</v>
      </c>
      <c r="E38">
        <v>3.9392999999999998</v>
      </c>
      <c r="F38" s="1">
        <v>2.8850000000000001E-15</v>
      </c>
      <c r="G38" s="1">
        <f t="shared" si="2"/>
        <v>2.8850000000000003E-12</v>
      </c>
      <c r="H38">
        <v>207.21</v>
      </c>
      <c r="J38" s="4">
        <v>3.9422999999999999</v>
      </c>
      <c r="K38" s="3">
        <v>2.8836999999999999E-15</v>
      </c>
      <c r="L38" s="3">
        <f t="shared" si="3"/>
        <v>2.8836999999999999E-12</v>
      </c>
      <c r="M38" s="2">
        <v>207.23</v>
      </c>
      <c r="N38">
        <v>36</v>
      </c>
      <c r="P38">
        <v>35</v>
      </c>
      <c r="Q38">
        <v>53.848895745675499</v>
      </c>
      <c r="R38" s="1"/>
      <c r="S38">
        <v>35</v>
      </c>
      <c r="T38">
        <v>53.853695652514197</v>
      </c>
    </row>
    <row r="39" spans="1:20" x14ac:dyDescent="0.25">
      <c r="A39">
        <v>0.92498269122344601</v>
      </c>
      <c r="B39">
        <v>5.4539502415464806E-14</v>
      </c>
      <c r="C39" s="1">
        <f t="shared" si="1"/>
        <v>5.4539502415464804E-11</v>
      </c>
      <c r="E39">
        <v>3.7989000000000002</v>
      </c>
      <c r="F39" s="1">
        <v>2.9307999999999998E-15</v>
      </c>
      <c r="G39" s="1">
        <f t="shared" si="2"/>
        <v>2.9308E-12</v>
      </c>
      <c r="H39">
        <v>207.17</v>
      </c>
      <c r="J39" s="4">
        <v>3.7715999999999998</v>
      </c>
      <c r="K39" s="3">
        <v>2.9395000000000001E-15</v>
      </c>
      <c r="L39" s="3">
        <f t="shared" si="3"/>
        <v>2.9395000000000001E-12</v>
      </c>
      <c r="M39" s="2">
        <v>207.24</v>
      </c>
      <c r="N39">
        <v>37</v>
      </c>
      <c r="P39">
        <v>36</v>
      </c>
      <c r="Q39">
        <v>54.419625847849098</v>
      </c>
      <c r="R39" s="1"/>
      <c r="S39">
        <v>36</v>
      </c>
      <c r="T39">
        <v>54.424366396382901</v>
      </c>
    </row>
    <row r="40" spans="1:20" x14ac:dyDescent="0.25">
      <c r="A40">
        <v>1.23909686893096</v>
      </c>
      <c r="B40">
        <v>8.1312245991770006E-14</v>
      </c>
      <c r="C40" s="1">
        <f t="shared" si="1"/>
        <v>8.1312245991770011E-11</v>
      </c>
      <c r="E40">
        <v>3.9279999999999999</v>
      </c>
      <c r="F40" s="1">
        <v>2.8869E-15</v>
      </c>
      <c r="G40" s="1">
        <f t="shared" si="2"/>
        <v>2.8869000000000001E-12</v>
      </c>
      <c r="H40">
        <v>207.2</v>
      </c>
      <c r="J40" s="4">
        <v>3.9544000000000001</v>
      </c>
      <c r="K40" s="3">
        <v>2.8799999999999999E-15</v>
      </c>
      <c r="L40" s="3">
        <f t="shared" si="3"/>
        <v>2.8799999999999998E-12</v>
      </c>
      <c r="M40" s="2">
        <v>207.26</v>
      </c>
      <c r="N40">
        <v>38</v>
      </c>
      <c r="P40">
        <v>37</v>
      </c>
      <c r="Q40">
        <v>54.983242703593902</v>
      </c>
      <c r="R40" s="1"/>
      <c r="S40">
        <v>37</v>
      </c>
      <c r="T40">
        <v>54.987924633629902</v>
      </c>
    </row>
    <row r="41" spans="1:20" x14ac:dyDescent="0.25">
      <c r="A41">
        <v>1.7435824546552618</v>
      </c>
      <c r="B41">
        <v>7.8831861333443101E-14</v>
      </c>
      <c r="C41" s="1">
        <f t="shared" si="1"/>
        <v>7.8831861333443105E-11</v>
      </c>
      <c r="E41">
        <v>3.8660999999999999</v>
      </c>
      <c r="F41" s="1">
        <v>2.9076999999999999E-15</v>
      </c>
      <c r="G41" s="1">
        <f t="shared" si="2"/>
        <v>2.9076999999999998E-12</v>
      </c>
      <c r="H41">
        <v>207.11</v>
      </c>
      <c r="J41" s="4">
        <v>3.9548000000000001</v>
      </c>
      <c r="K41" s="3">
        <v>2.8799000000000001E-15</v>
      </c>
      <c r="L41" s="3">
        <f t="shared" si="3"/>
        <v>2.8799000000000003E-12</v>
      </c>
      <c r="M41" s="2">
        <v>207.26</v>
      </c>
      <c r="N41">
        <v>39</v>
      </c>
      <c r="P41">
        <v>38</v>
      </c>
      <c r="Q41">
        <v>55.534640236343797</v>
      </c>
      <c r="R41" s="1"/>
      <c r="S41">
        <v>38</v>
      </c>
      <c r="T41">
        <v>55.539264818742502</v>
      </c>
    </row>
    <row r="42" spans="1:20" x14ac:dyDescent="0.25">
      <c r="A42">
        <v>3.3686063201147598</v>
      </c>
      <c r="B42">
        <v>5.1784461969512501E-14</v>
      </c>
      <c r="C42" s="1">
        <f t="shared" si="1"/>
        <v>5.1784461969512499E-11</v>
      </c>
      <c r="E42">
        <v>3.8319999999999999</v>
      </c>
      <c r="F42" s="1">
        <v>2.9200000000000001E-15</v>
      </c>
      <c r="G42" s="1">
        <f t="shared" si="2"/>
        <v>2.9200000000000001E-12</v>
      </c>
      <c r="H42">
        <v>207.12</v>
      </c>
      <c r="J42" s="4">
        <v>3.7658999999999998</v>
      </c>
      <c r="K42" s="3">
        <v>2.9426999999999999E-15</v>
      </c>
      <c r="L42" s="3">
        <f t="shared" si="3"/>
        <v>2.9427E-12</v>
      </c>
      <c r="M42" s="2">
        <v>207.27</v>
      </c>
      <c r="N42">
        <v>40</v>
      </c>
      <c r="P42">
        <v>39</v>
      </c>
      <c r="Q42">
        <v>56.073818446098599</v>
      </c>
      <c r="R42" s="1"/>
      <c r="S42">
        <v>39</v>
      </c>
      <c r="T42">
        <v>56.078386951720503</v>
      </c>
    </row>
    <row r="43" spans="1:20" x14ac:dyDescent="0.25">
      <c r="A43">
        <v>0.220274780462</v>
      </c>
      <c r="B43">
        <v>1.4187383698700501E-14</v>
      </c>
      <c r="C43" s="1">
        <f t="shared" si="1"/>
        <v>1.4187383698700501E-11</v>
      </c>
      <c r="E43">
        <v>3.7905000000000002</v>
      </c>
      <c r="F43" s="1">
        <v>2.9336000000000002E-15</v>
      </c>
      <c r="G43" s="1">
        <f t="shared" si="2"/>
        <v>2.9336000000000003E-12</v>
      </c>
      <c r="H43">
        <v>207.19</v>
      </c>
      <c r="J43" s="4">
        <v>3.9533</v>
      </c>
      <c r="K43" s="3">
        <v>2.8793000000000001E-15</v>
      </c>
      <c r="L43" s="3">
        <f t="shared" si="3"/>
        <v>2.8793000000000001E-12</v>
      </c>
      <c r="M43" s="2">
        <v>207.27</v>
      </c>
      <c r="N43">
        <v>41</v>
      </c>
      <c r="P43">
        <v>40</v>
      </c>
      <c r="Q43">
        <v>56.600777332858499</v>
      </c>
      <c r="R43" s="1"/>
      <c r="S43">
        <v>40</v>
      </c>
      <c r="T43">
        <v>56.605291032563898</v>
      </c>
    </row>
    <row r="44" spans="1:20" x14ac:dyDescent="0.25">
      <c r="A44">
        <v>0.80207820264318597</v>
      </c>
      <c r="B44">
        <v>2.0240692551036201E-14</v>
      </c>
      <c r="C44" s="1">
        <f t="shared" si="1"/>
        <v>2.0240692551036202E-11</v>
      </c>
      <c r="E44">
        <v>3.9533</v>
      </c>
      <c r="F44" s="1">
        <v>2.8793000000000001E-15</v>
      </c>
      <c r="G44" s="1">
        <f t="shared" si="2"/>
        <v>2.8793000000000001E-12</v>
      </c>
      <c r="H44">
        <v>207.27</v>
      </c>
      <c r="J44" s="4">
        <v>3.9571000000000001</v>
      </c>
      <c r="K44" s="3">
        <v>2.8787E-15</v>
      </c>
      <c r="L44" s="3">
        <f t="shared" si="3"/>
        <v>2.8786999999999998E-12</v>
      </c>
      <c r="M44" s="2">
        <v>207.28</v>
      </c>
      <c r="N44">
        <v>42</v>
      </c>
      <c r="P44">
        <v>41</v>
      </c>
      <c r="Q44">
        <v>57.116302271453598</v>
      </c>
      <c r="R44" s="1"/>
      <c r="S44">
        <v>41</v>
      </c>
      <c r="T44">
        <v>57.120762354420698</v>
      </c>
    </row>
    <row r="45" spans="1:20" x14ac:dyDescent="0.25">
      <c r="A45">
        <v>9.5262706435353586</v>
      </c>
      <c r="B45">
        <v>8.4364478881258701E-14</v>
      </c>
      <c r="C45" s="1">
        <f t="shared" si="1"/>
        <v>8.4364478881258702E-11</v>
      </c>
      <c r="E45">
        <v>3.8534999999999999</v>
      </c>
      <c r="F45" s="1">
        <v>2.9124000000000002E-15</v>
      </c>
      <c r="G45" s="1">
        <f t="shared" si="2"/>
        <v>2.9124E-12</v>
      </c>
      <c r="H45">
        <v>207.1</v>
      </c>
      <c r="J45" s="4">
        <v>3.9613</v>
      </c>
      <c r="K45" s="3">
        <v>2.877E-15</v>
      </c>
      <c r="L45" s="3">
        <f t="shared" si="3"/>
        <v>2.877E-12</v>
      </c>
      <c r="M45" s="2">
        <v>207.29</v>
      </c>
      <c r="N45">
        <v>43</v>
      </c>
      <c r="P45">
        <v>42</v>
      </c>
      <c r="Q45">
        <v>57.626140052928001</v>
      </c>
      <c r="R45" s="1"/>
      <c r="S45">
        <v>42</v>
      </c>
      <c r="T45">
        <v>57.630547110644798</v>
      </c>
    </row>
    <row r="46" spans="1:20" x14ac:dyDescent="0.25">
      <c r="A46">
        <v>0.20488759838557202</v>
      </c>
      <c r="B46">
        <v>1.4785440018890701E-15</v>
      </c>
      <c r="C46" s="1">
        <f t="shared" si="1"/>
        <v>1.4785440018890701E-12</v>
      </c>
      <c r="E46">
        <v>3.8628999999999998</v>
      </c>
      <c r="F46" s="1">
        <v>2.9082999999999999E-15</v>
      </c>
      <c r="G46" s="1">
        <f t="shared" si="2"/>
        <v>2.9083E-12</v>
      </c>
      <c r="H46">
        <v>207.11</v>
      </c>
      <c r="J46" s="4">
        <v>3.7542</v>
      </c>
      <c r="K46" s="3">
        <v>2.9443999999999999E-15</v>
      </c>
      <c r="L46" s="3">
        <f t="shared" si="3"/>
        <v>2.9443999999999999E-12</v>
      </c>
      <c r="M46" s="2">
        <v>207.29</v>
      </c>
      <c r="N46">
        <v>44</v>
      </c>
      <c r="P46">
        <v>43</v>
      </c>
      <c r="Q46">
        <v>58.126055898584099</v>
      </c>
      <c r="R46" s="1"/>
      <c r="S46">
        <v>43</v>
      </c>
      <c r="T46">
        <v>58.130410962973201</v>
      </c>
    </row>
    <row r="47" spans="1:20" x14ac:dyDescent="0.25">
      <c r="A47">
        <v>16.228008204746619</v>
      </c>
      <c r="B47">
        <v>3.8811287498671299E-14</v>
      </c>
      <c r="C47" s="1">
        <f t="shared" si="1"/>
        <v>3.8811287498671299E-11</v>
      </c>
      <c r="E47">
        <v>3.8765999999999998</v>
      </c>
      <c r="F47" s="1">
        <v>2.9045999999999999E-15</v>
      </c>
      <c r="G47" s="1">
        <f t="shared" si="2"/>
        <v>2.9046E-12</v>
      </c>
      <c r="H47">
        <v>207.11</v>
      </c>
      <c r="J47" s="4">
        <v>3.9722</v>
      </c>
      <c r="K47" s="3">
        <v>2.8736E-15</v>
      </c>
      <c r="L47" s="3">
        <f t="shared" si="3"/>
        <v>2.8736000000000002E-12</v>
      </c>
      <c r="M47" s="2">
        <v>207.33</v>
      </c>
      <c r="N47">
        <v>45</v>
      </c>
      <c r="P47">
        <v>44</v>
      </c>
      <c r="Q47">
        <v>58.616049808422403</v>
      </c>
      <c r="R47" s="1"/>
      <c r="S47">
        <v>44</v>
      </c>
      <c r="T47">
        <v>58.620353911406397</v>
      </c>
    </row>
    <row r="48" spans="1:20" x14ac:dyDescent="0.25">
      <c r="A48">
        <v>8.39685340241018</v>
      </c>
      <c r="B48">
        <v>1.39549748145195E-14</v>
      </c>
      <c r="C48" s="1">
        <f t="shared" si="1"/>
        <v>1.39549748145195E-11</v>
      </c>
      <c r="E48">
        <v>3.7715999999999998</v>
      </c>
      <c r="F48" s="1">
        <v>2.9395000000000001E-15</v>
      </c>
      <c r="G48" s="1">
        <f t="shared" si="2"/>
        <v>2.9395000000000001E-12</v>
      </c>
      <c r="H48">
        <v>207.24</v>
      </c>
      <c r="J48" s="4">
        <v>3.7448000000000001</v>
      </c>
      <c r="K48" s="3">
        <v>2.949E-15</v>
      </c>
      <c r="L48" s="3">
        <f t="shared" si="3"/>
        <v>2.9490000000000001E-12</v>
      </c>
      <c r="M48" s="2">
        <v>207.34</v>
      </c>
      <c r="N48">
        <v>46</v>
      </c>
      <c r="P48">
        <v>45</v>
      </c>
      <c r="Q48">
        <v>59.096121782442303</v>
      </c>
      <c r="R48" s="1"/>
      <c r="S48">
        <v>45</v>
      </c>
      <c r="T48">
        <v>59.100375955943797</v>
      </c>
    </row>
    <row r="49" spans="1:20" x14ac:dyDescent="0.25">
      <c r="A49">
        <v>3.0138050733024002</v>
      </c>
      <c r="B49">
        <v>9.7149481359571705E-14</v>
      </c>
      <c r="C49" s="1">
        <f t="shared" si="1"/>
        <v>9.7149481359571702E-11</v>
      </c>
      <c r="E49">
        <v>3.8668</v>
      </c>
      <c r="F49" s="1">
        <v>2.9070999999999998E-15</v>
      </c>
      <c r="G49" s="1">
        <f t="shared" si="2"/>
        <v>2.9071E-12</v>
      </c>
      <c r="H49">
        <v>207.11</v>
      </c>
      <c r="J49" s="4">
        <v>3.7324999999999999</v>
      </c>
      <c r="K49" s="3">
        <v>2.9519999999999998E-15</v>
      </c>
      <c r="L49" s="3">
        <f t="shared" si="3"/>
        <v>2.9519999999999999E-12</v>
      </c>
      <c r="M49" s="2">
        <v>207.38</v>
      </c>
      <c r="N49">
        <v>47</v>
      </c>
      <c r="P49">
        <v>46</v>
      </c>
      <c r="Q49">
        <v>59.566362688347901</v>
      </c>
      <c r="R49" s="1"/>
      <c r="S49">
        <v>46</v>
      </c>
      <c r="T49">
        <v>59.570567954838999</v>
      </c>
    </row>
    <row r="50" spans="1:20" x14ac:dyDescent="0.25">
      <c r="A50">
        <v>4.2006888719603204</v>
      </c>
      <c r="B50">
        <v>6.7374562226358809E-14</v>
      </c>
      <c r="C50" s="1">
        <f t="shared" si="1"/>
        <v>6.7374562226358807E-11</v>
      </c>
      <c r="E50">
        <v>3.9116</v>
      </c>
      <c r="F50" s="1">
        <v>2.8940000000000001E-15</v>
      </c>
      <c r="G50" s="1">
        <f t="shared" si="2"/>
        <v>2.894E-12</v>
      </c>
      <c r="H50">
        <v>207.15</v>
      </c>
      <c r="J50" s="4">
        <v>4.0113000000000003</v>
      </c>
      <c r="K50" s="3">
        <v>2.8604999999999998E-15</v>
      </c>
      <c r="L50" s="3">
        <f t="shared" si="3"/>
        <v>2.8604999999999998E-12</v>
      </c>
      <c r="M50" s="2">
        <v>207.53</v>
      </c>
      <c r="N50">
        <v>48</v>
      </c>
      <c r="P50">
        <v>47</v>
      </c>
      <c r="Q50">
        <v>60.031745976729397</v>
      </c>
      <c r="R50" s="1"/>
      <c r="S50">
        <v>47</v>
      </c>
      <c r="T50">
        <v>60.035902841422399</v>
      </c>
    </row>
    <row r="51" spans="1:20" x14ac:dyDescent="0.25">
      <c r="A51">
        <v>0.63726524177310606</v>
      </c>
      <c r="B51">
        <v>4.56770305113765E-14</v>
      </c>
      <c r="C51" s="1">
        <f t="shared" si="1"/>
        <v>4.5677030511376498E-11</v>
      </c>
      <c r="E51">
        <v>3.8367</v>
      </c>
      <c r="F51" s="1">
        <v>2.9177000000000001E-15</v>
      </c>
      <c r="G51" s="1">
        <f t="shared" si="2"/>
        <v>2.9177E-12</v>
      </c>
      <c r="H51">
        <v>207.11</v>
      </c>
      <c r="J51" s="4">
        <v>3.6960000000000002</v>
      </c>
      <c r="K51" s="3">
        <v>2.9663000000000001E-15</v>
      </c>
      <c r="L51" s="3">
        <f t="shared" si="3"/>
        <v>2.9663E-12</v>
      </c>
      <c r="M51" s="2">
        <v>207.6</v>
      </c>
      <c r="N51">
        <v>49</v>
      </c>
      <c r="P51">
        <v>48</v>
      </c>
      <c r="Q51">
        <v>60.488883371553598</v>
      </c>
      <c r="R51" s="1"/>
      <c r="S51">
        <v>48</v>
      </c>
      <c r="T51">
        <v>60.492992692055701</v>
      </c>
    </row>
    <row r="52" spans="1:20" x14ac:dyDescent="0.25">
      <c r="A52">
        <v>2.40828509054526</v>
      </c>
      <c r="B52">
        <v>3.3642467626495301E-14</v>
      </c>
      <c r="C52" s="1">
        <f t="shared" si="1"/>
        <v>3.3642467626495302E-11</v>
      </c>
      <c r="E52">
        <v>3.8109999999999999</v>
      </c>
      <c r="F52" s="1">
        <v>2.9265999999999999E-15</v>
      </c>
      <c r="G52" s="1">
        <f t="shared" si="2"/>
        <v>2.9266000000000001E-12</v>
      </c>
      <c r="H52">
        <v>207.15</v>
      </c>
      <c r="J52" s="4">
        <v>3.6907000000000001</v>
      </c>
      <c r="K52" s="3">
        <v>2.9669000000000001E-15</v>
      </c>
      <c r="L52" s="3">
        <f t="shared" si="3"/>
        <v>2.9669000000000002E-12</v>
      </c>
      <c r="M52" s="2">
        <v>207.62</v>
      </c>
      <c r="N52">
        <v>50</v>
      </c>
      <c r="P52">
        <v>49</v>
      </c>
      <c r="Q52">
        <v>60.937774872820398</v>
      </c>
      <c r="R52" s="1"/>
      <c r="S52">
        <v>49</v>
      </c>
      <c r="T52">
        <v>60.941837506738999</v>
      </c>
    </row>
    <row r="53" spans="1:20" x14ac:dyDescent="0.25">
      <c r="P53">
        <v>50</v>
      </c>
      <c r="Q53">
        <v>61.378420480530004</v>
      </c>
      <c r="S53">
        <v>50</v>
      </c>
      <c r="T53">
        <v>61.3824372854722</v>
      </c>
    </row>
    <row r="54" spans="1:20" x14ac:dyDescent="0.25">
      <c r="I54" t="s">
        <v>7</v>
      </c>
      <c r="J54" s="5">
        <f>AVERAGE(J3:J52)</f>
        <v>3.854899999999998</v>
      </c>
      <c r="K54">
        <f t="shared" ref="K54:L54" si="4">AVERAGE(K3:K52)</f>
        <v>2.9121579999999999E-15</v>
      </c>
      <c r="L54">
        <f t="shared" si="4"/>
        <v>2.9121579999999996E-12</v>
      </c>
      <c r="M54">
        <f t="shared" ref="M54" si="5">AVERAGE(M3:M52)</f>
        <v>207.1998000000001</v>
      </c>
      <c r="P54">
        <v>51</v>
      </c>
      <c r="Q54">
        <v>61.8108201946824</v>
      </c>
      <c r="S54">
        <v>51</v>
      </c>
      <c r="T54">
        <v>61.814792028255397</v>
      </c>
    </row>
    <row r="55" spans="1:20" x14ac:dyDescent="0.25">
      <c r="I55" t="s">
        <v>8</v>
      </c>
      <c r="J55">
        <f>_xlfn.STDEV.P(J3:J52)</f>
        <v>7.2606795825184312E-2</v>
      </c>
      <c r="K55">
        <f t="shared" ref="K55:L55" si="6">_xlfn.STDEV.P(K3:K52)</f>
        <v>2.4058895153352327E-17</v>
      </c>
      <c r="L55">
        <f t="shared" si="6"/>
        <v>2.405889515335232E-14</v>
      </c>
      <c r="M55">
        <f t="shared" ref="M55" si="7">_xlfn.STDEV.P(M3:M52)</f>
        <v>0.12204081284553761</v>
      </c>
      <c r="P55">
        <v>52</v>
      </c>
      <c r="Q55">
        <v>62.240200435931499</v>
      </c>
      <c r="S55">
        <v>52</v>
      </c>
      <c r="T55">
        <v>62.244127612173202</v>
      </c>
    </row>
    <row r="56" spans="1:20" x14ac:dyDescent="0.25">
      <c r="P56">
        <v>53</v>
      </c>
      <c r="Q56">
        <v>62.663660436693696</v>
      </c>
      <c r="S56">
        <v>53</v>
      </c>
      <c r="T56">
        <v>62.667543571333603</v>
      </c>
    </row>
    <row r="57" spans="1:20" x14ac:dyDescent="0.25">
      <c r="P57">
        <v>54</v>
      </c>
      <c r="Q57">
        <v>63.080778527064702</v>
      </c>
      <c r="S57">
        <v>54</v>
      </c>
      <c r="T57">
        <v>63.084618279688002</v>
      </c>
    </row>
    <row r="58" spans="1:20" x14ac:dyDescent="0.25">
      <c r="P58">
        <v>55</v>
      </c>
      <c r="Q58">
        <v>63.4915547070446</v>
      </c>
      <c r="S58">
        <v>55</v>
      </c>
      <c r="T58">
        <v>63.495351737236199</v>
      </c>
    </row>
    <row r="59" spans="1:20" x14ac:dyDescent="0.25">
      <c r="P59">
        <v>56</v>
      </c>
      <c r="Q59">
        <v>63.895988976633497</v>
      </c>
      <c r="S59">
        <v>56</v>
      </c>
      <c r="T59">
        <v>63.899743943978599</v>
      </c>
    </row>
    <row r="60" spans="1:20" x14ac:dyDescent="0.25">
      <c r="P60">
        <v>57</v>
      </c>
      <c r="Q60">
        <v>64.294081335831194</v>
      </c>
      <c r="S60">
        <v>57</v>
      </c>
      <c r="T60">
        <v>64.297794899914805</v>
      </c>
    </row>
    <row r="61" spans="1:20" x14ac:dyDescent="0.25">
      <c r="P61">
        <v>58</v>
      </c>
      <c r="Q61">
        <v>64.685831784637898</v>
      </c>
      <c r="S61">
        <v>58</v>
      </c>
      <c r="T61">
        <v>64.689504605045101</v>
      </c>
    </row>
    <row r="62" spans="1:20" x14ac:dyDescent="0.25">
      <c r="P62">
        <v>59</v>
      </c>
      <c r="Q62">
        <v>65.071240323053303</v>
      </c>
      <c r="S62">
        <v>59</v>
      </c>
      <c r="T62">
        <v>65.074873059369096</v>
      </c>
    </row>
    <row r="63" spans="1:20" x14ac:dyDescent="0.25">
      <c r="P63">
        <v>60</v>
      </c>
      <c r="Q63">
        <v>65.450306951077707</v>
      </c>
      <c r="S63">
        <v>60</v>
      </c>
      <c r="T63">
        <v>65.453900262887302</v>
      </c>
    </row>
    <row r="64" spans="1:20" x14ac:dyDescent="0.25">
      <c r="P64">
        <v>61</v>
      </c>
      <c r="Q64">
        <v>65.823031668710996</v>
      </c>
      <c r="S64">
        <v>61</v>
      </c>
      <c r="T64">
        <v>65.826586215599306</v>
      </c>
    </row>
    <row r="65" spans="16:20" x14ac:dyDescent="0.25">
      <c r="P65">
        <v>62</v>
      </c>
      <c r="Q65">
        <v>66.192956180121897</v>
      </c>
      <c r="S65">
        <v>62</v>
      </c>
      <c r="T65">
        <v>66.196472253322099</v>
      </c>
    </row>
    <row r="66" spans="16:20" x14ac:dyDescent="0.25">
      <c r="P66">
        <v>63</v>
      </c>
      <c r="Q66">
        <v>66.558899988410502</v>
      </c>
      <c r="S66">
        <v>63</v>
      </c>
      <c r="T66">
        <v>66.562378001932203</v>
      </c>
    </row>
    <row r="67" spans="16:20" x14ac:dyDescent="0.25">
      <c r="P67">
        <v>64</v>
      </c>
      <c r="Q67">
        <v>66.919438494037095</v>
      </c>
      <c r="S67">
        <v>64</v>
      </c>
      <c r="T67">
        <v>66.922879010054302</v>
      </c>
    </row>
    <row r="68" spans="16:20" x14ac:dyDescent="0.25">
      <c r="P68">
        <v>65</v>
      </c>
      <c r="Q68">
        <v>67.274571697001605</v>
      </c>
      <c r="S68">
        <v>65</v>
      </c>
      <c r="T68">
        <v>67.277975277688398</v>
      </c>
    </row>
    <row r="69" spans="16:20" x14ac:dyDescent="0.25">
      <c r="P69">
        <v>66</v>
      </c>
      <c r="Q69">
        <v>67.6242995973045</v>
      </c>
      <c r="S69">
        <v>66</v>
      </c>
      <c r="T69">
        <v>67.627666804834703</v>
      </c>
    </row>
    <row r="70" spans="16:20" x14ac:dyDescent="0.25">
      <c r="P70">
        <v>67</v>
      </c>
      <c r="Q70">
        <v>67.968622194945397</v>
      </c>
      <c r="S70">
        <v>67</v>
      </c>
      <c r="T70">
        <v>67.971953591492905</v>
      </c>
    </row>
    <row r="71" spans="16:20" x14ac:dyDescent="0.25">
      <c r="P71">
        <v>68</v>
      </c>
      <c r="Q71">
        <v>68.307539489924295</v>
      </c>
      <c r="S71">
        <v>68</v>
      </c>
      <c r="T71">
        <v>68.310835637663303</v>
      </c>
    </row>
    <row r="72" spans="16:20" x14ac:dyDescent="0.25">
      <c r="P72">
        <v>69</v>
      </c>
      <c r="Q72">
        <v>68.641051482241394</v>
      </c>
      <c r="S72">
        <v>69</v>
      </c>
      <c r="T72">
        <v>68.644312943345696</v>
      </c>
    </row>
    <row r="73" spans="16:20" x14ac:dyDescent="0.25">
      <c r="P73">
        <v>70</v>
      </c>
      <c r="Q73">
        <v>68.969158171896595</v>
      </c>
      <c r="S73">
        <v>70</v>
      </c>
      <c r="T73">
        <v>68.972385508540199</v>
      </c>
    </row>
    <row r="74" spans="16:20" x14ac:dyDescent="0.25">
      <c r="P74">
        <v>71</v>
      </c>
      <c r="Q74">
        <v>69.291859558889797</v>
      </c>
      <c r="S74">
        <v>71</v>
      </c>
      <c r="T74">
        <v>69.295053333246699</v>
      </c>
    </row>
    <row r="75" spans="16:20" x14ac:dyDescent="0.25">
      <c r="P75">
        <v>72</v>
      </c>
      <c r="Q75">
        <v>69.611929037038607</v>
      </c>
      <c r="S75">
        <v>72</v>
      </c>
      <c r="T75">
        <v>69.615089522838204</v>
      </c>
    </row>
    <row r="76" spans="16:20" x14ac:dyDescent="0.25">
      <c r="P76">
        <v>73</v>
      </c>
      <c r="Q76">
        <v>69.930472129329999</v>
      </c>
      <c r="S76">
        <v>73</v>
      </c>
      <c r="T76">
        <v>69.933599485322802</v>
      </c>
    </row>
    <row r="77" spans="16:20" x14ac:dyDescent="0.25">
      <c r="P77">
        <v>74</v>
      </c>
      <c r="Q77">
        <v>70.244703376415004</v>
      </c>
      <c r="S77">
        <v>74</v>
      </c>
      <c r="T77">
        <v>70.247798051050793</v>
      </c>
    </row>
    <row r="78" spans="16:20" x14ac:dyDescent="0.25">
      <c r="P78">
        <v>75</v>
      </c>
      <c r="Q78">
        <v>70.554622778293506</v>
      </c>
      <c r="S78">
        <v>75</v>
      </c>
      <c r="T78">
        <v>70.557685220022194</v>
      </c>
    </row>
    <row r="79" spans="16:20" x14ac:dyDescent="0.25">
      <c r="P79">
        <v>76</v>
      </c>
      <c r="Q79">
        <v>70.860230334965607</v>
      </c>
      <c r="S79">
        <v>76</v>
      </c>
      <c r="T79">
        <v>70.863260992237102</v>
      </c>
    </row>
    <row r="80" spans="16:20" x14ac:dyDescent="0.25">
      <c r="P80">
        <v>77</v>
      </c>
      <c r="Q80">
        <v>71.161526046431405</v>
      </c>
      <c r="S80">
        <v>77</v>
      </c>
      <c r="T80">
        <v>71.164525367695404</v>
      </c>
    </row>
    <row r="81" spans="16:20" x14ac:dyDescent="0.25">
      <c r="P81">
        <v>78</v>
      </c>
      <c r="Q81">
        <v>71.458509912690701</v>
      </c>
      <c r="S81">
        <v>78</v>
      </c>
      <c r="T81">
        <v>71.461478346397101</v>
      </c>
    </row>
    <row r="82" spans="16:20" x14ac:dyDescent="0.25">
      <c r="P82">
        <v>79</v>
      </c>
      <c r="Q82">
        <v>71.751181933743695</v>
      </c>
      <c r="S82">
        <v>79</v>
      </c>
      <c r="T82">
        <v>71.754119928342305</v>
      </c>
    </row>
    <row r="83" spans="16:20" x14ac:dyDescent="0.25">
      <c r="P83">
        <v>80</v>
      </c>
      <c r="Q83">
        <v>72.039542109590101</v>
      </c>
      <c r="S83">
        <v>80</v>
      </c>
      <c r="T83">
        <v>72.042450113530805</v>
      </c>
    </row>
    <row r="84" spans="16:20" x14ac:dyDescent="0.25">
      <c r="P84">
        <v>81</v>
      </c>
      <c r="Q84">
        <v>72.323590440230205</v>
      </c>
      <c r="S84">
        <v>81</v>
      </c>
      <c r="T84">
        <v>72.326468901962897</v>
      </c>
    </row>
    <row r="85" spans="16:20" x14ac:dyDescent="0.25">
      <c r="P85">
        <v>82</v>
      </c>
      <c r="Q85">
        <v>72.604415585899403</v>
      </c>
      <c r="S85">
        <v>82</v>
      </c>
      <c r="T85">
        <v>72.607264840648696</v>
      </c>
    </row>
    <row r="86" spans="16:20" x14ac:dyDescent="0.25">
      <c r="P86">
        <v>83</v>
      </c>
      <c r="Q86">
        <v>72.884608320999007</v>
      </c>
      <c r="S86">
        <v>83</v>
      </c>
      <c r="T86">
        <v>72.887428434538094</v>
      </c>
    </row>
    <row r="87" spans="16:20" x14ac:dyDescent="0.25">
      <c r="P87">
        <v>84</v>
      </c>
      <c r="Q87">
        <v>73.1613021794291</v>
      </c>
      <c r="S87">
        <v>84</v>
      </c>
      <c r="T87">
        <v>73.164093515655793</v>
      </c>
    </row>
    <row r="88" spans="16:20" x14ac:dyDescent="0.25">
      <c r="P88">
        <v>85</v>
      </c>
      <c r="Q88">
        <v>73.434497161189697</v>
      </c>
      <c r="S88">
        <v>85</v>
      </c>
      <c r="T88">
        <v>73.437260084001807</v>
      </c>
    </row>
    <row r="89" spans="16:20" x14ac:dyDescent="0.25">
      <c r="P89">
        <v>86</v>
      </c>
      <c r="Q89">
        <v>73.704193266280797</v>
      </c>
      <c r="S89">
        <v>86</v>
      </c>
      <c r="T89">
        <v>73.706928139575993</v>
      </c>
    </row>
    <row r="90" spans="16:20" x14ac:dyDescent="0.25">
      <c r="P90">
        <v>87</v>
      </c>
      <c r="Q90">
        <v>73.970390494702499</v>
      </c>
      <c r="S90">
        <v>87</v>
      </c>
      <c r="T90">
        <v>73.973097682378594</v>
      </c>
    </row>
    <row r="91" spans="16:20" x14ac:dyDescent="0.25">
      <c r="P91">
        <v>88</v>
      </c>
      <c r="Q91">
        <v>74.233088846454706</v>
      </c>
      <c r="S91">
        <v>88</v>
      </c>
      <c r="T91">
        <v>74.235768712409296</v>
      </c>
    </row>
    <row r="92" spans="16:20" x14ac:dyDescent="0.25">
      <c r="P92">
        <v>89</v>
      </c>
      <c r="Q92">
        <v>74.492288321537501</v>
      </c>
      <c r="S92">
        <v>89</v>
      </c>
      <c r="T92">
        <v>74.494941229668399</v>
      </c>
    </row>
    <row r="93" spans="16:20" x14ac:dyDescent="0.25">
      <c r="P93">
        <v>90</v>
      </c>
      <c r="Q93">
        <v>74.7479889199506</v>
      </c>
      <c r="S93">
        <v>90</v>
      </c>
      <c r="T93">
        <v>74.750615234155504</v>
      </c>
    </row>
    <row r="94" spans="16:20" x14ac:dyDescent="0.25">
      <c r="P94">
        <v>91</v>
      </c>
      <c r="Q94">
        <v>75.000190641694402</v>
      </c>
      <c r="S94">
        <v>91</v>
      </c>
      <c r="T94">
        <v>75.002790725870994</v>
      </c>
    </row>
    <row r="95" spans="16:20" x14ac:dyDescent="0.25">
      <c r="P95">
        <v>92</v>
      </c>
      <c r="Q95">
        <v>75.249006020542694</v>
      </c>
      <c r="S95">
        <v>92</v>
      </c>
      <c r="T95">
        <v>75.251580226884698</v>
      </c>
    </row>
    <row r="96" spans="16:20" x14ac:dyDescent="0.25">
      <c r="P96">
        <v>93</v>
      </c>
      <c r="Q96">
        <v>75.497559327432697</v>
      </c>
      <c r="S96">
        <v>93</v>
      </c>
      <c r="T96">
        <v>75.500107683196802</v>
      </c>
    </row>
    <row r="97" spans="16:20" x14ac:dyDescent="0.25">
      <c r="P97">
        <v>94</v>
      </c>
      <c r="Q97">
        <v>75.743206944674498</v>
      </c>
      <c r="S97">
        <v>94</v>
      </c>
      <c r="T97">
        <v>75.745729752064605</v>
      </c>
    </row>
    <row r="98" spans="16:20" x14ac:dyDescent="0.25">
      <c r="P98">
        <v>95</v>
      </c>
      <c r="Q98">
        <v>75.985948872268196</v>
      </c>
      <c r="S98">
        <v>95</v>
      </c>
      <c r="T98">
        <v>75.988446433487994</v>
      </c>
    </row>
    <row r="99" spans="16:20" x14ac:dyDescent="0.25">
      <c r="P99">
        <v>96</v>
      </c>
      <c r="Q99">
        <v>76.225785110213707</v>
      </c>
      <c r="S99">
        <v>96</v>
      </c>
      <c r="T99">
        <v>76.228257727466996</v>
      </c>
    </row>
    <row r="100" spans="16:20" x14ac:dyDescent="0.25">
      <c r="P100">
        <v>97</v>
      </c>
      <c r="Q100">
        <v>76.462715658511101</v>
      </c>
      <c r="S100">
        <v>97</v>
      </c>
      <c r="T100">
        <v>76.465163634001698</v>
      </c>
    </row>
    <row r="101" spans="16:20" x14ac:dyDescent="0.25">
      <c r="P101">
        <v>98</v>
      </c>
      <c r="Q101">
        <v>76.696740517160407</v>
      </c>
      <c r="S101">
        <v>98</v>
      </c>
      <c r="T101">
        <v>76.699164153091999</v>
      </c>
    </row>
    <row r="102" spans="16:20" x14ac:dyDescent="0.25">
      <c r="P102">
        <v>99</v>
      </c>
      <c r="Q102">
        <v>76.927859686161398</v>
      </c>
      <c r="S102">
        <v>99</v>
      </c>
      <c r="T102">
        <v>76.9302592847379</v>
      </c>
    </row>
    <row r="103" spans="16:20" x14ac:dyDescent="0.25">
      <c r="P103">
        <v>100</v>
      </c>
      <c r="Q103">
        <v>77.1560731655143</v>
      </c>
      <c r="S103">
        <v>100</v>
      </c>
      <c r="T103">
        <v>77.1584490289396</v>
      </c>
    </row>
    <row r="104" spans="16:20" x14ac:dyDescent="0.25">
      <c r="P104">
        <v>101</v>
      </c>
      <c r="Q104">
        <v>77.381380955219001</v>
      </c>
      <c r="S104">
        <v>101</v>
      </c>
      <c r="T104">
        <v>77.3837333856969</v>
      </c>
    </row>
    <row r="105" spans="16:20" x14ac:dyDescent="0.25">
      <c r="P105">
        <v>102</v>
      </c>
      <c r="Q105">
        <v>77.603783055275599</v>
      </c>
      <c r="S105">
        <v>102</v>
      </c>
      <c r="T105">
        <v>77.606112355009898</v>
      </c>
    </row>
    <row r="106" spans="16:20" x14ac:dyDescent="0.25">
      <c r="P106">
        <v>103</v>
      </c>
      <c r="Q106">
        <v>77.825276780432006</v>
      </c>
      <c r="S106">
        <v>103</v>
      </c>
      <c r="T106">
        <v>77.827583043897405</v>
      </c>
    </row>
    <row r="107" spans="16:20" x14ac:dyDescent="0.25">
      <c r="P107">
        <v>104</v>
      </c>
      <c r="Q107">
        <v>78.044710428922698</v>
      </c>
      <c r="S107">
        <v>104</v>
      </c>
      <c r="T107">
        <v>78.046993870375701</v>
      </c>
    </row>
    <row r="108" spans="16:20" x14ac:dyDescent="0.25">
      <c r="P108">
        <v>105</v>
      </c>
      <c r="Q108">
        <v>78.261680684543094</v>
      </c>
      <c r="S108">
        <v>105</v>
      </c>
      <c r="T108">
        <v>78.263941560186893</v>
      </c>
    </row>
    <row r="109" spans="16:20" x14ac:dyDescent="0.25">
      <c r="P109">
        <v>106</v>
      </c>
      <c r="Q109">
        <v>78.476187547293407</v>
      </c>
      <c r="S109">
        <v>106</v>
      </c>
      <c r="T109">
        <v>78.478426113331096</v>
      </c>
    </row>
    <row r="110" spans="16:20" x14ac:dyDescent="0.25">
      <c r="P110">
        <v>107</v>
      </c>
      <c r="Q110">
        <v>78.688231017173393</v>
      </c>
      <c r="S110">
        <v>107</v>
      </c>
      <c r="T110">
        <v>78.690447529808097</v>
      </c>
    </row>
    <row r="111" spans="16:20" x14ac:dyDescent="0.25">
      <c r="P111">
        <v>108</v>
      </c>
      <c r="Q111">
        <v>78.897811094183197</v>
      </c>
      <c r="S111">
        <v>108</v>
      </c>
      <c r="T111">
        <v>78.900005809617994</v>
      </c>
    </row>
    <row r="112" spans="16:20" x14ac:dyDescent="0.25">
      <c r="P112">
        <v>109</v>
      </c>
      <c r="Q112">
        <v>79.104927778322903</v>
      </c>
      <c r="S112">
        <v>109</v>
      </c>
      <c r="T112">
        <v>79.107100952760902</v>
      </c>
    </row>
    <row r="113" spans="16:20" x14ac:dyDescent="0.25">
      <c r="P113">
        <v>110</v>
      </c>
      <c r="Q113">
        <v>79.309581069592298</v>
      </c>
      <c r="S113">
        <v>110</v>
      </c>
      <c r="T113">
        <v>79.311732959236593</v>
      </c>
    </row>
    <row r="114" spans="16:20" x14ac:dyDescent="0.25">
      <c r="P114">
        <v>111</v>
      </c>
      <c r="Q114">
        <v>79.511770967991495</v>
      </c>
      <c r="S114">
        <v>111</v>
      </c>
      <c r="T114">
        <v>79.513901829045295</v>
      </c>
    </row>
    <row r="115" spans="16:20" x14ac:dyDescent="0.25">
      <c r="P115">
        <v>112</v>
      </c>
      <c r="Q115">
        <v>79.711497473520595</v>
      </c>
      <c r="S115">
        <v>112</v>
      </c>
      <c r="T115">
        <v>79.713607562186795</v>
      </c>
    </row>
    <row r="116" spans="16:20" x14ac:dyDescent="0.25">
      <c r="P116">
        <v>113</v>
      </c>
      <c r="Q116">
        <v>79.910291123734595</v>
      </c>
      <c r="S116">
        <v>113</v>
      </c>
      <c r="T116">
        <v>79.912380537034295</v>
      </c>
    </row>
    <row r="117" spans="16:20" x14ac:dyDescent="0.25">
      <c r="P117">
        <v>114</v>
      </c>
      <c r="Q117">
        <v>80.108020864218403</v>
      </c>
      <c r="S117">
        <v>114</v>
      </c>
      <c r="T117">
        <v>80.110089712802505</v>
      </c>
    </row>
    <row r="118" spans="16:20" x14ac:dyDescent="0.25">
      <c r="P118">
        <v>115</v>
      </c>
      <c r="Q118">
        <v>80.303759114606194</v>
      </c>
      <c r="S118">
        <v>115</v>
      </c>
      <c r="T118">
        <v>80.305807605597906</v>
      </c>
    </row>
    <row r="119" spans="16:20" x14ac:dyDescent="0.25">
      <c r="P119">
        <v>116</v>
      </c>
      <c r="Q119">
        <v>80.497505874898096</v>
      </c>
      <c r="S119">
        <v>116</v>
      </c>
      <c r="T119">
        <v>80.499534215420695</v>
      </c>
    </row>
    <row r="120" spans="16:20" x14ac:dyDescent="0.25">
      <c r="P120">
        <v>117</v>
      </c>
      <c r="Q120">
        <v>80.689261145093994</v>
      </c>
      <c r="S120">
        <v>117</v>
      </c>
      <c r="T120">
        <v>80.691269542270803</v>
      </c>
    </row>
    <row r="121" spans="16:20" x14ac:dyDescent="0.25">
      <c r="P121">
        <v>118</v>
      </c>
      <c r="Q121">
        <v>80.879024925194003</v>
      </c>
      <c r="S121">
        <v>118</v>
      </c>
      <c r="T121">
        <v>80.8810135861482</v>
      </c>
    </row>
    <row r="122" spans="16:20" x14ac:dyDescent="0.25">
      <c r="P122">
        <v>119</v>
      </c>
      <c r="Q122">
        <v>81.066797215197994</v>
      </c>
      <c r="S122">
        <v>119</v>
      </c>
      <c r="T122">
        <v>81.0687663470529</v>
      </c>
    </row>
    <row r="123" spans="16:20" x14ac:dyDescent="0.25">
      <c r="P123">
        <v>120</v>
      </c>
      <c r="Q123">
        <v>81.252578015105996</v>
      </c>
      <c r="S123">
        <v>120</v>
      </c>
      <c r="T123">
        <v>81.254527824984805</v>
      </c>
    </row>
    <row r="124" spans="16:20" x14ac:dyDescent="0.25">
      <c r="P124">
        <v>121</v>
      </c>
      <c r="Q124">
        <v>81.436367324918095</v>
      </c>
      <c r="S124">
        <v>121</v>
      </c>
      <c r="T124">
        <v>81.438298019944099</v>
      </c>
    </row>
    <row r="125" spans="16:20" x14ac:dyDescent="0.25">
      <c r="P125">
        <v>122</v>
      </c>
      <c r="Q125">
        <v>81.618165144634204</v>
      </c>
      <c r="S125">
        <v>122</v>
      </c>
      <c r="T125">
        <v>81.620076931930598</v>
      </c>
    </row>
    <row r="126" spans="16:20" x14ac:dyDescent="0.25">
      <c r="P126">
        <v>123</v>
      </c>
      <c r="Q126">
        <v>81.797971474254297</v>
      </c>
      <c r="S126">
        <v>123</v>
      </c>
      <c r="T126">
        <v>81.799864560944499</v>
      </c>
    </row>
    <row r="127" spans="16:20" x14ac:dyDescent="0.25">
      <c r="P127">
        <v>124</v>
      </c>
      <c r="Q127">
        <v>81.975786313778599</v>
      </c>
      <c r="S127">
        <v>124</v>
      </c>
      <c r="T127">
        <v>81.977660906985705</v>
      </c>
    </row>
    <row r="128" spans="16:20" x14ac:dyDescent="0.25">
      <c r="P128">
        <v>125</v>
      </c>
      <c r="Q128">
        <v>82.151609663206699</v>
      </c>
      <c r="S128">
        <v>125</v>
      </c>
      <c r="T128">
        <v>82.153465970054</v>
      </c>
    </row>
    <row r="129" spans="16:20" x14ac:dyDescent="0.25">
      <c r="P129">
        <v>126</v>
      </c>
      <c r="Q129">
        <v>82.325441522538995</v>
      </c>
      <c r="S129">
        <v>126</v>
      </c>
      <c r="T129">
        <v>82.327279750149799</v>
      </c>
    </row>
    <row r="130" spans="16:20" x14ac:dyDescent="0.25">
      <c r="P130">
        <v>127</v>
      </c>
      <c r="Q130">
        <v>82.497281891775401</v>
      </c>
      <c r="S130">
        <v>127</v>
      </c>
      <c r="T130">
        <v>82.499102247272802</v>
      </c>
    </row>
    <row r="131" spans="16:20" x14ac:dyDescent="0.25">
      <c r="P131">
        <v>128</v>
      </c>
      <c r="Q131">
        <v>82.667130770915705</v>
      </c>
      <c r="S131">
        <v>128</v>
      </c>
      <c r="T131">
        <v>82.668933461423194</v>
      </c>
    </row>
    <row r="132" spans="16:20" x14ac:dyDescent="0.25">
      <c r="P132">
        <v>129</v>
      </c>
      <c r="Q132">
        <v>82.834988159960105</v>
      </c>
      <c r="S132">
        <v>129</v>
      </c>
      <c r="T132">
        <v>82.836773392600705</v>
      </c>
    </row>
    <row r="133" spans="16:20" x14ac:dyDescent="0.25">
      <c r="P133">
        <v>130</v>
      </c>
      <c r="Q133">
        <v>83.002285415997207</v>
      </c>
      <c r="S133">
        <v>130</v>
      </c>
      <c r="T133">
        <v>83.004053249027194</v>
      </c>
    </row>
    <row r="134" spans="16:20" x14ac:dyDescent="0.25">
      <c r="P134">
        <v>131</v>
      </c>
      <c r="Q134">
        <v>83.168763974058194</v>
      </c>
      <c r="S134">
        <v>131</v>
      </c>
      <c r="T134">
        <v>83.170514492625699</v>
      </c>
    </row>
    <row r="135" spans="16:20" x14ac:dyDescent="0.25">
      <c r="P135">
        <v>132</v>
      </c>
      <c r="Q135">
        <v>83.333522318835193</v>
      </c>
      <c r="S135">
        <v>132</v>
      </c>
      <c r="T135">
        <v>83.335255701849405</v>
      </c>
    </row>
    <row r="136" spans="16:20" x14ac:dyDescent="0.25">
      <c r="P136">
        <v>133</v>
      </c>
      <c r="Q136">
        <v>83.496560450328303</v>
      </c>
      <c r="S136">
        <v>133</v>
      </c>
      <c r="T136">
        <v>83.498276876698597</v>
      </c>
    </row>
    <row r="137" spans="16:20" x14ac:dyDescent="0.25">
      <c r="P137">
        <v>134</v>
      </c>
      <c r="Q137">
        <v>83.657878368537496</v>
      </c>
      <c r="S137">
        <v>134</v>
      </c>
      <c r="T137">
        <v>83.659578017173104</v>
      </c>
    </row>
    <row r="138" spans="16:20" x14ac:dyDescent="0.25">
      <c r="P138">
        <v>135</v>
      </c>
      <c r="Q138">
        <v>83.8174760734627</v>
      </c>
      <c r="S138">
        <v>135</v>
      </c>
      <c r="T138">
        <v>83.819159123273096</v>
      </c>
    </row>
    <row r="139" spans="16:20" x14ac:dyDescent="0.25">
      <c r="P139">
        <v>136</v>
      </c>
      <c r="Q139">
        <v>83.975353565104001</v>
      </c>
      <c r="S139">
        <v>136</v>
      </c>
      <c r="T139">
        <v>83.977020194998502</v>
      </c>
    </row>
    <row r="140" spans="16:20" x14ac:dyDescent="0.25">
      <c r="P140">
        <v>137</v>
      </c>
      <c r="Q140">
        <v>84.131510843461299</v>
      </c>
      <c r="S140">
        <v>137</v>
      </c>
      <c r="T140">
        <v>84.133161232349195</v>
      </c>
    </row>
    <row r="141" spans="16:20" x14ac:dyDescent="0.25">
      <c r="P141">
        <v>138</v>
      </c>
      <c r="Q141">
        <v>84.285947908534794</v>
      </c>
      <c r="S141">
        <v>138</v>
      </c>
      <c r="T141">
        <v>84.287582235325303</v>
      </c>
    </row>
    <row r="142" spans="16:20" x14ac:dyDescent="0.25">
      <c r="P142">
        <v>139</v>
      </c>
      <c r="Q142">
        <v>84.438664760324201</v>
      </c>
      <c r="S142">
        <v>139</v>
      </c>
      <c r="T142">
        <v>84.440283203926896</v>
      </c>
    </row>
    <row r="143" spans="16:20" x14ac:dyDescent="0.25">
      <c r="P143">
        <v>140</v>
      </c>
      <c r="Q143">
        <v>84.589661398829705</v>
      </c>
      <c r="S143">
        <v>140</v>
      </c>
      <c r="T143">
        <v>84.591264138153804</v>
      </c>
    </row>
    <row r="144" spans="16:20" x14ac:dyDescent="0.25">
      <c r="P144">
        <v>141</v>
      </c>
      <c r="Q144">
        <v>84.738937824051206</v>
      </c>
      <c r="S144">
        <v>141</v>
      </c>
      <c r="T144">
        <v>84.740525038006098</v>
      </c>
    </row>
    <row r="145" spans="16:20" x14ac:dyDescent="0.25">
      <c r="P145">
        <v>142</v>
      </c>
      <c r="Q145">
        <v>84.886494035988804</v>
      </c>
      <c r="S145">
        <v>142</v>
      </c>
      <c r="T145">
        <v>84.888065903483806</v>
      </c>
    </row>
    <row r="146" spans="16:20" x14ac:dyDescent="0.25">
      <c r="P146">
        <v>143</v>
      </c>
      <c r="Q146">
        <v>85.032330034642499</v>
      </c>
      <c r="S146">
        <v>143</v>
      </c>
      <c r="T146">
        <v>85.033886734586901</v>
      </c>
    </row>
    <row r="147" spans="16:20" x14ac:dyDescent="0.25">
      <c r="P147">
        <v>144</v>
      </c>
      <c r="Q147">
        <v>85.176445820012304</v>
      </c>
      <c r="S147">
        <v>144</v>
      </c>
      <c r="T147">
        <v>85.177987531315395</v>
      </c>
    </row>
    <row r="148" spans="16:20" x14ac:dyDescent="0.25">
      <c r="P148">
        <v>145</v>
      </c>
      <c r="Q148">
        <v>85.318841392098093</v>
      </c>
      <c r="S148">
        <v>145</v>
      </c>
      <c r="T148">
        <v>85.320368293669404</v>
      </c>
    </row>
    <row r="149" spans="16:20" x14ac:dyDescent="0.25">
      <c r="P149">
        <v>146</v>
      </c>
      <c r="Q149">
        <v>85.459516750899994</v>
      </c>
      <c r="S149">
        <v>146</v>
      </c>
      <c r="T149">
        <v>85.461029021648699</v>
      </c>
    </row>
    <row r="150" spans="16:20" x14ac:dyDescent="0.25">
      <c r="P150">
        <v>147</v>
      </c>
      <c r="Q150">
        <v>85.6000543896171</v>
      </c>
      <c r="S150">
        <v>147</v>
      </c>
      <c r="T150">
        <v>85.601552043866704</v>
      </c>
    </row>
    <row r="151" spans="16:20" x14ac:dyDescent="0.25">
      <c r="P151">
        <v>148</v>
      </c>
      <c r="Q151">
        <v>85.740168441565402</v>
      </c>
      <c r="S151">
        <v>148</v>
      </c>
      <c r="T151">
        <v>85.741651523370805</v>
      </c>
    </row>
    <row r="152" spans="16:20" x14ac:dyDescent="0.25">
      <c r="P152">
        <v>149</v>
      </c>
      <c r="Q152">
        <v>85.878862200992899</v>
      </c>
      <c r="S152">
        <v>149</v>
      </c>
      <c r="T152">
        <v>85.880330858070195</v>
      </c>
    </row>
    <row r="153" spans="16:20" x14ac:dyDescent="0.25">
      <c r="P153">
        <v>150</v>
      </c>
      <c r="Q153">
        <v>86.016135667899306</v>
      </c>
      <c r="S153">
        <v>150</v>
      </c>
      <c r="T153">
        <v>86.017590047965101</v>
      </c>
    </row>
    <row r="154" spans="16:20" x14ac:dyDescent="0.25">
      <c r="P154">
        <v>151</v>
      </c>
      <c r="Q154">
        <v>86.151988842284794</v>
      </c>
      <c r="S154">
        <v>151</v>
      </c>
      <c r="T154">
        <v>86.153429093055195</v>
      </c>
    </row>
    <row r="155" spans="16:20" x14ac:dyDescent="0.25">
      <c r="P155">
        <v>152</v>
      </c>
      <c r="Q155">
        <v>86.286421724149307</v>
      </c>
      <c r="S155">
        <v>152</v>
      </c>
      <c r="T155">
        <v>86.287847993340804</v>
      </c>
    </row>
    <row r="156" spans="16:20" x14ac:dyDescent="0.25">
      <c r="P156">
        <v>153</v>
      </c>
      <c r="Q156">
        <v>86.4194343134929</v>
      </c>
      <c r="S156">
        <v>153</v>
      </c>
      <c r="T156">
        <v>86.420846748821702</v>
      </c>
    </row>
    <row r="157" spans="16:20" x14ac:dyDescent="0.25">
      <c r="P157">
        <v>154</v>
      </c>
      <c r="Q157">
        <v>86.551026610315503</v>
      </c>
      <c r="S157">
        <v>154</v>
      </c>
      <c r="T157">
        <v>86.552425359498002</v>
      </c>
    </row>
    <row r="158" spans="16:20" x14ac:dyDescent="0.25">
      <c r="P158">
        <v>155</v>
      </c>
      <c r="Q158">
        <v>86.681198614617102</v>
      </c>
      <c r="S158">
        <v>155</v>
      </c>
      <c r="T158">
        <v>86.682583825369605</v>
      </c>
    </row>
    <row r="159" spans="16:20" x14ac:dyDescent="0.25">
      <c r="P159">
        <v>156</v>
      </c>
      <c r="Q159">
        <v>86.809950326397797</v>
      </c>
      <c r="S159">
        <v>156</v>
      </c>
      <c r="T159">
        <v>86.811322146436694</v>
      </c>
    </row>
    <row r="160" spans="16:20" x14ac:dyDescent="0.25">
      <c r="P160">
        <v>157</v>
      </c>
      <c r="Q160">
        <v>86.937281745657501</v>
      </c>
      <c r="S160">
        <v>157</v>
      </c>
      <c r="T160">
        <v>86.938640322699101</v>
      </c>
    </row>
    <row r="161" spans="16:20" x14ac:dyDescent="0.25">
      <c r="P161">
        <v>158</v>
      </c>
      <c r="Q161">
        <v>87.0631928723963</v>
      </c>
      <c r="S161">
        <v>158</v>
      </c>
      <c r="T161">
        <v>87.064538354156895</v>
      </c>
    </row>
    <row r="162" spans="16:20" x14ac:dyDescent="0.25">
      <c r="P162">
        <v>159</v>
      </c>
      <c r="Q162">
        <v>87.187683706614095</v>
      </c>
      <c r="S162">
        <v>159</v>
      </c>
      <c r="T162">
        <v>87.189016240810005</v>
      </c>
    </row>
    <row r="163" spans="16:20" x14ac:dyDescent="0.25">
      <c r="P163">
        <v>160</v>
      </c>
      <c r="Q163">
        <v>87.3107542483109</v>
      </c>
      <c r="S163">
        <v>160</v>
      </c>
      <c r="T163">
        <v>87.312073982658504</v>
      </c>
    </row>
    <row r="164" spans="16:20" x14ac:dyDescent="0.25">
      <c r="P164">
        <v>161</v>
      </c>
      <c r="Q164">
        <v>87.4324044974869</v>
      </c>
      <c r="S164">
        <v>161</v>
      </c>
      <c r="T164">
        <v>87.433711579702404</v>
      </c>
    </row>
    <row r="165" spans="16:20" x14ac:dyDescent="0.25">
      <c r="P165">
        <v>162</v>
      </c>
      <c r="Q165">
        <v>87.552634454141796</v>
      </c>
      <c r="S165">
        <v>162</v>
      </c>
      <c r="T165">
        <v>87.553929031941706</v>
      </c>
    </row>
    <row r="166" spans="16:20" x14ac:dyDescent="0.25">
      <c r="P166">
        <v>163</v>
      </c>
      <c r="Q166">
        <v>87.671444118275701</v>
      </c>
      <c r="S166">
        <v>163</v>
      </c>
      <c r="T166">
        <v>87.672726339376297</v>
      </c>
    </row>
    <row r="167" spans="16:20" x14ac:dyDescent="0.25">
      <c r="P167">
        <v>164</v>
      </c>
      <c r="Q167">
        <v>87.790106050818196</v>
      </c>
      <c r="S167">
        <v>164</v>
      </c>
      <c r="T167">
        <v>87.791375930584095</v>
      </c>
    </row>
    <row r="168" spans="16:20" x14ac:dyDescent="0.25">
      <c r="P168">
        <v>165</v>
      </c>
      <c r="Q168">
        <v>87.908390372251404</v>
      </c>
      <c r="S168">
        <v>165</v>
      </c>
      <c r="T168">
        <v>87.909647949955797</v>
      </c>
    </row>
    <row r="169" spans="16:20" x14ac:dyDescent="0.25">
      <c r="P169">
        <v>166</v>
      </c>
      <c r="Q169">
        <v>88.025495582260206</v>
      </c>
      <c r="S169">
        <v>166</v>
      </c>
      <c r="T169">
        <v>88.026740980535607</v>
      </c>
    </row>
    <row r="170" spans="16:20" x14ac:dyDescent="0.25">
      <c r="P170">
        <v>167</v>
      </c>
      <c r="Q170">
        <v>88.141421680844402</v>
      </c>
      <c r="S170">
        <v>167</v>
      </c>
      <c r="T170">
        <v>88.142655022323297</v>
      </c>
    </row>
    <row r="171" spans="16:20" x14ac:dyDescent="0.25">
      <c r="P171">
        <v>168</v>
      </c>
      <c r="Q171">
        <v>88.256168668004094</v>
      </c>
      <c r="S171">
        <v>168</v>
      </c>
      <c r="T171">
        <v>88.257390075318995</v>
      </c>
    </row>
    <row r="172" spans="16:20" x14ac:dyDescent="0.25">
      <c r="P172">
        <v>169</v>
      </c>
      <c r="Q172">
        <v>88.369736543739293</v>
      </c>
      <c r="S172">
        <v>169</v>
      </c>
      <c r="T172">
        <v>88.370946139522601</v>
      </c>
    </row>
    <row r="173" spans="16:20" x14ac:dyDescent="0.25">
      <c r="P173">
        <v>170</v>
      </c>
      <c r="Q173">
        <v>88.482125308050001</v>
      </c>
      <c r="S173">
        <v>170</v>
      </c>
      <c r="T173">
        <v>88.483323214934202</v>
      </c>
    </row>
  </sheetData>
  <sortState xmlns:xlrd2="http://schemas.microsoft.com/office/spreadsheetml/2017/richdata2" ref="J3:N52">
    <sortCondition ref="M3:M52"/>
  </sortState>
  <mergeCells count="6">
    <mergeCell ref="V1:X1"/>
    <mergeCell ref="A1:C1"/>
    <mergeCell ref="E1:H1"/>
    <mergeCell ref="J1:M1"/>
    <mergeCell ref="S1:T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0654-5E8C-46B9-B899-B6F5B00C3969}">
  <dimension ref="A1:BG173"/>
  <sheetViews>
    <sheetView tabSelected="1" workbookViewId="0">
      <selection activeCell="L8" sqref="L8"/>
    </sheetView>
  </sheetViews>
  <sheetFormatPr defaultRowHeight="15" x14ac:dyDescent="0.25"/>
  <cols>
    <col min="3" max="3" width="12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59" x14ac:dyDescent="0.25">
      <c r="A1" s="6" t="s">
        <v>0</v>
      </c>
      <c r="B1" s="6"/>
      <c r="C1" s="6"/>
      <c r="E1" s="6" t="s">
        <v>4</v>
      </c>
      <c r="F1" s="6"/>
      <c r="G1" s="6"/>
      <c r="H1" s="6"/>
      <c r="J1" s="6" t="s">
        <v>9</v>
      </c>
      <c r="K1" s="6"/>
      <c r="L1" s="6"/>
      <c r="M1" s="6"/>
      <c r="N1" s="1"/>
      <c r="O1" s="1"/>
      <c r="P1" s="6" t="s">
        <v>10</v>
      </c>
      <c r="Q1" s="6"/>
      <c r="S1" s="6" t="s">
        <v>13</v>
      </c>
      <c r="T1" s="6"/>
      <c r="V1" s="6" t="s">
        <v>14</v>
      </c>
      <c r="W1" s="6"/>
      <c r="X1" s="6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6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59" x14ac:dyDescent="0.25">
      <c r="A3">
        <v>0.478298965586748</v>
      </c>
      <c r="B3">
        <v>3.2637526278400899E-15</v>
      </c>
      <c r="C3" s="1">
        <f>B3*1000</f>
        <v>3.2637526278400899E-12</v>
      </c>
      <c r="E3">
        <v>10.1127936053722</v>
      </c>
      <c r="F3" s="1">
        <v>2.6437867850855E-15</v>
      </c>
      <c r="G3" s="1">
        <f>F3*1000</f>
        <v>2.6437867850854999E-12</v>
      </c>
      <c r="H3">
        <v>435.680084971209</v>
      </c>
      <c r="J3" s="2">
        <v>10.295145332815901</v>
      </c>
      <c r="K3" s="3">
        <v>2.5850178474830098E-15</v>
      </c>
      <c r="L3" s="3">
        <f t="shared" ref="L3:L34" si="0">K3*1000</f>
        <v>2.58501784748301E-12</v>
      </c>
      <c r="M3" s="2">
        <v>435.05928668684999</v>
      </c>
      <c r="N3">
        <v>1</v>
      </c>
      <c r="P3">
        <v>0</v>
      </c>
      <c r="Q3">
        <v>9.52</v>
      </c>
      <c r="S3">
        <v>0</v>
      </c>
      <c r="T3">
        <v>9.61</v>
      </c>
      <c r="V3">
        <v>4.1666666666666664E-2</v>
      </c>
      <c r="W3">
        <v>4.2445132095238547</v>
      </c>
      <c r="X3">
        <v>1.2468463506976326</v>
      </c>
    </row>
    <row r="4" spans="1:59" x14ac:dyDescent="0.25">
      <c r="A4">
        <v>7.2217964085607198</v>
      </c>
      <c r="B4">
        <v>9.5397090102575908E-14</v>
      </c>
      <c r="C4" s="1">
        <f t="shared" ref="C4:C52" si="1">B4*1000</f>
        <v>9.5397090102575904E-11</v>
      </c>
      <c r="E4">
        <v>10.0575981601236</v>
      </c>
      <c r="F4" s="1">
        <v>2.60812557236111E-15</v>
      </c>
      <c r="G4" s="1">
        <f t="shared" ref="G4:G52" si="2">F4*1000</f>
        <v>2.6081255723611101E-12</v>
      </c>
      <c r="H4">
        <v>435.42137076654097</v>
      </c>
      <c r="J4" s="2">
        <v>10.296267807681501</v>
      </c>
      <c r="K4" s="3">
        <v>2.5882152137135498E-15</v>
      </c>
      <c r="L4" s="3">
        <f t="shared" si="0"/>
        <v>2.58821521371355E-12</v>
      </c>
      <c r="M4" s="2">
        <v>435.06430321532099</v>
      </c>
      <c r="N4">
        <v>2</v>
      </c>
      <c r="P4">
        <v>1</v>
      </c>
      <c r="Q4">
        <v>18.265062719095301</v>
      </c>
      <c r="S4">
        <v>1</v>
      </c>
      <c r="T4">
        <v>18.335550127981101</v>
      </c>
      <c r="V4">
        <v>0.125</v>
      </c>
      <c r="W4">
        <v>9.069472669922769</v>
      </c>
      <c r="X4">
        <v>2.3050738790847261</v>
      </c>
    </row>
    <row r="5" spans="1:59" x14ac:dyDescent="0.25">
      <c r="A5">
        <v>3.16302883325974</v>
      </c>
      <c r="B5">
        <v>2.3100990118376801E-14</v>
      </c>
      <c r="C5" s="1">
        <f t="shared" si="1"/>
        <v>2.3100990118376802E-11</v>
      </c>
      <c r="E5">
        <v>10.0532321103887</v>
      </c>
      <c r="F5" s="1">
        <v>2.6420263279419399E-15</v>
      </c>
      <c r="G5" s="1">
        <f t="shared" si="2"/>
        <v>2.6420263279419398E-12</v>
      </c>
      <c r="H5">
        <v>435.81335118015897</v>
      </c>
      <c r="J5" s="2">
        <v>10.296267807681501</v>
      </c>
      <c r="K5" s="3">
        <v>2.5882152137135498E-15</v>
      </c>
      <c r="L5" s="3">
        <f t="shared" si="0"/>
        <v>2.58821521371355E-12</v>
      </c>
      <c r="M5" s="2">
        <v>435.06430321532099</v>
      </c>
      <c r="N5">
        <v>3</v>
      </c>
      <c r="P5">
        <v>2</v>
      </c>
      <c r="Q5">
        <v>21.7757221550862</v>
      </c>
      <c r="S5">
        <v>2</v>
      </c>
      <c r="T5">
        <v>21.831834686877901</v>
      </c>
      <c r="V5">
        <v>0.25</v>
      </c>
      <c r="W5">
        <v>14.601850998575658</v>
      </c>
      <c r="X5">
        <v>1.543303426447741</v>
      </c>
    </row>
    <row r="6" spans="1:59" x14ac:dyDescent="0.25">
      <c r="A6">
        <v>0.88317730958560003</v>
      </c>
      <c r="B6">
        <v>5.5877815156291199E-14</v>
      </c>
      <c r="C6" s="1">
        <f t="shared" si="1"/>
        <v>5.5877815156291199E-11</v>
      </c>
      <c r="E6">
        <v>9.9693883317439393</v>
      </c>
      <c r="F6" s="1">
        <v>2.6342454581949598E-15</v>
      </c>
      <c r="G6" s="1">
        <f t="shared" si="2"/>
        <v>2.6342454581949597E-12</v>
      </c>
      <c r="H6">
        <v>435.79195613971098</v>
      </c>
      <c r="J6" s="2">
        <v>10.3055375590507</v>
      </c>
      <c r="K6" s="3">
        <v>2.57992605956877E-15</v>
      </c>
      <c r="L6" s="3">
        <f t="shared" si="0"/>
        <v>2.57992605956877E-12</v>
      </c>
      <c r="M6" s="2">
        <v>435.06647237427097</v>
      </c>
      <c r="N6">
        <v>4</v>
      </c>
      <c r="P6">
        <v>3</v>
      </c>
      <c r="Q6">
        <v>24.4120987250095</v>
      </c>
      <c r="S6">
        <v>3</v>
      </c>
      <c r="T6">
        <v>24.459209784329801</v>
      </c>
      <c r="V6">
        <v>0.5</v>
      </c>
      <c r="W6">
        <v>19.78958936577148</v>
      </c>
      <c r="X6">
        <v>2.257697625667614</v>
      </c>
    </row>
    <row r="7" spans="1:59" x14ac:dyDescent="0.25">
      <c r="A7">
        <v>13.72680143788206</v>
      </c>
      <c r="B7">
        <v>9.3517352625391911E-14</v>
      </c>
      <c r="C7" s="1">
        <f t="shared" si="1"/>
        <v>9.3517352625391906E-11</v>
      </c>
      <c r="E7">
        <v>10.4266358733553</v>
      </c>
      <c r="F7" s="1">
        <v>2.58987918870344E-15</v>
      </c>
      <c r="G7" s="1">
        <f t="shared" si="2"/>
        <v>2.5898791887034402E-12</v>
      </c>
      <c r="H7">
        <v>435.32409309268502</v>
      </c>
      <c r="J7" s="2">
        <v>10.2444523700423</v>
      </c>
      <c r="K7" s="3">
        <v>2.5889823505349101E-15</v>
      </c>
      <c r="L7" s="3">
        <f t="shared" si="0"/>
        <v>2.5889823505349103E-12</v>
      </c>
      <c r="M7" s="2">
        <v>435.07072026446298</v>
      </c>
      <c r="N7">
        <v>5</v>
      </c>
      <c r="P7">
        <v>4</v>
      </c>
      <c r="Q7">
        <v>26.596120053120899</v>
      </c>
      <c r="S7">
        <v>4</v>
      </c>
      <c r="T7">
        <v>26.636003799729501</v>
      </c>
      <c r="V7">
        <v>1</v>
      </c>
      <c r="W7">
        <v>25.23127296772514</v>
      </c>
      <c r="X7">
        <v>3.3935344189804075</v>
      </c>
    </row>
    <row r="8" spans="1:59" x14ac:dyDescent="0.25">
      <c r="A8">
        <v>0.21246678905709401</v>
      </c>
      <c r="B8">
        <v>5.92633624048122E-15</v>
      </c>
      <c r="C8" s="1">
        <f t="shared" si="1"/>
        <v>5.9263362404812197E-12</v>
      </c>
      <c r="E8">
        <v>10.1879946372978</v>
      </c>
      <c r="F8" s="1">
        <v>2.7086561121503E-15</v>
      </c>
      <c r="G8" s="1">
        <f t="shared" si="2"/>
        <v>2.7086561121502998E-12</v>
      </c>
      <c r="H8">
        <v>438.17506850762402</v>
      </c>
      <c r="J8" s="2">
        <v>10.2654558866207</v>
      </c>
      <c r="K8" s="3">
        <v>2.59587991771656E-15</v>
      </c>
      <c r="L8" s="3">
        <f t="shared" si="0"/>
        <v>2.59587991771656E-12</v>
      </c>
      <c r="M8" s="2">
        <v>435.07656196659002</v>
      </c>
      <c r="N8">
        <v>6</v>
      </c>
      <c r="P8">
        <v>5</v>
      </c>
      <c r="Q8">
        <v>28.492400634539401</v>
      </c>
      <c r="S8">
        <v>5</v>
      </c>
      <c r="T8">
        <v>28.525932547580801</v>
      </c>
      <c r="V8">
        <v>3</v>
      </c>
      <c r="W8">
        <v>28.333032620838722</v>
      </c>
      <c r="X8">
        <v>4.2208081964852125E-16</v>
      </c>
    </row>
    <row r="9" spans="1:59" x14ac:dyDescent="0.25">
      <c r="A9">
        <v>1.4247908567941838</v>
      </c>
      <c r="B9">
        <v>4.8597802488198203E-14</v>
      </c>
      <c r="C9" s="1">
        <f t="shared" si="1"/>
        <v>4.8597802488198201E-11</v>
      </c>
      <c r="E9">
        <v>10.138474880012399</v>
      </c>
      <c r="F9" s="1">
        <v>2.60727572511289E-15</v>
      </c>
      <c r="G9" s="1">
        <f t="shared" si="2"/>
        <v>2.6072757251128901E-12</v>
      </c>
      <c r="H9">
        <v>435.23126472822901</v>
      </c>
      <c r="J9" s="2">
        <v>10.2964463022101</v>
      </c>
      <c r="K9" s="3">
        <v>2.5942696027291999E-15</v>
      </c>
      <c r="L9" s="3">
        <f t="shared" si="0"/>
        <v>2.5942696027291998E-12</v>
      </c>
      <c r="M9" s="2">
        <v>435.08422956597701</v>
      </c>
      <c r="N9">
        <v>7</v>
      </c>
      <c r="P9">
        <v>6</v>
      </c>
      <c r="Q9">
        <v>30.183363447217399</v>
      </c>
      <c r="S9">
        <v>6</v>
      </c>
      <c r="T9">
        <v>30.212206411932101</v>
      </c>
      <c r="V9">
        <v>7</v>
      </c>
      <c r="W9">
        <v>33.230547862597021</v>
      </c>
      <c r="X9">
        <v>3.016578052400591</v>
      </c>
    </row>
    <row r="10" spans="1:59" x14ac:dyDescent="0.25">
      <c r="A10">
        <v>4.1790105337729599</v>
      </c>
      <c r="B10">
        <v>1.21355393420203E-14</v>
      </c>
      <c r="C10" s="1">
        <f t="shared" si="1"/>
        <v>1.21355393420203E-11</v>
      </c>
      <c r="E10">
        <v>10.499725758925001</v>
      </c>
      <c r="F10" s="1">
        <v>2.5520143267072601E-15</v>
      </c>
      <c r="G10" s="1">
        <f t="shared" si="2"/>
        <v>2.5520143267072602E-12</v>
      </c>
      <c r="H10">
        <v>435.37082014741401</v>
      </c>
      <c r="J10" s="2">
        <v>10.2165447786005</v>
      </c>
      <c r="K10" s="3">
        <v>2.59023577006609E-15</v>
      </c>
      <c r="L10" s="3">
        <f t="shared" si="0"/>
        <v>2.5902357700660899E-12</v>
      </c>
      <c r="M10" s="2">
        <v>435.08973859011002</v>
      </c>
      <c r="N10">
        <v>8</v>
      </c>
      <c r="P10">
        <v>7</v>
      </c>
      <c r="Q10">
        <v>31.7194299919116</v>
      </c>
      <c r="S10">
        <v>7</v>
      </c>
      <c r="T10">
        <v>31.743948479463601</v>
      </c>
      <c r="V10">
        <v>14</v>
      </c>
      <c r="W10">
        <v>37.547616853480257</v>
      </c>
      <c r="X10">
        <v>2.0107247951569396</v>
      </c>
    </row>
    <row r="11" spans="1:59" x14ac:dyDescent="0.25">
      <c r="A11">
        <v>0.70640849798085203</v>
      </c>
      <c r="B11">
        <v>1.2303479773685601E-15</v>
      </c>
      <c r="C11" s="1">
        <f t="shared" si="1"/>
        <v>1.2303479773685601E-12</v>
      </c>
      <c r="E11">
        <v>9.9621131050391796</v>
      </c>
      <c r="F11" s="1">
        <v>2.6105821044834601E-15</v>
      </c>
      <c r="G11" s="1">
        <f t="shared" si="2"/>
        <v>2.6105821044834603E-12</v>
      </c>
      <c r="H11">
        <v>435.77796510962003</v>
      </c>
      <c r="J11" s="2">
        <v>10.2326494594595</v>
      </c>
      <c r="K11" s="3">
        <v>2.5949727887124701E-15</v>
      </c>
      <c r="L11" s="3">
        <f t="shared" si="0"/>
        <v>2.5949727887124701E-12</v>
      </c>
      <c r="M11" s="2">
        <v>435.16787043273598</v>
      </c>
      <c r="N11">
        <v>9</v>
      </c>
      <c r="P11">
        <v>8</v>
      </c>
      <c r="Q11">
        <v>33.132336823866403</v>
      </c>
      <c r="S11">
        <v>8</v>
      </c>
      <c r="T11">
        <v>33.152959632069503</v>
      </c>
      <c r="V11">
        <v>28</v>
      </c>
      <c r="W11">
        <v>41.864685844363493</v>
      </c>
      <c r="X11">
        <v>0.92561955697852283</v>
      </c>
    </row>
    <row r="12" spans="1:59" x14ac:dyDescent="0.25">
      <c r="A12">
        <v>1.3836183069357419</v>
      </c>
      <c r="B12">
        <v>9.3542514592987806E-15</v>
      </c>
      <c r="C12" s="1">
        <f t="shared" si="1"/>
        <v>9.3542514592987804E-12</v>
      </c>
      <c r="E12">
        <v>10.25125837064</v>
      </c>
      <c r="F12" s="1">
        <v>2.60103663481621E-15</v>
      </c>
      <c r="G12" s="1">
        <f t="shared" si="2"/>
        <v>2.6010366348162101E-12</v>
      </c>
      <c r="H12">
        <v>435.261797072695</v>
      </c>
      <c r="J12" s="2">
        <v>10.3598410540804</v>
      </c>
      <c r="K12" s="3">
        <v>2.5763085335343802E-15</v>
      </c>
      <c r="L12" s="3">
        <f t="shared" si="0"/>
        <v>2.5763085335343801E-12</v>
      </c>
      <c r="M12" s="2">
        <v>435.18774925085802</v>
      </c>
      <c r="N12">
        <v>10</v>
      </c>
      <c r="P12">
        <v>9</v>
      </c>
      <c r="Q12">
        <v>34.444926193679002</v>
      </c>
      <c r="S12">
        <v>9</v>
      </c>
      <c r="T12">
        <v>34.4630281173675</v>
      </c>
      <c r="V12">
        <v>84</v>
      </c>
      <c r="W12">
        <v>65.336481114123615</v>
      </c>
      <c r="X12">
        <v>12.335989871987369</v>
      </c>
    </row>
    <row r="13" spans="1:59" x14ac:dyDescent="0.25">
      <c r="A13">
        <v>4.2189098178488402</v>
      </c>
      <c r="B13">
        <v>2.0406901889004902E-14</v>
      </c>
      <c r="C13" s="1">
        <f t="shared" si="1"/>
        <v>2.0406901889004901E-11</v>
      </c>
      <c r="E13">
        <v>9.6491739886447601</v>
      </c>
      <c r="F13" s="1">
        <v>2.63910664266862E-15</v>
      </c>
      <c r="G13" s="1">
        <f t="shared" si="2"/>
        <v>2.63910664266862E-12</v>
      </c>
      <c r="H13">
        <v>437.368976580425</v>
      </c>
      <c r="J13" s="2">
        <v>10.2223699195322</v>
      </c>
      <c r="K13" s="3">
        <v>2.5893286057591698E-15</v>
      </c>
      <c r="L13" s="3">
        <f t="shared" si="0"/>
        <v>2.5893286057591697E-12</v>
      </c>
      <c r="M13" s="2">
        <v>435.19568705974098</v>
      </c>
      <c r="N13">
        <v>11</v>
      </c>
      <c r="P13">
        <v>10</v>
      </c>
      <c r="Q13">
        <v>35.673234694280502</v>
      </c>
      <c r="S13">
        <v>10</v>
      </c>
      <c r="T13">
        <v>35.688713361564702</v>
      </c>
      <c r="V13">
        <v>168</v>
      </c>
      <c r="W13">
        <v>100.00000565856844</v>
      </c>
      <c r="X13">
        <v>13.633888222959017</v>
      </c>
    </row>
    <row r="14" spans="1:59" x14ac:dyDescent="0.25">
      <c r="A14">
        <v>8.6845011816872599</v>
      </c>
      <c r="B14">
        <v>1.64470941926545E-15</v>
      </c>
      <c r="C14" s="1">
        <f t="shared" si="1"/>
        <v>1.6447094192654499E-12</v>
      </c>
      <c r="E14">
        <v>10.249501722527301</v>
      </c>
      <c r="F14" s="1">
        <v>2.6085809603158099E-15</v>
      </c>
      <c r="G14" s="1">
        <f t="shared" si="2"/>
        <v>2.6085809603158097E-12</v>
      </c>
      <c r="H14">
        <v>435.289911306406</v>
      </c>
      <c r="J14" s="2">
        <v>10.286837460728901</v>
      </c>
      <c r="K14" s="3">
        <v>2.5888373400803598E-15</v>
      </c>
      <c r="L14" s="3">
        <f t="shared" si="0"/>
        <v>2.5888373400803598E-12</v>
      </c>
      <c r="M14" s="2">
        <v>435.20536290234003</v>
      </c>
      <c r="N14">
        <v>12</v>
      </c>
      <c r="P14">
        <v>11</v>
      </c>
      <c r="Q14">
        <v>36.831541334557798</v>
      </c>
      <c r="S14">
        <v>11</v>
      </c>
      <c r="T14">
        <v>36.842676553353598</v>
      </c>
    </row>
    <row r="15" spans="1:59" x14ac:dyDescent="0.25">
      <c r="A15">
        <v>1.0195251652928681</v>
      </c>
      <c r="B15">
        <v>9.1637420389462003E-14</v>
      </c>
      <c r="C15" s="1">
        <f t="shared" si="1"/>
        <v>9.1637420389462007E-11</v>
      </c>
      <c r="E15">
        <v>10.2326494594595</v>
      </c>
      <c r="F15" s="1">
        <v>2.5949727887124701E-15</v>
      </c>
      <c r="G15" s="1">
        <f t="shared" si="2"/>
        <v>2.5949727887124701E-12</v>
      </c>
      <c r="H15">
        <v>435.16787043273598</v>
      </c>
      <c r="J15" s="2">
        <v>10.327958776910201</v>
      </c>
      <c r="K15" s="3">
        <v>2.5722076209104398E-15</v>
      </c>
      <c r="L15" s="3">
        <f t="shared" si="0"/>
        <v>2.5722076209104399E-12</v>
      </c>
      <c r="M15" s="2">
        <v>435.207577289955</v>
      </c>
      <c r="N15">
        <v>13</v>
      </c>
      <c r="P15">
        <v>12</v>
      </c>
      <c r="Q15">
        <v>37.926278298678298</v>
      </c>
      <c r="S15">
        <v>12</v>
      </c>
      <c r="T15">
        <v>37.935964822215702</v>
      </c>
    </row>
    <row r="16" spans="1:59" x14ac:dyDescent="0.25">
      <c r="A16">
        <v>0.33586766230312004</v>
      </c>
      <c r="B16">
        <v>9.3977727855144106E-15</v>
      </c>
      <c r="C16" s="1">
        <f t="shared" si="1"/>
        <v>9.3977727855144113E-12</v>
      </c>
      <c r="E16">
        <v>9.9644490835342694</v>
      </c>
      <c r="F16" s="1">
        <v>2.6598526914785698E-15</v>
      </c>
      <c r="G16" s="1">
        <f t="shared" si="2"/>
        <v>2.6598526914785697E-12</v>
      </c>
      <c r="H16">
        <v>436.24714512179702</v>
      </c>
      <c r="J16" s="2">
        <v>10.2418532813286</v>
      </c>
      <c r="K16" s="3">
        <v>2.5999418817288201E-15</v>
      </c>
      <c r="L16" s="3">
        <f t="shared" si="0"/>
        <v>2.59994188172882E-12</v>
      </c>
      <c r="M16" s="2">
        <v>435.21693915763097</v>
      </c>
      <c r="N16">
        <v>14</v>
      </c>
      <c r="P16">
        <v>13</v>
      </c>
      <c r="Q16">
        <v>38.967966990628902</v>
      </c>
      <c r="S16">
        <v>13</v>
      </c>
      <c r="T16">
        <v>38.9727689862018</v>
      </c>
    </row>
    <row r="17" spans="1:20" x14ac:dyDescent="0.25">
      <c r="A17">
        <v>0.478298965586748</v>
      </c>
      <c r="B17">
        <v>1.0700246349146602E-15</v>
      </c>
      <c r="C17" s="1">
        <f t="shared" si="1"/>
        <v>1.0700246349146601E-12</v>
      </c>
      <c r="E17">
        <v>10.296267807681501</v>
      </c>
      <c r="F17" s="1">
        <v>2.5882152137135498E-15</v>
      </c>
      <c r="G17" s="1">
        <f t="shared" si="2"/>
        <v>2.58821521371355E-12</v>
      </c>
      <c r="H17">
        <v>435.06430321532099</v>
      </c>
      <c r="J17" s="2">
        <v>10.277549593454401</v>
      </c>
      <c r="K17" s="3">
        <v>2.5839730397320499E-15</v>
      </c>
      <c r="L17" s="3">
        <f t="shared" si="0"/>
        <v>2.58397303973205E-12</v>
      </c>
      <c r="M17" s="2">
        <v>435.22412173460401</v>
      </c>
      <c r="N17">
        <v>15</v>
      </c>
      <c r="P17">
        <v>14</v>
      </c>
      <c r="Q17">
        <v>39.959751784620998</v>
      </c>
      <c r="S17">
        <v>14</v>
      </c>
      <c r="T17">
        <v>39.963749230259303</v>
      </c>
    </row>
    <row r="18" spans="1:20" x14ac:dyDescent="0.25">
      <c r="A18">
        <v>8.1030847179991188</v>
      </c>
      <c r="B18">
        <v>7.5091187732005206E-14</v>
      </c>
      <c r="C18" s="1">
        <f t="shared" si="1"/>
        <v>7.5091187732005201E-11</v>
      </c>
      <c r="E18">
        <v>9.6799420650123604</v>
      </c>
      <c r="F18" s="1">
        <v>2.6278034878158599E-15</v>
      </c>
      <c r="G18" s="1">
        <f t="shared" si="2"/>
        <v>2.62780348781586E-12</v>
      </c>
      <c r="H18">
        <v>437.04391293420099</v>
      </c>
      <c r="J18" s="2">
        <v>10.138474880012399</v>
      </c>
      <c r="K18" s="3">
        <v>2.60727572511289E-15</v>
      </c>
      <c r="L18" s="3">
        <f t="shared" si="0"/>
        <v>2.6072757251128901E-12</v>
      </c>
      <c r="M18" s="2">
        <v>435.23126472822901</v>
      </c>
      <c r="N18">
        <v>16</v>
      </c>
      <c r="P18">
        <v>15</v>
      </c>
      <c r="Q18">
        <v>40.909957102121702</v>
      </c>
      <c r="S18">
        <v>15</v>
      </c>
      <c r="T18">
        <v>40.9105867585819</v>
      </c>
    </row>
    <row r="19" spans="1:20" x14ac:dyDescent="0.25">
      <c r="A19">
        <v>3.16302883325974</v>
      </c>
      <c r="B19">
        <v>5.3679631252260702E-15</v>
      </c>
      <c r="C19" s="1">
        <f t="shared" si="1"/>
        <v>5.3679631252260702E-12</v>
      </c>
      <c r="E19">
        <v>10.0729234468232</v>
      </c>
      <c r="F19" s="1">
        <v>2.6085635092667902E-15</v>
      </c>
      <c r="G19" s="1">
        <f t="shared" si="2"/>
        <v>2.60856350926679E-12</v>
      </c>
      <c r="H19">
        <v>435.46314062943497</v>
      </c>
      <c r="J19" s="2">
        <v>10.162674448917601</v>
      </c>
      <c r="K19" s="3">
        <v>2.59623656872582E-15</v>
      </c>
      <c r="L19" s="3">
        <f t="shared" si="0"/>
        <v>2.59623656872582E-12</v>
      </c>
      <c r="M19" s="2">
        <v>435.26043625155501</v>
      </c>
      <c r="N19">
        <v>17</v>
      </c>
      <c r="P19">
        <v>16</v>
      </c>
      <c r="Q19">
        <v>41.819913300352297</v>
      </c>
      <c r="S19">
        <v>16</v>
      </c>
      <c r="T19">
        <v>41.8190414538239</v>
      </c>
    </row>
    <row r="20" spans="1:20" x14ac:dyDescent="0.25">
      <c r="A20">
        <v>0.88317730958560003</v>
      </c>
      <c r="B20">
        <v>7.8949628729786199E-15</v>
      </c>
      <c r="C20" s="1">
        <f t="shared" si="1"/>
        <v>7.8949628729786204E-12</v>
      </c>
      <c r="E20">
        <v>10.3598410540804</v>
      </c>
      <c r="F20" s="1">
        <v>2.5763085335343802E-15</v>
      </c>
      <c r="G20" s="1">
        <f t="shared" si="2"/>
        <v>2.5763085335343801E-12</v>
      </c>
      <c r="H20">
        <v>435.18774925085802</v>
      </c>
      <c r="J20" s="2">
        <v>10.25125837064</v>
      </c>
      <c r="K20" s="3">
        <v>2.60103663481621E-15</v>
      </c>
      <c r="L20" s="3">
        <f t="shared" si="0"/>
        <v>2.6010366348162101E-12</v>
      </c>
      <c r="M20" s="2">
        <v>435.261797072695</v>
      </c>
      <c r="N20">
        <v>18</v>
      </c>
      <c r="P20">
        <v>17</v>
      </c>
      <c r="Q20">
        <v>42.6957217311272</v>
      </c>
      <c r="S20">
        <v>17</v>
      </c>
      <c r="T20">
        <v>42.692956122234897</v>
      </c>
    </row>
    <row r="21" spans="1:20" x14ac:dyDescent="0.25">
      <c r="A21">
        <v>13.72680143788206</v>
      </c>
      <c r="B21">
        <v>2.0875572435882999E-15</v>
      </c>
      <c r="C21" s="1">
        <f t="shared" si="1"/>
        <v>2.0875572435882998E-12</v>
      </c>
      <c r="E21">
        <v>10.4266358733553</v>
      </c>
      <c r="F21" s="1">
        <v>2.58987918870344E-15</v>
      </c>
      <c r="G21" s="1">
        <f t="shared" si="2"/>
        <v>2.5898791887034402E-12</v>
      </c>
      <c r="H21">
        <v>435.32409309268502</v>
      </c>
      <c r="J21" s="2">
        <v>10.249501722527301</v>
      </c>
      <c r="K21" s="3">
        <v>2.6085809603158099E-15</v>
      </c>
      <c r="L21" s="3">
        <f t="shared" si="0"/>
        <v>2.6085809603158097E-12</v>
      </c>
      <c r="M21" s="2">
        <v>435.289911306406</v>
      </c>
      <c r="N21">
        <v>19</v>
      </c>
      <c r="P21">
        <v>18</v>
      </c>
      <c r="Q21">
        <v>43.538753823490403</v>
      </c>
      <c r="S21">
        <v>18</v>
      </c>
      <c r="T21">
        <v>43.533075762986797</v>
      </c>
    </row>
    <row r="22" spans="1:20" x14ac:dyDescent="0.25">
      <c r="A22">
        <v>0.21246678905709401</v>
      </c>
      <c r="B22">
        <v>1.5304060069612898E-14</v>
      </c>
      <c r="C22" s="1">
        <f t="shared" si="1"/>
        <v>1.5304060069612899E-11</v>
      </c>
      <c r="E22">
        <v>10.2444523700423</v>
      </c>
      <c r="F22" s="1">
        <v>2.5889823505349101E-15</v>
      </c>
      <c r="G22" s="1">
        <f t="shared" si="2"/>
        <v>2.5889823505349103E-12</v>
      </c>
      <c r="H22">
        <v>435.07072026446298</v>
      </c>
      <c r="J22" s="2">
        <v>10.1815814487853</v>
      </c>
      <c r="K22" s="3">
        <v>2.5914084122223098E-15</v>
      </c>
      <c r="L22" s="3">
        <f t="shared" si="0"/>
        <v>2.5914084122223097E-12</v>
      </c>
      <c r="M22" s="2">
        <v>435.30974659738899</v>
      </c>
      <c r="N22">
        <v>20</v>
      </c>
      <c r="P22">
        <v>19</v>
      </c>
      <c r="Q22">
        <v>44.351253539118701</v>
      </c>
      <c r="S22">
        <v>19</v>
      </c>
      <c r="T22">
        <v>44.3452304430743</v>
      </c>
    </row>
    <row r="23" spans="1:20" x14ac:dyDescent="0.25">
      <c r="A23">
        <v>7.6584843031265208</v>
      </c>
      <c r="B23">
        <v>3.5646489723817196E-15</v>
      </c>
      <c r="C23" s="1">
        <f t="shared" si="1"/>
        <v>3.5646489723817197E-12</v>
      </c>
      <c r="E23">
        <v>10.8196881469592</v>
      </c>
      <c r="F23" s="1">
        <v>2.5592802397881498E-15</v>
      </c>
      <c r="G23" s="1">
        <f t="shared" si="2"/>
        <v>2.5592802397881497E-12</v>
      </c>
      <c r="H23">
        <v>436.57265600396801</v>
      </c>
      <c r="J23" s="2">
        <v>10.069696830903</v>
      </c>
      <c r="K23" s="3">
        <v>2.60430543772917E-15</v>
      </c>
      <c r="L23" s="3">
        <f t="shared" si="0"/>
        <v>2.6043054377291699E-12</v>
      </c>
      <c r="M23" s="2">
        <v>435.31471684367801</v>
      </c>
      <c r="N23">
        <v>21</v>
      </c>
      <c r="P23">
        <v>20</v>
      </c>
      <c r="Q23">
        <v>45.138015537558303</v>
      </c>
      <c r="S23">
        <v>20</v>
      </c>
      <c r="T23">
        <v>45.129804907780297</v>
      </c>
    </row>
    <row r="24" spans="1:20" x14ac:dyDescent="0.25">
      <c r="A24">
        <v>4.1790105337729599</v>
      </c>
      <c r="B24">
        <v>2.3732102370295901E-14</v>
      </c>
      <c r="C24" s="1">
        <f t="shared" si="1"/>
        <v>2.3732102370295899E-11</v>
      </c>
      <c r="E24">
        <v>10.295145332815901</v>
      </c>
      <c r="F24" s="1">
        <v>2.5850178474830098E-15</v>
      </c>
      <c r="G24" s="1">
        <f t="shared" si="2"/>
        <v>2.58501784748301E-12</v>
      </c>
      <c r="H24">
        <v>435.05928668684999</v>
      </c>
      <c r="J24" s="2">
        <v>10.269402988788899</v>
      </c>
      <c r="K24" s="3">
        <v>2.5651185891625402E-15</v>
      </c>
      <c r="L24" s="3">
        <f t="shared" si="0"/>
        <v>2.56511858916254E-12</v>
      </c>
      <c r="M24" s="2">
        <v>435.32352749312997</v>
      </c>
      <c r="N24">
        <v>22</v>
      </c>
      <c r="P24">
        <v>21</v>
      </c>
      <c r="Q24">
        <v>45.899170365539703</v>
      </c>
      <c r="S24">
        <v>21</v>
      </c>
      <c r="T24">
        <v>45.888369425166204</v>
      </c>
    </row>
    <row r="25" spans="1:20" x14ac:dyDescent="0.25">
      <c r="A25">
        <v>0.70640849798085203</v>
      </c>
      <c r="B25">
        <v>3.6577872549710501E-14</v>
      </c>
      <c r="C25" s="1">
        <f t="shared" si="1"/>
        <v>3.6577872549710499E-11</v>
      </c>
      <c r="E25">
        <v>10.009908821718099</v>
      </c>
      <c r="F25" s="1">
        <v>2.61504065136513E-15</v>
      </c>
      <c r="G25" s="1">
        <f t="shared" si="2"/>
        <v>2.61504065136513E-12</v>
      </c>
      <c r="H25">
        <v>435.61427789792498</v>
      </c>
      <c r="J25" s="2">
        <v>10.4266358733553</v>
      </c>
      <c r="K25" s="3">
        <v>2.58987918870344E-15</v>
      </c>
      <c r="L25" s="3">
        <f t="shared" si="0"/>
        <v>2.5898791887034402E-12</v>
      </c>
      <c r="M25" s="2">
        <v>435.32409309268502</v>
      </c>
      <c r="N25">
        <v>23</v>
      </c>
      <c r="P25">
        <v>22</v>
      </c>
      <c r="Q25">
        <v>46.635492297264797</v>
      </c>
      <c r="S25">
        <v>22</v>
      </c>
      <c r="T25">
        <v>46.624818304105297</v>
      </c>
    </row>
    <row r="26" spans="1:20" x14ac:dyDescent="0.25">
      <c r="A26">
        <v>1.3836183069357419</v>
      </c>
      <c r="B26">
        <v>5.6494932601709603E-14</v>
      </c>
      <c r="C26" s="1">
        <f t="shared" si="1"/>
        <v>5.6494932601709602E-11</v>
      </c>
      <c r="E26">
        <v>10.067541646112799</v>
      </c>
      <c r="F26" s="1">
        <v>2.6400135939308799E-15</v>
      </c>
      <c r="G26" s="1">
        <f t="shared" si="2"/>
        <v>2.64001359393088E-12</v>
      </c>
      <c r="H26">
        <v>435.72022051924301</v>
      </c>
      <c r="J26" s="2">
        <v>10.4266358733553</v>
      </c>
      <c r="K26" s="3">
        <v>2.58987918870344E-15</v>
      </c>
      <c r="L26" s="3">
        <f t="shared" si="0"/>
        <v>2.5898791887034402E-12</v>
      </c>
      <c r="M26" s="2">
        <v>435.32409309268502</v>
      </c>
      <c r="N26">
        <v>24</v>
      </c>
      <c r="P26">
        <v>23</v>
      </c>
      <c r="Q26">
        <v>47.351490537499402</v>
      </c>
      <c r="S26">
        <v>23</v>
      </c>
      <c r="T26">
        <v>47.339151544597698</v>
      </c>
    </row>
    <row r="27" spans="1:20" x14ac:dyDescent="0.25">
      <c r="A27">
        <v>8.5287907791206798</v>
      </c>
      <c r="B27">
        <v>7.1165899273580898E-15</v>
      </c>
      <c r="C27" s="1">
        <f t="shared" si="1"/>
        <v>7.1165899273580896E-12</v>
      </c>
      <c r="E27">
        <v>10.029415580217</v>
      </c>
      <c r="F27" s="1">
        <v>2.6189865444728901E-15</v>
      </c>
      <c r="G27" s="1">
        <f t="shared" si="2"/>
        <v>2.6189865444728902E-12</v>
      </c>
      <c r="H27">
        <v>435.62475300842198</v>
      </c>
      <c r="J27" s="2">
        <v>10.4266358734048</v>
      </c>
      <c r="K27" s="3">
        <v>2.5898791887553198E-15</v>
      </c>
      <c r="L27" s="3">
        <f t="shared" si="0"/>
        <v>2.5898791887553199E-12</v>
      </c>
      <c r="M27" s="2">
        <v>435.324093093192</v>
      </c>
      <c r="N27">
        <v>25</v>
      </c>
      <c r="P27">
        <v>24</v>
      </c>
      <c r="Q27">
        <v>48.047316851820298</v>
      </c>
      <c r="S27">
        <v>24</v>
      </c>
      <c r="T27">
        <v>48.031651881641103</v>
      </c>
    </row>
    <row r="28" spans="1:20" x14ac:dyDescent="0.25">
      <c r="A28">
        <v>1.544963025387506</v>
      </c>
      <c r="B28">
        <v>7.6348866336671698E-14</v>
      </c>
      <c r="C28" s="1">
        <f t="shared" si="1"/>
        <v>7.6348866336671703E-11</v>
      </c>
      <c r="E28">
        <v>10.122718632414999</v>
      </c>
      <c r="F28" s="1">
        <v>2.62313969591699E-15</v>
      </c>
      <c r="G28" s="1">
        <f t="shared" si="2"/>
        <v>2.6231396959169899E-12</v>
      </c>
      <c r="H28">
        <v>435.448048307455</v>
      </c>
      <c r="J28" s="2">
        <v>10.2247737638729</v>
      </c>
      <c r="K28" s="3">
        <v>2.5617446958874899E-15</v>
      </c>
      <c r="L28" s="3">
        <f t="shared" si="0"/>
        <v>2.5617446958874897E-12</v>
      </c>
      <c r="M28" s="2">
        <v>435.34360599476099</v>
      </c>
      <c r="N28">
        <v>26</v>
      </c>
      <c r="P28">
        <v>25</v>
      </c>
      <c r="Q28">
        <v>48.722616295842201</v>
      </c>
      <c r="S28">
        <v>25</v>
      </c>
      <c r="T28">
        <v>48.7060790948535</v>
      </c>
    </row>
    <row r="29" spans="1:20" x14ac:dyDescent="0.25">
      <c r="A29">
        <v>13.0349155645845</v>
      </c>
      <c r="B29">
        <v>1.4146633255430399E-14</v>
      </c>
      <c r="C29" s="1">
        <f t="shared" si="1"/>
        <v>1.41466332554304E-11</v>
      </c>
      <c r="E29">
        <v>10.3055375590507</v>
      </c>
      <c r="F29" s="1">
        <v>2.57992605956877E-15</v>
      </c>
      <c r="G29" s="1">
        <f t="shared" si="2"/>
        <v>2.57992605956877E-12</v>
      </c>
      <c r="H29">
        <v>435.06647237427097</v>
      </c>
      <c r="J29" s="2">
        <v>10.499725758925001</v>
      </c>
      <c r="K29" s="3">
        <v>2.5520143267072601E-15</v>
      </c>
      <c r="L29" s="3">
        <f t="shared" si="0"/>
        <v>2.5520143267072602E-12</v>
      </c>
      <c r="M29" s="2">
        <v>435.37082014741401</v>
      </c>
      <c r="N29">
        <v>27</v>
      </c>
      <c r="P29">
        <v>26</v>
      </c>
      <c r="Q29">
        <v>49.380381448450798</v>
      </c>
      <c r="S29">
        <v>26</v>
      </c>
      <c r="T29">
        <v>49.363208600929902</v>
      </c>
    </row>
    <row r="30" spans="1:20" x14ac:dyDescent="0.25">
      <c r="A30">
        <v>0.57769226892485004</v>
      </c>
      <c r="B30">
        <v>1.1660488810559101E-15</v>
      </c>
      <c r="C30" s="1">
        <f t="shared" si="1"/>
        <v>1.1660488810559101E-12</v>
      </c>
      <c r="E30">
        <v>9.7524431897288295</v>
      </c>
      <c r="F30" s="1">
        <v>2.68934654534588E-15</v>
      </c>
      <c r="G30" s="1">
        <f t="shared" si="2"/>
        <v>2.6893465453458801E-12</v>
      </c>
      <c r="H30">
        <v>437.44715096428803</v>
      </c>
      <c r="J30" s="2">
        <v>10.128165668304399</v>
      </c>
      <c r="K30" s="3">
        <v>2.61640575987036E-15</v>
      </c>
      <c r="L30" s="3">
        <f t="shared" si="0"/>
        <v>2.6164057598703598E-12</v>
      </c>
      <c r="M30" s="2">
        <v>435.41992407617499</v>
      </c>
      <c r="N30">
        <v>28</v>
      </c>
      <c r="P30">
        <v>27</v>
      </c>
      <c r="Q30">
        <v>50.021929125491297</v>
      </c>
      <c r="S30">
        <v>27</v>
      </c>
      <c r="T30">
        <v>50.003040399870102</v>
      </c>
    </row>
    <row r="31" spans="1:20" x14ac:dyDescent="0.25">
      <c r="A31">
        <v>10.45520975499314</v>
      </c>
      <c r="B31">
        <v>4.66673222968312E-14</v>
      </c>
      <c r="C31" s="1">
        <f t="shared" si="1"/>
        <v>4.6667322296831201E-11</v>
      </c>
      <c r="E31">
        <v>10.128165668304399</v>
      </c>
      <c r="F31" s="1">
        <v>2.61640575987036E-15</v>
      </c>
      <c r="G31" s="1">
        <f t="shared" si="2"/>
        <v>2.6164057598703598E-12</v>
      </c>
      <c r="H31">
        <v>435.41992407617499</v>
      </c>
      <c r="J31" s="2">
        <v>10.0575981601236</v>
      </c>
      <c r="K31" s="3">
        <v>2.60812557236111E-15</v>
      </c>
      <c r="L31" s="3">
        <f t="shared" si="0"/>
        <v>2.6081255723611101E-12</v>
      </c>
      <c r="M31" s="2">
        <v>435.42137076654097</v>
      </c>
      <c r="N31">
        <v>29</v>
      </c>
      <c r="P31">
        <v>28</v>
      </c>
      <c r="Q31">
        <v>50.647259326963599</v>
      </c>
      <c r="S31">
        <v>28</v>
      </c>
      <c r="T31">
        <v>50.625380720408103</v>
      </c>
    </row>
    <row r="32" spans="1:20" x14ac:dyDescent="0.25">
      <c r="A32">
        <v>3.7859264892430202</v>
      </c>
      <c r="B32">
        <v>1.8921747069914301E-14</v>
      </c>
      <c r="C32" s="1">
        <f t="shared" si="1"/>
        <v>1.8921747069914302E-11</v>
      </c>
      <c r="E32">
        <v>10.2964463022101</v>
      </c>
      <c r="F32" s="1">
        <v>2.5942696027291999E-15</v>
      </c>
      <c r="G32" s="1">
        <f t="shared" si="2"/>
        <v>2.5942696027291998E-12</v>
      </c>
      <c r="H32">
        <v>435.08422956597701</v>
      </c>
      <c r="J32" s="2">
        <v>10.122718632414999</v>
      </c>
      <c r="K32" s="3">
        <v>2.62313969591699E-15</v>
      </c>
      <c r="L32" s="3">
        <f t="shared" si="0"/>
        <v>2.6231396959169899E-12</v>
      </c>
      <c r="M32" s="2">
        <v>435.448048307455</v>
      </c>
      <c r="N32">
        <v>30</v>
      </c>
      <c r="P32">
        <v>29</v>
      </c>
      <c r="Q32">
        <v>51.256262994029903</v>
      </c>
      <c r="S32">
        <v>29</v>
      </c>
      <c r="T32">
        <v>51.233466699754601</v>
      </c>
    </row>
    <row r="33" spans="1:20" x14ac:dyDescent="0.25">
      <c r="A33">
        <v>5.3116226570517799</v>
      </c>
      <c r="B33">
        <v>1.85272554027318E-14</v>
      </c>
      <c r="C33" s="1">
        <f t="shared" si="1"/>
        <v>1.8527255402731801E-11</v>
      </c>
      <c r="E33">
        <v>10.2654558866207</v>
      </c>
      <c r="F33" s="1">
        <v>2.59587991771656E-15</v>
      </c>
      <c r="G33" s="1">
        <f t="shared" si="2"/>
        <v>2.59587991771656E-12</v>
      </c>
      <c r="H33">
        <v>435.07656196659002</v>
      </c>
      <c r="J33" s="2">
        <v>10.0729234468232</v>
      </c>
      <c r="K33" s="3">
        <v>2.6085635092667902E-15</v>
      </c>
      <c r="L33" s="3">
        <f t="shared" si="0"/>
        <v>2.60856350926679E-12</v>
      </c>
      <c r="M33" s="2">
        <v>435.46314062943497</v>
      </c>
      <c r="N33">
        <v>31</v>
      </c>
      <c r="P33">
        <v>30</v>
      </c>
      <c r="Q33">
        <v>51.850992186806202</v>
      </c>
      <c r="S33">
        <v>30</v>
      </c>
      <c r="T33">
        <v>51.827912551765699</v>
      </c>
    </row>
    <row r="34" spans="1:20" x14ac:dyDescent="0.25">
      <c r="A34">
        <v>2.0102388986621</v>
      </c>
      <c r="B34">
        <v>4.5086822449618301E-14</v>
      </c>
      <c r="C34" s="1">
        <f t="shared" si="1"/>
        <v>4.5086822449618304E-11</v>
      </c>
      <c r="E34">
        <v>10.220071855489</v>
      </c>
      <c r="F34" s="1">
        <v>2.6343932910499999E-15</v>
      </c>
      <c r="G34" s="1">
        <f t="shared" si="2"/>
        <v>2.6343932910499998E-12</v>
      </c>
      <c r="H34">
        <v>435.63836782320101</v>
      </c>
      <c r="J34" s="2">
        <v>10.009908821718099</v>
      </c>
      <c r="K34" s="3">
        <v>2.61504065136513E-15</v>
      </c>
      <c r="L34" s="3">
        <f t="shared" si="0"/>
        <v>2.61504065136513E-12</v>
      </c>
      <c r="M34" s="2">
        <v>435.61427789792498</v>
      </c>
      <c r="N34">
        <v>32</v>
      </c>
      <c r="P34">
        <v>31</v>
      </c>
      <c r="Q34">
        <v>52.432802523737202</v>
      </c>
      <c r="S34">
        <v>31</v>
      </c>
      <c r="T34">
        <v>52.408718276441199</v>
      </c>
    </row>
    <row r="35" spans="1:20" x14ac:dyDescent="0.25">
      <c r="A35">
        <v>0.50225644757965004</v>
      </c>
      <c r="B35">
        <v>2.64149368485061E-14</v>
      </c>
      <c r="C35" s="1">
        <f t="shared" si="1"/>
        <v>2.64149368485061E-11</v>
      </c>
      <c r="E35">
        <v>10.069696830903</v>
      </c>
      <c r="F35" s="1">
        <v>2.60430543772917E-15</v>
      </c>
      <c r="G35" s="1">
        <f t="shared" si="2"/>
        <v>2.6043054377291699E-12</v>
      </c>
      <c r="H35">
        <v>435.31471684367801</v>
      </c>
      <c r="J35" s="2">
        <v>10.005775677380599</v>
      </c>
      <c r="K35" s="3">
        <v>2.6274786300750799E-15</v>
      </c>
      <c r="L35" s="3">
        <f t="shared" ref="L35:L66" si="3">K35*1000</f>
        <v>2.6274786300750799E-12</v>
      </c>
      <c r="M35" s="2">
        <v>435.62367162190799</v>
      </c>
      <c r="N35">
        <v>33</v>
      </c>
      <c r="P35">
        <v>32</v>
      </c>
      <c r="Q35">
        <v>53.001694004822703</v>
      </c>
      <c r="S35">
        <v>32</v>
      </c>
      <c r="T35">
        <v>52.9756631374756</v>
      </c>
    </row>
    <row r="36" spans="1:20" x14ac:dyDescent="0.25">
      <c r="A36">
        <v>0.212785621156906</v>
      </c>
      <c r="B36">
        <v>2.5324411126986001E-15</v>
      </c>
      <c r="C36" s="1">
        <f t="shared" si="1"/>
        <v>2.5324411126986E-12</v>
      </c>
      <c r="E36">
        <v>10.2165447786005</v>
      </c>
      <c r="F36" s="1">
        <v>2.59023577006609E-15</v>
      </c>
      <c r="G36" s="1">
        <f t="shared" si="2"/>
        <v>2.5902357700660899E-12</v>
      </c>
      <c r="H36">
        <v>435.08973859011002</v>
      </c>
      <c r="J36" s="2">
        <v>10.029415580217</v>
      </c>
      <c r="K36" s="3">
        <v>2.6189865444728901E-15</v>
      </c>
      <c r="L36" s="3">
        <f t="shared" si="3"/>
        <v>2.6189865444728902E-12</v>
      </c>
      <c r="M36" s="2">
        <v>435.62475300842198</v>
      </c>
      <c r="N36">
        <v>34</v>
      </c>
      <c r="P36">
        <v>33</v>
      </c>
      <c r="Q36">
        <v>53.557666630062798</v>
      </c>
      <c r="S36">
        <v>33</v>
      </c>
      <c r="T36">
        <v>53.5292247745124</v>
      </c>
    </row>
    <row r="37" spans="1:20" x14ac:dyDescent="0.25">
      <c r="A37">
        <v>1.3187546438515521</v>
      </c>
      <c r="B37">
        <v>3.6603788959639398E-14</v>
      </c>
      <c r="C37" s="1">
        <f t="shared" si="1"/>
        <v>3.66037889596394E-11</v>
      </c>
      <c r="E37">
        <v>10.296267807681501</v>
      </c>
      <c r="F37" s="1">
        <v>2.5882152137135498E-15</v>
      </c>
      <c r="G37" s="1">
        <f t="shared" si="2"/>
        <v>2.58821521371355E-12</v>
      </c>
      <c r="H37">
        <v>435.06430321532099</v>
      </c>
      <c r="J37" s="2">
        <v>10.220071855489</v>
      </c>
      <c r="K37" s="3">
        <v>2.6343932910499999E-15</v>
      </c>
      <c r="L37" s="3">
        <f t="shared" si="3"/>
        <v>2.6343932910499998E-12</v>
      </c>
      <c r="M37" s="2">
        <v>435.63836782320101</v>
      </c>
      <c r="N37">
        <v>35</v>
      </c>
      <c r="P37">
        <v>34</v>
      </c>
      <c r="Q37">
        <v>54.100678903565402</v>
      </c>
      <c r="S37">
        <v>34</v>
      </c>
      <c r="T37">
        <v>54.072047895404701</v>
      </c>
    </row>
    <row r="38" spans="1:20" x14ac:dyDescent="0.25">
      <c r="A38">
        <v>18.078433440462142</v>
      </c>
      <c r="B38">
        <v>5.6666944173194804E-14</v>
      </c>
      <c r="C38" s="1">
        <f t="shared" si="1"/>
        <v>5.6666944173194802E-11</v>
      </c>
      <c r="E38">
        <v>10.2418532813286</v>
      </c>
      <c r="F38" s="1">
        <v>2.5999418817288201E-15</v>
      </c>
      <c r="G38" s="1">
        <f t="shared" si="2"/>
        <v>2.59994188172882E-12</v>
      </c>
      <c r="H38">
        <v>435.21693915763097</v>
      </c>
      <c r="J38" s="2">
        <v>10.1127936053722</v>
      </c>
      <c r="K38" s="3">
        <v>2.6437867850855E-15</v>
      </c>
      <c r="L38" s="3">
        <f t="shared" si="3"/>
        <v>2.6437867850854999E-12</v>
      </c>
      <c r="M38" s="2">
        <v>435.680084971209</v>
      </c>
      <c r="N38">
        <v>36</v>
      </c>
      <c r="P38">
        <v>35</v>
      </c>
      <c r="Q38">
        <v>54.632780079764302</v>
      </c>
      <c r="S38">
        <v>35</v>
      </c>
      <c r="T38">
        <v>54.604132500152502</v>
      </c>
    </row>
    <row r="39" spans="1:20" x14ac:dyDescent="0.25">
      <c r="A39">
        <v>11.70318454844576</v>
      </c>
      <c r="B39">
        <v>6.1643735091199306E-14</v>
      </c>
      <c r="C39" s="1">
        <f t="shared" si="1"/>
        <v>6.164373509119931E-11</v>
      </c>
      <c r="E39">
        <v>10.0532321103887</v>
      </c>
      <c r="F39" s="1">
        <v>2.6420263279419399E-15</v>
      </c>
      <c r="G39" s="1">
        <f t="shared" si="2"/>
        <v>2.6420263279419398E-12</v>
      </c>
      <c r="H39">
        <v>435.81335118015897</v>
      </c>
      <c r="J39" s="2">
        <v>10.067541646112799</v>
      </c>
      <c r="K39" s="3">
        <v>2.6400135939308799E-15</v>
      </c>
      <c r="L39" s="3">
        <f t="shared" si="3"/>
        <v>2.64001359393088E-12</v>
      </c>
      <c r="M39" s="2">
        <v>435.72022051924301</v>
      </c>
      <c r="N39">
        <v>37</v>
      </c>
      <c r="P39">
        <v>36</v>
      </c>
      <c r="Q39">
        <v>55.1547307112901</v>
      </c>
      <c r="S39">
        <v>36</v>
      </c>
      <c r="T39">
        <v>55.125478588755698</v>
      </c>
    </row>
    <row r="40" spans="1:20" x14ac:dyDescent="0.25">
      <c r="A40">
        <v>3.8755033085038</v>
      </c>
      <c r="B40">
        <v>3.1743971200559703E-14</v>
      </c>
      <c r="C40" s="1">
        <f t="shared" si="1"/>
        <v>3.1743971200559701E-11</v>
      </c>
      <c r="E40">
        <v>10.327958776910201</v>
      </c>
      <c r="F40" s="1">
        <v>2.5722076209104398E-15</v>
      </c>
      <c r="G40" s="1">
        <f t="shared" si="2"/>
        <v>2.5722076209104399E-12</v>
      </c>
      <c r="H40">
        <v>435.207577289955</v>
      </c>
      <c r="J40" s="2">
        <v>9.9702651108776799</v>
      </c>
      <c r="K40" s="3">
        <v>2.6381039274023699E-15</v>
      </c>
      <c r="L40" s="3">
        <f t="shared" si="3"/>
        <v>2.6381039274023701E-12</v>
      </c>
      <c r="M40" s="2">
        <v>435.77367568683502</v>
      </c>
      <c r="N40">
        <v>38</v>
      </c>
      <c r="P40">
        <v>37</v>
      </c>
      <c r="Q40">
        <v>55.666530798142901</v>
      </c>
      <c r="S40">
        <v>37</v>
      </c>
      <c r="T40">
        <v>55.636086161214401</v>
      </c>
    </row>
    <row r="41" spans="1:20" x14ac:dyDescent="0.25">
      <c r="A41">
        <v>6.1962996515265605</v>
      </c>
      <c r="B41">
        <v>2.8001839210477298E-14</v>
      </c>
      <c r="C41" s="1">
        <f t="shared" si="1"/>
        <v>2.8001839210477298E-11</v>
      </c>
      <c r="E41">
        <v>10.4266358734048</v>
      </c>
      <c r="F41" s="1">
        <v>2.5898791887553198E-15</v>
      </c>
      <c r="G41" s="1">
        <f t="shared" si="2"/>
        <v>2.5898791887553199E-12</v>
      </c>
      <c r="H41">
        <v>435.324093093192</v>
      </c>
      <c r="J41" s="2">
        <v>9.9621144772348806</v>
      </c>
      <c r="K41" s="3">
        <v>2.6105808564658702E-15</v>
      </c>
      <c r="L41" s="3">
        <f t="shared" si="3"/>
        <v>2.6105808564658702E-12</v>
      </c>
      <c r="M41" s="2">
        <v>435.77794698899601</v>
      </c>
      <c r="N41">
        <v>39</v>
      </c>
      <c r="P41">
        <v>38</v>
      </c>
      <c r="Q41">
        <v>56.168180340322699</v>
      </c>
      <c r="S41">
        <v>38</v>
      </c>
      <c r="T41">
        <v>56.135314758010402</v>
      </c>
    </row>
    <row r="42" spans="1:20" x14ac:dyDescent="0.25">
      <c r="A42">
        <v>4.9549055220497804</v>
      </c>
      <c r="B42">
        <v>9.9657757867287104E-14</v>
      </c>
      <c r="C42" s="1">
        <f t="shared" si="1"/>
        <v>9.965775786728711E-11</v>
      </c>
      <c r="E42">
        <v>10.1193890936683</v>
      </c>
      <c r="F42" s="1">
        <v>2.6585830393076501E-15</v>
      </c>
      <c r="G42" s="1">
        <f t="shared" si="2"/>
        <v>2.6585830393076501E-12</v>
      </c>
      <c r="H42">
        <v>436.02613658422899</v>
      </c>
      <c r="J42" s="2">
        <v>9.9621131050391796</v>
      </c>
      <c r="K42" s="3">
        <v>2.6105821044834601E-15</v>
      </c>
      <c r="L42" s="3">
        <f t="shared" si="3"/>
        <v>2.6105821044834603E-12</v>
      </c>
      <c r="M42" s="2">
        <v>435.77796510962003</v>
      </c>
      <c r="N42">
        <v>40</v>
      </c>
      <c r="P42">
        <v>39</v>
      </c>
      <c r="Q42">
        <v>56.659679337829502</v>
      </c>
      <c r="S42">
        <v>39</v>
      </c>
      <c r="T42">
        <v>56.625466099500997</v>
      </c>
    </row>
    <row r="43" spans="1:20" x14ac:dyDescent="0.25">
      <c r="A43">
        <v>0.45117316355499004</v>
      </c>
      <c r="B43">
        <v>9.0351247466622305E-14</v>
      </c>
      <c r="C43" s="1">
        <f t="shared" si="1"/>
        <v>9.0351247466622309E-11</v>
      </c>
      <c r="E43">
        <v>10.286837460728901</v>
      </c>
      <c r="F43" s="1">
        <v>2.5888373400803598E-15</v>
      </c>
      <c r="G43" s="1">
        <f t="shared" si="2"/>
        <v>2.5888373400803598E-12</v>
      </c>
      <c r="H43">
        <v>435.20536290234003</v>
      </c>
      <c r="J43" s="2">
        <v>9.9693883317439393</v>
      </c>
      <c r="K43" s="3">
        <v>2.6342454581949598E-15</v>
      </c>
      <c r="L43" s="3">
        <f t="shared" si="3"/>
        <v>2.6342454581949597E-12</v>
      </c>
      <c r="M43" s="2">
        <v>435.79195613971098</v>
      </c>
      <c r="N43">
        <v>41</v>
      </c>
      <c r="P43">
        <v>40</v>
      </c>
      <c r="Q43">
        <v>57.141226335297198</v>
      </c>
      <c r="S43">
        <v>40</v>
      </c>
      <c r="T43">
        <v>57.107030528143703</v>
      </c>
    </row>
    <row r="44" spans="1:20" x14ac:dyDescent="0.25">
      <c r="A44">
        <v>0.28627362795279199</v>
      </c>
      <c r="B44">
        <v>5.2034673200556107E-14</v>
      </c>
      <c r="C44" s="1">
        <f t="shared" si="1"/>
        <v>5.2034673200556108E-11</v>
      </c>
      <c r="E44">
        <v>10.2247737638729</v>
      </c>
      <c r="F44" s="1">
        <v>2.5617446958874899E-15</v>
      </c>
      <c r="G44" s="1">
        <f t="shared" si="2"/>
        <v>2.5617446958874897E-12</v>
      </c>
      <c r="H44">
        <v>435.34360599476099</v>
      </c>
      <c r="J44" s="2">
        <v>10.0532321103887</v>
      </c>
      <c r="K44" s="3">
        <v>2.6420263279419399E-15</v>
      </c>
      <c r="L44" s="3">
        <f t="shared" si="3"/>
        <v>2.6420263279419398E-12</v>
      </c>
      <c r="M44" s="2">
        <v>435.81335118015897</v>
      </c>
      <c r="N44">
        <v>42</v>
      </c>
      <c r="P44">
        <v>41</v>
      </c>
      <c r="Q44">
        <v>57.614509629322903</v>
      </c>
      <c r="S44">
        <v>41</v>
      </c>
      <c r="T44">
        <v>57.580008043938797</v>
      </c>
    </row>
    <row r="45" spans="1:20" x14ac:dyDescent="0.25">
      <c r="A45">
        <v>0.92498269122344601</v>
      </c>
      <c r="B45">
        <v>5.4539502415464806E-14</v>
      </c>
      <c r="C45" s="1">
        <f t="shared" si="1"/>
        <v>5.4539502415464804E-11</v>
      </c>
      <c r="E45">
        <v>9.9621144772348806</v>
      </c>
      <c r="F45" s="1">
        <v>2.6105808564658702E-15</v>
      </c>
      <c r="G45" s="1">
        <f t="shared" si="2"/>
        <v>2.6105808564658702E-12</v>
      </c>
      <c r="H45">
        <v>435.77794698899601</v>
      </c>
      <c r="J45" s="2">
        <v>10.0532321103887</v>
      </c>
      <c r="K45" s="3">
        <v>2.6420263279419399E-15</v>
      </c>
      <c r="L45" s="3">
        <f t="shared" si="3"/>
        <v>2.6420263279419398E-12</v>
      </c>
      <c r="M45" s="2">
        <v>435.81335118015897</v>
      </c>
      <c r="N45">
        <v>43</v>
      </c>
      <c r="P45">
        <v>42</v>
      </c>
      <c r="Q45">
        <v>58.079642399648897</v>
      </c>
      <c r="S45">
        <v>42</v>
      </c>
      <c r="T45">
        <v>58.044398646886002</v>
      </c>
    </row>
    <row r="46" spans="1:20" x14ac:dyDescent="0.25">
      <c r="A46">
        <v>1.23909686893096</v>
      </c>
      <c r="B46">
        <v>8.1312245991770006E-14</v>
      </c>
      <c r="C46" s="1">
        <f t="shared" si="1"/>
        <v>8.1312245991770011E-11</v>
      </c>
      <c r="E46">
        <v>10.269402988788899</v>
      </c>
      <c r="F46" s="1">
        <v>2.5651185891625402E-15</v>
      </c>
      <c r="G46" s="1">
        <f t="shared" si="2"/>
        <v>2.56511858916254E-12</v>
      </c>
      <c r="H46">
        <v>435.32352749312997</v>
      </c>
      <c r="J46" s="2">
        <v>10.1193890936683</v>
      </c>
      <c r="K46" s="3">
        <v>2.6585830393076501E-15</v>
      </c>
      <c r="L46" s="3">
        <f t="shared" si="3"/>
        <v>2.6585830393076501E-12</v>
      </c>
      <c r="M46" s="2">
        <v>436.02613658422899</v>
      </c>
      <c r="N46">
        <v>44</v>
      </c>
      <c r="P46">
        <v>43</v>
      </c>
      <c r="Q46">
        <v>58.5366246462752</v>
      </c>
      <c r="S46">
        <v>43</v>
      </c>
      <c r="T46">
        <v>58.500202336985403</v>
      </c>
    </row>
    <row r="47" spans="1:20" x14ac:dyDescent="0.25">
      <c r="A47">
        <v>1.7435824546552618</v>
      </c>
      <c r="B47">
        <v>7.8831861333443101E-14</v>
      </c>
      <c r="C47" s="1">
        <f t="shared" si="1"/>
        <v>7.8831861333443105E-11</v>
      </c>
      <c r="E47">
        <v>9.9702651108776799</v>
      </c>
      <c r="F47" s="1">
        <v>2.6381039274023699E-15</v>
      </c>
      <c r="G47" s="1">
        <f t="shared" si="2"/>
        <v>2.6381039274023701E-12</v>
      </c>
      <c r="H47">
        <v>435.77367568683502</v>
      </c>
      <c r="J47" s="2">
        <v>9.9644490835342694</v>
      </c>
      <c r="K47" s="3">
        <v>2.6598526914785698E-15</v>
      </c>
      <c r="L47" s="3">
        <f t="shared" si="3"/>
        <v>2.6598526914785697E-12</v>
      </c>
      <c r="M47" s="2">
        <v>436.24714512179702</v>
      </c>
      <c r="N47">
        <v>45</v>
      </c>
      <c r="P47">
        <v>44</v>
      </c>
      <c r="Q47">
        <v>58.9854563692017</v>
      </c>
      <c r="S47">
        <v>44</v>
      </c>
      <c r="T47">
        <v>58.947225041286103</v>
      </c>
    </row>
    <row r="48" spans="1:20" x14ac:dyDescent="0.25">
      <c r="A48">
        <v>3.3686063201147598</v>
      </c>
      <c r="B48">
        <v>5.1784461969512501E-14</v>
      </c>
      <c r="C48" s="1">
        <f t="shared" si="1"/>
        <v>5.1784461969512499E-11</v>
      </c>
      <c r="E48">
        <v>10.277549593454401</v>
      </c>
      <c r="F48" s="1">
        <v>2.5839730397320499E-15</v>
      </c>
      <c r="G48" s="1">
        <f t="shared" si="2"/>
        <v>2.58397303973205E-12</v>
      </c>
      <c r="H48">
        <v>435.22412173460401</v>
      </c>
      <c r="J48" s="2">
        <v>10.8196881469592</v>
      </c>
      <c r="K48" s="3">
        <v>2.5592802397881498E-15</v>
      </c>
      <c r="L48" s="3">
        <f t="shared" si="3"/>
        <v>2.5592802397881497E-12</v>
      </c>
      <c r="M48" s="2">
        <v>436.57265600396801</v>
      </c>
      <c r="N48">
        <v>46</v>
      </c>
      <c r="P48">
        <v>45</v>
      </c>
      <c r="Q48">
        <v>59.426137568428601</v>
      </c>
      <c r="S48">
        <v>45</v>
      </c>
      <c r="T48">
        <v>59.387036072678498</v>
      </c>
    </row>
    <row r="49" spans="1:20" x14ac:dyDescent="0.25">
      <c r="A49">
        <v>0.220274780462</v>
      </c>
      <c r="B49">
        <v>1.4187383698700501E-14</v>
      </c>
      <c r="C49" s="1">
        <f t="shared" si="1"/>
        <v>1.4187383698700501E-11</v>
      </c>
      <c r="E49">
        <v>10.2223699195322</v>
      </c>
      <c r="F49" s="1">
        <v>2.5893286057591698E-15</v>
      </c>
      <c r="G49" s="1">
        <f t="shared" si="2"/>
        <v>2.5893286057591697E-12</v>
      </c>
      <c r="H49">
        <v>435.19568705974098</v>
      </c>
      <c r="J49" s="2">
        <v>9.6799420650123604</v>
      </c>
      <c r="K49" s="3">
        <v>2.6278034878158599E-15</v>
      </c>
      <c r="L49" s="3">
        <f t="shared" si="3"/>
        <v>2.62780348781586E-12</v>
      </c>
      <c r="M49" s="2">
        <v>437.04391293420099</v>
      </c>
      <c r="N49">
        <v>47</v>
      </c>
      <c r="P49">
        <v>46</v>
      </c>
      <c r="Q49">
        <v>59.858640637097103</v>
      </c>
      <c r="S49">
        <v>46</v>
      </c>
      <c r="T49">
        <v>59.8197946425135</v>
      </c>
    </row>
    <row r="50" spans="1:20" x14ac:dyDescent="0.25">
      <c r="A50">
        <v>0.80207820264318597</v>
      </c>
      <c r="B50">
        <v>2.0240692551036201E-14</v>
      </c>
      <c r="C50" s="1">
        <f t="shared" si="1"/>
        <v>2.0240692551036202E-11</v>
      </c>
      <c r="E50">
        <v>10.162674448917601</v>
      </c>
      <c r="F50" s="1">
        <v>2.59623656872582E-15</v>
      </c>
      <c r="G50" s="1">
        <f t="shared" si="2"/>
        <v>2.59623656872582E-12</v>
      </c>
      <c r="H50">
        <v>435.26043625155501</v>
      </c>
      <c r="J50" s="2">
        <v>9.6491739886447601</v>
      </c>
      <c r="K50" s="3">
        <v>2.63910664266862E-15</v>
      </c>
      <c r="L50" s="3">
        <f t="shared" si="3"/>
        <v>2.63910664266862E-12</v>
      </c>
      <c r="M50" s="2">
        <v>437.368976580425</v>
      </c>
      <c r="N50">
        <v>48</v>
      </c>
      <c r="P50">
        <v>47</v>
      </c>
      <c r="Q50">
        <v>60.2841689796049</v>
      </c>
      <c r="S50">
        <v>47</v>
      </c>
      <c r="T50">
        <v>60.245500750790796</v>
      </c>
    </row>
    <row r="51" spans="1:20" x14ac:dyDescent="0.25">
      <c r="A51">
        <v>9.5262706435353586</v>
      </c>
      <c r="B51">
        <v>8.4364478881258701E-14</v>
      </c>
      <c r="C51" s="1">
        <f t="shared" si="1"/>
        <v>8.4364478881258702E-11</v>
      </c>
      <c r="E51">
        <v>10.1815814487853</v>
      </c>
      <c r="F51" s="1">
        <v>2.5914084122223098E-15</v>
      </c>
      <c r="G51" s="1">
        <f t="shared" si="2"/>
        <v>2.5914084122223097E-12</v>
      </c>
      <c r="H51">
        <v>435.30974659738899</v>
      </c>
      <c r="J51" s="2">
        <v>9.7524431897288295</v>
      </c>
      <c r="K51" s="3">
        <v>2.68934654534588E-15</v>
      </c>
      <c r="L51" s="3">
        <f t="shared" si="3"/>
        <v>2.6893465453458801E-12</v>
      </c>
      <c r="M51" s="2">
        <v>437.44715096428803</v>
      </c>
      <c r="N51">
        <v>49</v>
      </c>
      <c r="P51">
        <v>48</v>
      </c>
      <c r="Q51">
        <v>60.703232692225598</v>
      </c>
      <c r="S51">
        <v>48</v>
      </c>
      <c r="T51">
        <v>60.6641543975106</v>
      </c>
    </row>
    <row r="52" spans="1:20" x14ac:dyDescent="0.25">
      <c r="A52">
        <v>0.20488759838557202</v>
      </c>
      <c r="B52">
        <v>1.4785440018890701E-15</v>
      </c>
      <c r="C52" s="1">
        <f t="shared" si="1"/>
        <v>1.4785440018890701E-12</v>
      </c>
      <c r="E52">
        <v>10.005775677380599</v>
      </c>
      <c r="F52" s="1">
        <v>2.6274786300750799E-15</v>
      </c>
      <c r="G52" s="1">
        <f t="shared" si="2"/>
        <v>2.6274786300750799E-12</v>
      </c>
      <c r="H52">
        <v>435.62367162190799</v>
      </c>
      <c r="J52" s="2">
        <v>10.1879946372978</v>
      </c>
      <c r="K52" s="3">
        <v>2.7086561121503E-15</v>
      </c>
      <c r="L52" s="3">
        <f t="shared" si="3"/>
        <v>2.7086561121502998E-12</v>
      </c>
      <c r="M52" s="2">
        <v>438.17506850762402</v>
      </c>
      <c r="N52">
        <v>50</v>
      </c>
      <c r="P52">
        <v>49</v>
      </c>
      <c r="Q52">
        <v>61.115831774959297</v>
      </c>
      <c r="S52">
        <v>49</v>
      </c>
      <c r="T52">
        <v>61.075755582672798</v>
      </c>
    </row>
    <row r="53" spans="1:20" x14ac:dyDescent="0.25">
      <c r="P53">
        <v>50</v>
      </c>
      <c r="Q53">
        <v>61.521966227805997</v>
      </c>
      <c r="S53">
        <v>50</v>
      </c>
      <c r="T53">
        <v>61.480312540341401</v>
      </c>
    </row>
    <row r="54" spans="1:20" x14ac:dyDescent="0.25">
      <c r="I54" t="s">
        <v>7</v>
      </c>
      <c r="J54">
        <f>AVERAGE(J3:J52)</f>
        <v>10.169250275363193</v>
      </c>
      <c r="K54">
        <f>AVERAGE(K3:K52)</f>
        <v>2.6085959699441066E-15</v>
      </c>
      <c r="L54">
        <f>AVERAGE(L3:L52)</f>
        <v>2.6085959699441058E-12</v>
      </c>
      <c r="M54">
        <f>AVERAGE(M3:M52)</f>
        <v>435.59884364048253</v>
      </c>
      <c r="P54">
        <v>51</v>
      </c>
      <c r="Q54">
        <v>61.921636050765699</v>
      </c>
      <c r="S54">
        <v>51</v>
      </c>
      <c r="T54">
        <v>61.878611924562101</v>
      </c>
    </row>
    <row r="55" spans="1:20" x14ac:dyDescent="0.25">
      <c r="I55" t="s">
        <v>8</v>
      </c>
      <c r="J55">
        <f>_xlfn.STDEV.P(J3:J52)</f>
        <v>0.20008092956215834</v>
      </c>
      <c r="K55">
        <f>_xlfn.STDEV.P(K3:K52)</f>
        <v>3.1300972059900296E-17</v>
      </c>
      <c r="L55">
        <f>_xlfn.STDEV.P(L3:L52)</f>
        <v>3.1300972059900271E-14</v>
      </c>
      <c r="M55">
        <f>_xlfn.STDEV.P(M3:M52)</f>
        <v>0.65657658779789485</v>
      </c>
      <c r="P55">
        <v>52</v>
      </c>
      <c r="Q55">
        <v>62.314841243838401</v>
      </c>
      <c r="S55">
        <v>52</v>
      </c>
      <c r="T55">
        <v>62.271170514930098</v>
      </c>
    </row>
    <row r="56" spans="1:20" x14ac:dyDescent="0.25">
      <c r="P56">
        <v>53</v>
      </c>
      <c r="Q56">
        <v>62.701514521047201</v>
      </c>
      <c r="S56">
        <v>53</v>
      </c>
      <c r="T56">
        <v>62.6579883114455</v>
      </c>
    </row>
    <row r="57" spans="1:20" x14ac:dyDescent="0.25">
      <c r="P57">
        <v>54</v>
      </c>
      <c r="Q57">
        <v>63.082072043265299</v>
      </c>
      <c r="S57">
        <v>54</v>
      </c>
      <c r="T57">
        <v>63.0390653141082</v>
      </c>
    </row>
    <row r="58" spans="1:20" x14ac:dyDescent="0.25">
      <c r="P58">
        <v>55</v>
      </c>
      <c r="Q58">
        <v>63.457450004725203</v>
      </c>
      <c r="S58">
        <v>55</v>
      </c>
      <c r="T58">
        <v>63.414401522918197</v>
      </c>
    </row>
    <row r="59" spans="1:20" x14ac:dyDescent="0.25">
      <c r="P59">
        <v>56</v>
      </c>
      <c r="Q59">
        <v>63.827648405427198</v>
      </c>
      <c r="S59">
        <v>56</v>
      </c>
      <c r="T59">
        <v>63.7839969378755</v>
      </c>
    </row>
    <row r="60" spans="1:20" x14ac:dyDescent="0.25">
      <c r="P60">
        <v>57</v>
      </c>
      <c r="Q60">
        <v>64.192667245371098</v>
      </c>
      <c r="S60">
        <v>57</v>
      </c>
      <c r="T60">
        <v>64.147851558980094</v>
      </c>
    </row>
    <row r="61" spans="1:20" x14ac:dyDescent="0.25">
      <c r="P61">
        <v>58</v>
      </c>
      <c r="Q61">
        <v>64.552506524556904</v>
      </c>
      <c r="S61">
        <v>58</v>
      </c>
      <c r="T61">
        <v>64.505965386232106</v>
      </c>
    </row>
    <row r="62" spans="1:20" x14ac:dyDescent="0.25">
      <c r="P62">
        <v>59</v>
      </c>
      <c r="Q62">
        <v>64.907166242984701</v>
      </c>
      <c r="S62">
        <v>59</v>
      </c>
      <c r="T62">
        <v>64.859008484018901</v>
      </c>
    </row>
    <row r="63" spans="1:20" x14ac:dyDescent="0.25">
      <c r="P63">
        <v>60</v>
      </c>
      <c r="Q63">
        <v>65.256646400654503</v>
      </c>
      <c r="S63">
        <v>60</v>
      </c>
      <c r="T63">
        <v>65.207530165364005</v>
      </c>
    </row>
    <row r="64" spans="1:20" x14ac:dyDescent="0.25">
      <c r="P64">
        <v>61</v>
      </c>
      <c r="Q64">
        <v>65.600946997566197</v>
      </c>
      <c r="S64">
        <v>61</v>
      </c>
      <c r="T64">
        <v>65.551530053008904</v>
      </c>
    </row>
    <row r="65" spans="16:20" x14ac:dyDescent="0.25">
      <c r="P65">
        <v>62</v>
      </c>
      <c r="Q65">
        <v>65.940162348945705</v>
      </c>
      <c r="S65">
        <v>62</v>
      </c>
      <c r="T65">
        <v>65.891008146953496</v>
      </c>
    </row>
    <row r="66" spans="16:20" x14ac:dyDescent="0.25">
      <c r="P66">
        <v>63</v>
      </c>
      <c r="Q66">
        <v>66.275054683571895</v>
      </c>
      <c r="S66">
        <v>63</v>
      </c>
      <c r="T66">
        <v>66.225964447197796</v>
      </c>
    </row>
    <row r="67" spans="16:20" x14ac:dyDescent="0.25">
      <c r="P67">
        <v>64</v>
      </c>
      <c r="Q67">
        <v>66.605698796449005</v>
      </c>
      <c r="S67">
        <v>64</v>
      </c>
      <c r="T67">
        <v>66.556398953742004</v>
      </c>
    </row>
    <row r="68" spans="16:20" x14ac:dyDescent="0.25">
      <c r="P68">
        <v>65</v>
      </c>
      <c r="Q68">
        <v>66.932094687576793</v>
      </c>
      <c r="S68">
        <v>65</v>
      </c>
      <c r="T68">
        <v>66.882311666585807</v>
      </c>
    </row>
    <row r="69" spans="16:20" x14ac:dyDescent="0.25">
      <c r="P69">
        <v>66</v>
      </c>
      <c r="Q69">
        <v>67.254242356955402</v>
      </c>
      <c r="S69">
        <v>66</v>
      </c>
      <c r="T69">
        <v>67.203702585729403</v>
      </c>
    </row>
    <row r="70" spans="16:20" x14ac:dyDescent="0.25">
      <c r="P70">
        <v>67</v>
      </c>
      <c r="Q70">
        <v>67.572141804584902</v>
      </c>
      <c r="S70">
        <v>67</v>
      </c>
      <c r="T70">
        <v>67.520542574420105</v>
      </c>
    </row>
    <row r="71" spans="16:20" x14ac:dyDescent="0.25">
      <c r="P71">
        <v>68</v>
      </c>
      <c r="Q71">
        <v>67.885793030465095</v>
      </c>
      <c r="S71">
        <v>68</v>
      </c>
      <c r="T71">
        <v>67.833397474331207</v>
      </c>
    </row>
    <row r="72" spans="16:20" x14ac:dyDescent="0.25">
      <c r="P72">
        <v>69</v>
      </c>
      <c r="Q72">
        <v>68.195196034596094</v>
      </c>
      <c r="S72">
        <v>69</v>
      </c>
      <c r="T72">
        <v>68.142510102548897</v>
      </c>
    </row>
    <row r="73" spans="16:20" x14ac:dyDescent="0.25">
      <c r="P73">
        <v>70</v>
      </c>
      <c r="Q73">
        <v>68.500345343791295</v>
      </c>
      <c r="S73">
        <v>70</v>
      </c>
      <c r="T73">
        <v>68.447880459073204</v>
      </c>
    </row>
    <row r="74" spans="16:20" x14ac:dyDescent="0.25">
      <c r="P74">
        <v>71</v>
      </c>
      <c r="Q74">
        <v>68.801704748236801</v>
      </c>
      <c r="S74">
        <v>71</v>
      </c>
      <c r="T74">
        <v>68.749508543904</v>
      </c>
    </row>
    <row r="75" spans="16:20" x14ac:dyDescent="0.25">
      <c r="P75">
        <v>72</v>
      </c>
      <c r="Q75">
        <v>69.099571310636307</v>
      </c>
      <c r="S75">
        <v>72</v>
      </c>
      <c r="T75">
        <v>69.047394357041497</v>
      </c>
    </row>
    <row r="76" spans="16:20" x14ac:dyDescent="0.25">
      <c r="P76">
        <v>73</v>
      </c>
      <c r="Q76">
        <v>69.393945030989897</v>
      </c>
      <c r="S76">
        <v>73</v>
      </c>
      <c r="T76">
        <v>69.341537898485498</v>
      </c>
    </row>
    <row r="77" spans="16:20" x14ac:dyDescent="0.25">
      <c r="P77">
        <v>74</v>
      </c>
      <c r="Q77">
        <v>69.684825909297501</v>
      </c>
      <c r="S77">
        <v>74</v>
      </c>
      <c r="T77">
        <v>69.631939168236201</v>
      </c>
    </row>
    <row r="78" spans="16:20" x14ac:dyDescent="0.25">
      <c r="P78">
        <v>75</v>
      </c>
      <c r="Q78">
        <v>69.972213945559204</v>
      </c>
      <c r="S78">
        <v>75</v>
      </c>
      <c r="T78">
        <v>69.918598166293407</v>
      </c>
    </row>
    <row r="79" spans="16:20" x14ac:dyDescent="0.25">
      <c r="P79">
        <v>76</v>
      </c>
      <c r="Q79">
        <v>70.256109139774907</v>
      </c>
      <c r="S79">
        <v>76</v>
      </c>
      <c r="T79">
        <v>70.201514892657201</v>
      </c>
    </row>
    <row r="80" spans="16:20" x14ac:dyDescent="0.25">
      <c r="P80">
        <v>77</v>
      </c>
      <c r="Q80">
        <v>70.536511491944594</v>
      </c>
      <c r="S80">
        <v>77</v>
      </c>
      <c r="T80">
        <v>70.481049983581798</v>
      </c>
    </row>
    <row r="81" spans="16:20" x14ac:dyDescent="0.25">
      <c r="P81">
        <v>78</v>
      </c>
      <c r="Q81">
        <v>70.813421002068395</v>
      </c>
      <c r="S81">
        <v>78</v>
      </c>
      <c r="T81">
        <v>70.757505498467395</v>
      </c>
    </row>
    <row r="82" spans="16:20" x14ac:dyDescent="0.25">
      <c r="P82">
        <v>79</v>
      </c>
      <c r="Q82">
        <v>71.086837670146195</v>
      </c>
      <c r="S82">
        <v>79</v>
      </c>
      <c r="T82">
        <v>71.030877564923998</v>
      </c>
    </row>
    <row r="83" spans="16:20" x14ac:dyDescent="0.25">
      <c r="P83">
        <v>80</v>
      </c>
      <c r="Q83">
        <v>71.356689108147805</v>
      </c>
      <c r="S83">
        <v>80</v>
      </c>
      <c r="T83">
        <v>71.301166182951604</v>
      </c>
    </row>
    <row r="84" spans="16:20" x14ac:dyDescent="0.25">
      <c r="P84">
        <v>81</v>
      </c>
      <c r="Q84">
        <v>71.623575747536094</v>
      </c>
      <c r="S84">
        <v>81</v>
      </c>
      <c r="T84">
        <v>71.568371352550301</v>
      </c>
    </row>
    <row r="85" spans="16:20" x14ac:dyDescent="0.25">
      <c r="P85">
        <v>82</v>
      </c>
      <c r="Q85">
        <v>71.887608167327301</v>
      </c>
      <c r="S85">
        <v>82</v>
      </c>
      <c r="T85">
        <v>71.832493073720002</v>
      </c>
    </row>
    <row r="86" spans="16:20" x14ac:dyDescent="0.25">
      <c r="P86">
        <v>83</v>
      </c>
      <c r="Q86">
        <v>72.148786367521595</v>
      </c>
      <c r="S86">
        <v>83</v>
      </c>
      <c r="T86">
        <v>72.093531346460793</v>
      </c>
    </row>
    <row r="87" spans="16:20" x14ac:dyDescent="0.25">
      <c r="P87">
        <v>84</v>
      </c>
      <c r="Q87">
        <v>72.407110348118906</v>
      </c>
      <c r="S87">
        <v>84</v>
      </c>
      <c r="T87">
        <v>72.351486170772603</v>
      </c>
    </row>
    <row r="88" spans="16:20" x14ac:dyDescent="0.25">
      <c r="P88">
        <v>85</v>
      </c>
      <c r="Q88">
        <v>72.662580109119304</v>
      </c>
      <c r="S88">
        <v>85</v>
      </c>
      <c r="T88">
        <v>72.606357546655403</v>
      </c>
    </row>
    <row r="89" spans="16:20" x14ac:dyDescent="0.25">
      <c r="P89">
        <v>86</v>
      </c>
      <c r="Q89">
        <v>72.915195650522605</v>
      </c>
      <c r="S89">
        <v>86</v>
      </c>
      <c r="T89">
        <v>72.858145474109307</v>
      </c>
    </row>
    <row r="90" spans="16:20" x14ac:dyDescent="0.25">
      <c r="P90">
        <v>87</v>
      </c>
      <c r="Q90">
        <v>73.164956972328994</v>
      </c>
      <c r="S90">
        <v>87</v>
      </c>
      <c r="T90">
        <v>73.106820152053203</v>
      </c>
    </row>
    <row r="91" spans="16:20" x14ac:dyDescent="0.25">
      <c r="P91">
        <v>88</v>
      </c>
      <c r="Q91">
        <v>73.411864074538499</v>
      </c>
      <c r="S91">
        <v>88</v>
      </c>
      <c r="T91">
        <v>73.352961740805398</v>
      </c>
    </row>
    <row r="92" spans="16:20" x14ac:dyDescent="0.25">
      <c r="P92">
        <v>89</v>
      </c>
      <c r="Q92">
        <v>73.655916957151007</v>
      </c>
      <c r="S92">
        <v>89</v>
      </c>
      <c r="T92">
        <v>73.596599983941701</v>
      </c>
    </row>
    <row r="93" spans="16:20" x14ac:dyDescent="0.25">
      <c r="P93">
        <v>90</v>
      </c>
      <c r="Q93">
        <v>73.896739696258393</v>
      </c>
      <c r="S93">
        <v>90</v>
      </c>
      <c r="T93">
        <v>73.837734881462097</v>
      </c>
    </row>
    <row r="94" spans="16:20" x14ac:dyDescent="0.25">
      <c r="P94">
        <v>91</v>
      </c>
      <c r="Q94">
        <v>74.134920806243102</v>
      </c>
      <c r="S94">
        <v>91</v>
      </c>
      <c r="T94">
        <v>74.076366433366701</v>
      </c>
    </row>
    <row r="95" spans="16:20" x14ac:dyDescent="0.25">
      <c r="P95">
        <v>92</v>
      </c>
      <c r="Q95">
        <v>74.370735832437106</v>
      </c>
      <c r="S95">
        <v>92</v>
      </c>
      <c r="T95">
        <v>74.312494639655498</v>
      </c>
    </row>
    <row r="96" spans="16:20" x14ac:dyDescent="0.25">
      <c r="P96">
        <v>93</v>
      </c>
      <c r="Q96">
        <v>74.604184774840306</v>
      </c>
      <c r="S96">
        <v>93</v>
      </c>
      <c r="T96">
        <v>74.546119500328302</v>
      </c>
    </row>
    <row r="97" spans="16:20" x14ac:dyDescent="0.25">
      <c r="P97">
        <v>94</v>
      </c>
      <c r="Q97">
        <v>74.835267633452602</v>
      </c>
      <c r="S97">
        <v>94</v>
      </c>
      <c r="T97">
        <v>74.7772410153853</v>
      </c>
    </row>
    <row r="98" spans="16:20" x14ac:dyDescent="0.25">
      <c r="P98">
        <v>95</v>
      </c>
      <c r="Q98">
        <v>75.063984408274194</v>
      </c>
      <c r="S98">
        <v>95</v>
      </c>
      <c r="T98">
        <v>75.005859184826505</v>
      </c>
    </row>
    <row r="99" spans="16:20" x14ac:dyDescent="0.25">
      <c r="P99">
        <v>96</v>
      </c>
      <c r="Q99">
        <v>75.290335099304897</v>
      </c>
      <c r="S99">
        <v>96</v>
      </c>
      <c r="T99">
        <v>75.231974008651903</v>
      </c>
    </row>
    <row r="100" spans="16:20" x14ac:dyDescent="0.25">
      <c r="P100">
        <v>97</v>
      </c>
      <c r="Q100">
        <v>75.514319706544796</v>
      </c>
      <c r="S100">
        <v>97</v>
      </c>
      <c r="T100">
        <v>75.455585486861295</v>
      </c>
    </row>
    <row r="101" spans="16:20" x14ac:dyDescent="0.25">
      <c r="P101">
        <v>98</v>
      </c>
      <c r="Q101">
        <v>75.735938229993906</v>
      </c>
      <c r="S101">
        <v>98</v>
      </c>
      <c r="T101">
        <v>75.6765098093245</v>
      </c>
    </row>
    <row r="102" spans="16:20" x14ac:dyDescent="0.25">
      <c r="P102">
        <v>99</v>
      </c>
      <c r="Q102">
        <v>75.955190669652197</v>
      </c>
      <c r="S102">
        <v>99</v>
      </c>
      <c r="T102">
        <v>75.894752321325498</v>
      </c>
    </row>
    <row r="103" spans="16:20" x14ac:dyDescent="0.25">
      <c r="P103">
        <v>100</v>
      </c>
      <c r="Q103">
        <v>76.171736788671794</v>
      </c>
      <c r="S103">
        <v>100</v>
      </c>
      <c r="T103">
        <v>76.110950662289895</v>
      </c>
    </row>
    <row r="104" spans="16:20" x14ac:dyDescent="0.25">
      <c r="P104">
        <v>101</v>
      </c>
      <c r="Q104">
        <v>76.385471502974994</v>
      </c>
      <c r="S104">
        <v>101</v>
      </c>
      <c r="T104">
        <v>76.325104832217605</v>
      </c>
    </row>
    <row r="105" spans="16:20" x14ac:dyDescent="0.25">
      <c r="P105">
        <v>102</v>
      </c>
      <c r="Q105">
        <v>76.597239526102996</v>
      </c>
      <c r="S105">
        <v>102</v>
      </c>
      <c r="T105">
        <v>76.537214831108599</v>
      </c>
    </row>
    <row r="106" spans="16:20" x14ac:dyDescent="0.25">
      <c r="P106">
        <v>103</v>
      </c>
      <c r="Q106">
        <v>76.807040858055998</v>
      </c>
      <c r="S106">
        <v>103</v>
      </c>
      <c r="T106">
        <v>76.747280658963007</v>
      </c>
    </row>
    <row r="107" spans="16:20" x14ac:dyDescent="0.25">
      <c r="P107">
        <v>104</v>
      </c>
      <c r="Q107">
        <v>77.014875498833902</v>
      </c>
      <c r="S107">
        <v>104</v>
      </c>
      <c r="T107">
        <v>76.955302315780798</v>
      </c>
    </row>
    <row r="108" spans="16:20" x14ac:dyDescent="0.25">
      <c r="P108">
        <v>105</v>
      </c>
      <c r="Q108">
        <v>77.220743448436707</v>
      </c>
      <c r="S108">
        <v>105</v>
      </c>
      <c r="T108">
        <v>77.161279801561903</v>
      </c>
    </row>
    <row r="109" spans="16:20" x14ac:dyDescent="0.25">
      <c r="P109">
        <v>106</v>
      </c>
      <c r="Q109">
        <v>77.424644706864399</v>
      </c>
      <c r="S109">
        <v>106</v>
      </c>
      <c r="T109">
        <v>77.365213116306293</v>
      </c>
    </row>
    <row r="110" spans="16:20" x14ac:dyDescent="0.25">
      <c r="P110">
        <v>107</v>
      </c>
      <c r="Q110">
        <v>77.626579274117006</v>
      </c>
      <c r="S110">
        <v>107</v>
      </c>
      <c r="T110">
        <v>77.567102260014096</v>
      </c>
    </row>
    <row r="111" spans="16:20" x14ac:dyDescent="0.25">
      <c r="P111">
        <v>108</v>
      </c>
      <c r="Q111">
        <v>77.8265471501946</v>
      </c>
      <c r="S111">
        <v>108</v>
      </c>
      <c r="T111">
        <v>77.766947232685297</v>
      </c>
    </row>
    <row r="112" spans="16:20" x14ac:dyDescent="0.25">
      <c r="P112">
        <v>109</v>
      </c>
      <c r="Q112">
        <v>78.024548335097094</v>
      </c>
      <c r="S112">
        <v>109</v>
      </c>
      <c r="T112">
        <v>77.964748034319797</v>
      </c>
    </row>
    <row r="113" spans="16:20" x14ac:dyDescent="0.25">
      <c r="P113">
        <v>110</v>
      </c>
      <c r="Q113">
        <v>78.220582828824405</v>
      </c>
      <c r="S113">
        <v>110</v>
      </c>
      <c r="T113">
        <v>78.160504664917696</v>
      </c>
    </row>
    <row r="114" spans="16:20" x14ac:dyDescent="0.25">
      <c r="P114">
        <v>111</v>
      </c>
      <c r="Q114">
        <v>78.414650631376801</v>
      </c>
      <c r="S114">
        <v>111</v>
      </c>
      <c r="T114">
        <v>78.354217124478893</v>
      </c>
    </row>
    <row r="115" spans="16:20" x14ac:dyDescent="0.25">
      <c r="P115">
        <v>112</v>
      </c>
      <c r="Q115">
        <v>78.606751742754</v>
      </c>
      <c r="S115">
        <v>112</v>
      </c>
      <c r="T115">
        <v>78.545785825040497</v>
      </c>
    </row>
    <row r="116" spans="16:20" x14ac:dyDescent="0.25">
      <c r="P116">
        <v>113</v>
      </c>
      <c r="Q116">
        <v>78.796027847126297</v>
      </c>
      <c r="S116">
        <v>113</v>
      </c>
      <c r="T116">
        <v>78.7350961480564</v>
      </c>
    </row>
    <row r="117" spans="16:20" x14ac:dyDescent="0.25">
      <c r="P117">
        <v>114</v>
      </c>
      <c r="Q117">
        <v>78.983429490460694</v>
      </c>
      <c r="S117">
        <v>114</v>
      </c>
      <c r="T117">
        <v>78.922713587126196</v>
      </c>
    </row>
    <row r="118" spans="16:20" x14ac:dyDescent="0.25">
      <c r="P118">
        <v>115</v>
      </c>
      <c r="Q118">
        <v>79.169179497439899</v>
      </c>
      <c r="S118">
        <v>115</v>
      </c>
      <c r="T118">
        <v>79.108638142249902</v>
      </c>
    </row>
    <row r="119" spans="16:20" x14ac:dyDescent="0.25">
      <c r="P119">
        <v>116</v>
      </c>
      <c r="Q119">
        <v>79.353277868064097</v>
      </c>
      <c r="S119">
        <v>116</v>
      </c>
      <c r="T119">
        <v>79.292869813427401</v>
      </c>
    </row>
    <row r="120" spans="16:20" x14ac:dyDescent="0.25">
      <c r="P120">
        <v>117</v>
      </c>
      <c r="Q120">
        <v>79.535724602333104</v>
      </c>
      <c r="S120">
        <v>117</v>
      </c>
      <c r="T120">
        <v>79.475408600658795</v>
      </c>
    </row>
    <row r="121" spans="16:20" x14ac:dyDescent="0.25">
      <c r="P121">
        <v>118</v>
      </c>
      <c r="Q121">
        <v>79.716519700247005</v>
      </c>
      <c r="S121">
        <v>118</v>
      </c>
      <c r="T121">
        <v>79.656254503943998</v>
      </c>
    </row>
    <row r="122" spans="16:20" x14ac:dyDescent="0.25">
      <c r="P122">
        <v>119</v>
      </c>
      <c r="Q122">
        <v>79.8956631618058</v>
      </c>
      <c r="S122">
        <v>119</v>
      </c>
      <c r="T122">
        <v>79.835407523283195</v>
      </c>
    </row>
    <row r="123" spans="16:20" x14ac:dyDescent="0.25">
      <c r="P123">
        <v>120</v>
      </c>
      <c r="Q123">
        <v>80.073154987009602</v>
      </c>
      <c r="S123">
        <v>120</v>
      </c>
      <c r="T123">
        <v>80.0128676586761</v>
      </c>
    </row>
    <row r="124" spans="16:20" x14ac:dyDescent="0.25">
      <c r="P124">
        <v>121</v>
      </c>
      <c r="Q124">
        <v>80.248995175858099</v>
      </c>
      <c r="S124">
        <v>121</v>
      </c>
      <c r="T124">
        <v>80.188634910123</v>
      </c>
    </row>
    <row r="125" spans="16:20" x14ac:dyDescent="0.25">
      <c r="P125">
        <v>122</v>
      </c>
      <c r="Q125">
        <v>80.423183728351603</v>
      </c>
      <c r="S125">
        <v>122</v>
      </c>
      <c r="T125">
        <v>80.362709277623694</v>
      </c>
    </row>
    <row r="126" spans="16:20" x14ac:dyDescent="0.25">
      <c r="P126">
        <v>123</v>
      </c>
      <c r="Q126">
        <v>80.595720644490001</v>
      </c>
      <c r="S126">
        <v>123</v>
      </c>
      <c r="T126">
        <v>80.535090761178296</v>
      </c>
    </row>
    <row r="127" spans="16:20" x14ac:dyDescent="0.25">
      <c r="P127">
        <v>124</v>
      </c>
      <c r="Q127">
        <v>80.766605924273307</v>
      </c>
      <c r="S127">
        <v>124</v>
      </c>
      <c r="T127">
        <v>80.705779360786707</v>
      </c>
    </row>
    <row r="128" spans="16:20" x14ac:dyDescent="0.25">
      <c r="P128">
        <v>125</v>
      </c>
      <c r="Q128">
        <v>80.935839567701393</v>
      </c>
      <c r="S128">
        <v>125</v>
      </c>
      <c r="T128">
        <v>80.874775076448998</v>
      </c>
    </row>
    <row r="129" spans="16:20" x14ac:dyDescent="0.25">
      <c r="P129">
        <v>126</v>
      </c>
      <c r="Q129">
        <v>81.103421574774501</v>
      </c>
      <c r="S129">
        <v>126</v>
      </c>
      <c r="T129">
        <v>81.042077908165197</v>
      </c>
    </row>
    <row r="130" spans="16:20" x14ac:dyDescent="0.25">
      <c r="P130">
        <v>127</v>
      </c>
      <c r="Q130">
        <v>81.269351945492403</v>
      </c>
      <c r="S130">
        <v>127</v>
      </c>
      <c r="T130">
        <v>81.207687855935205</v>
      </c>
    </row>
    <row r="131" spans="16:20" x14ac:dyDescent="0.25">
      <c r="P131">
        <v>128</v>
      </c>
      <c r="Q131">
        <v>81.433474909022294</v>
      </c>
      <c r="S131">
        <v>128</v>
      </c>
      <c r="T131">
        <v>81.371496845138793</v>
      </c>
    </row>
    <row r="132" spans="16:20" x14ac:dyDescent="0.25">
      <c r="P132">
        <v>129</v>
      </c>
      <c r="Q132">
        <v>81.595763456228397</v>
      </c>
      <c r="S132">
        <v>129</v>
      </c>
      <c r="T132">
        <v>81.533686576356899</v>
      </c>
    </row>
    <row r="133" spans="16:20" x14ac:dyDescent="0.25">
      <c r="P133">
        <v>130</v>
      </c>
      <c r="Q133">
        <v>81.756638496627801</v>
      </c>
      <c r="S133">
        <v>130</v>
      </c>
      <c r="T133">
        <v>81.694481498637103</v>
      </c>
    </row>
    <row r="134" spans="16:20" x14ac:dyDescent="0.25">
      <c r="P134">
        <v>131</v>
      </c>
      <c r="Q134">
        <v>81.916100030220306</v>
      </c>
      <c r="S134">
        <v>131</v>
      </c>
      <c r="T134">
        <v>81.853881611979403</v>
      </c>
    </row>
    <row r="135" spans="16:20" x14ac:dyDescent="0.25">
      <c r="P135">
        <v>132</v>
      </c>
      <c r="Q135">
        <v>82.0741480570059</v>
      </c>
      <c r="S135">
        <v>132</v>
      </c>
      <c r="T135">
        <v>82.011886916383901</v>
      </c>
    </row>
    <row r="136" spans="16:20" x14ac:dyDescent="0.25">
      <c r="P136">
        <v>133</v>
      </c>
      <c r="Q136">
        <v>82.230782576984794</v>
      </c>
      <c r="S136">
        <v>133</v>
      </c>
      <c r="T136">
        <v>82.168497411850495</v>
      </c>
    </row>
    <row r="137" spans="16:20" x14ac:dyDescent="0.25">
      <c r="P137">
        <v>134</v>
      </c>
      <c r="Q137">
        <v>82.386003590156804</v>
      </c>
      <c r="S137">
        <v>134</v>
      </c>
      <c r="T137">
        <v>82.323713098379201</v>
      </c>
    </row>
    <row r="138" spans="16:20" x14ac:dyDescent="0.25">
      <c r="P138">
        <v>135</v>
      </c>
      <c r="Q138">
        <v>82.539811096521902</v>
      </c>
      <c r="S138">
        <v>135</v>
      </c>
      <c r="T138">
        <v>82.477533975970005</v>
      </c>
    </row>
    <row r="139" spans="16:20" x14ac:dyDescent="0.25">
      <c r="P139">
        <v>136</v>
      </c>
      <c r="Q139">
        <v>82.692205096080201</v>
      </c>
      <c r="S139">
        <v>136</v>
      </c>
      <c r="T139">
        <v>82.629960044623004</v>
      </c>
    </row>
    <row r="140" spans="16:20" x14ac:dyDescent="0.25">
      <c r="P140">
        <v>137</v>
      </c>
      <c r="Q140">
        <v>82.843185588831602</v>
      </c>
      <c r="S140">
        <v>137</v>
      </c>
      <c r="T140">
        <v>82.780991304338002</v>
      </c>
    </row>
    <row r="141" spans="16:20" x14ac:dyDescent="0.25">
      <c r="P141">
        <v>138</v>
      </c>
      <c r="Q141">
        <v>82.992752574776205</v>
      </c>
      <c r="S141">
        <v>138</v>
      </c>
      <c r="T141">
        <v>82.930627755115196</v>
      </c>
    </row>
    <row r="142" spans="16:20" x14ac:dyDescent="0.25">
      <c r="P142">
        <v>139</v>
      </c>
      <c r="Q142">
        <v>83.140906053913994</v>
      </c>
      <c r="S142">
        <v>139</v>
      </c>
      <c r="T142">
        <v>83.078869396954602</v>
      </c>
    </row>
    <row r="143" spans="16:20" x14ac:dyDescent="0.25">
      <c r="P143">
        <v>140</v>
      </c>
      <c r="Q143">
        <v>83.2876460262449</v>
      </c>
      <c r="S143">
        <v>140</v>
      </c>
      <c r="T143">
        <v>83.225716229856104</v>
      </c>
    </row>
    <row r="144" spans="16:20" x14ac:dyDescent="0.25">
      <c r="P144">
        <v>141</v>
      </c>
      <c r="Q144">
        <v>83.432972491768993</v>
      </c>
      <c r="S144">
        <v>141</v>
      </c>
      <c r="T144">
        <v>83.371168253819604</v>
      </c>
    </row>
    <row r="145" spans="16:20" x14ac:dyDescent="0.25">
      <c r="P145">
        <v>142</v>
      </c>
      <c r="Q145">
        <v>83.576885450486301</v>
      </c>
      <c r="S145">
        <v>142</v>
      </c>
      <c r="T145">
        <v>83.515225468845301</v>
      </c>
    </row>
    <row r="146" spans="16:20" x14ac:dyDescent="0.25">
      <c r="P146">
        <v>143</v>
      </c>
      <c r="Q146">
        <v>83.719384902396698</v>
      </c>
      <c r="S146">
        <v>143</v>
      </c>
      <c r="T146">
        <v>83.657887874933195</v>
      </c>
    </row>
    <row r="147" spans="16:20" x14ac:dyDescent="0.25">
      <c r="P147">
        <v>144</v>
      </c>
      <c r="Q147">
        <v>83.860366365885895</v>
      </c>
      <c r="S147">
        <v>144</v>
      </c>
      <c r="T147">
        <v>83.7991554720831</v>
      </c>
    </row>
    <row r="148" spans="16:20" x14ac:dyDescent="0.25">
      <c r="P148">
        <v>145</v>
      </c>
      <c r="Q148">
        <v>84.000049986426205</v>
      </c>
      <c r="S148">
        <v>145</v>
      </c>
      <c r="T148">
        <v>83.938983552082405</v>
      </c>
    </row>
    <row r="149" spans="16:20" x14ac:dyDescent="0.25">
      <c r="P149">
        <v>146</v>
      </c>
      <c r="Q149">
        <v>84.1385679169761</v>
      </c>
      <c r="S149">
        <v>146</v>
      </c>
      <c r="T149">
        <v>84.077531329454402</v>
      </c>
    </row>
    <row r="150" spans="16:20" x14ac:dyDescent="0.25">
      <c r="P150">
        <v>147</v>
      </c>
      <c r="Q150">
        <v>84.275920157535495</v>
      </c>
      <c r="S150">
        <v>147</v>
      </c>
      <c r="T150">
        <v>84.214920723170493</v>
      </c>
    </row>
    <row r="151" spans="16:20" x14ac:dyDescent="0.25">
      <c r="P151">
        <v>148</v>
      </c>
      <c r="Q151">
        <v>84.412106708104403</v>
      </c>
      <c r="S151">
        <v>148</v>
      </c>
      <c r="T151">
        <v>84.351151733230694</v>
      </c>
    </row>
    <row r="152" spans="16:20" x14ac:dyDescent="0.25">
      <c r="P152">
        <v>149</v>
      </c>
      <c r="Q152">
        <v>84.547127568682797</v>
      </c>
      <c r="S152">
        <v>149</v>
      </c>
      <c r="T152">
        <v>84.486224359635102</v>
      </c>
    </row>
    <row r="153" spans="16:20" x14ac:dyDescent="0.25">
      <c r="P153">
        <v>150</v>
      </c>
      <c r="Q153">
        <v>84.680982739270704</v>
      </c>
      <c r="S153">
        <v>150</v>
      </c>
      <c r="T153">
        <v>84.620138602383506</v>
      </c>
    </row>
    <row r="154" spans="16:20" x14ac:dyDescent="0.25">
      <c r="P154">
        <v>151</v>
      </c>
      <c r="Q154">
        <v>84.813672219868096</v>
      </c>
      <c r="S154">
        <v>151</v>
      </c>
      <c r="T154">
        <v>84.752894461476103</v>
      </c>
    </row>
    <row r="155" spans="16:20" x14ac:dyDescent="0.25">
      <c r="P155">
        <v>152</v>
      </c>
      <c r="Q155">
        <v>84.945196010475101</v>
      </c>
      <c r="S155">
        <v>152</v>
      </c>
      <c r="T155">
        <v>84.884491936912895</v>
      </c>
    </row>
    <row r="156" spans="16:20" x14ac:dyDescent="0.25">
      <c r="P156">
        <v>153</v>
      </c>
      <c r="Q156">
        <v>85.075554111091606</v>
      </c>
      <c r="S156">
        <v>153</v>
      </c>
      <c r="T156">
        <v>85.014931028693695</v>
      </c>
    </row>
    <row r="157" spans="16:20" x14ac:dyDescent="0.25">
      <c r="P157">
        <v>154</v>
      </c>
      <c r="Q157">
        <v>85.204746521717496</v>
      </c>
      <c r="S157">
        <v>154</v>
      </c>
      <c r="T157">
        <v>85.144211736818704</v>
      </c>
    </row>
    <row r="158" spans="16:20" x14ac:dyDescent="0.25">
      <c r="P158">
        <v>155</v>
      </c>
      <c r="Q158">
        <v>85.332773242352999</v>
      </c>
      <c r="S158">
        <v>155</v>
      </c>
      <c r="T158">
        <v>85.272334061287793</v>
      </c>
    </row>
    <row r="159" spans="16:20" x14ac:dyDescent="0.25">
      <c r="P159">
        <v>156</v>
      </c>
      <c r="Q159">
        <v>85.459634272998002</v>
      </c>
      <c r="S159">
        <v>156</v>
      </c>
      <c r="T159">
        <v>85.399298002101006</v>
      </c>
    </row>
    <row r="160" spans="16:20" x14ac:dyDescent="0.25">
      <c r="P160">
        <v>157</v>
      </c>
      <c r="Q160">
        <v>85.585329613652604</v>
      </c>
      <c r="S160">
        <v>157</v>
      </c>
      <c r="T160">
        <v>85.525103559258397</v>
      </c>
    </row>
    <row r="161" spans="16:20" x14ac:dyDescent="0.25">
      <c r="P161">
        <v>158</v>
      </c>
      <c r="Q161">
        <v>85.709859264316606</v>
      </c>
      <c r="S161">
        <v>158</v>
      </c>
      <c r="T161">
        <v>85.649750732759898</v>
      </c>
    </row>
    <row r="162" spans="16:20" x14ac:dyDescent="0.25">
      <c r="P162">
        <v>159</v>
      </c>
      <c r="Q162">
        <v>85.8330374250706</v>
      </c>
      <c r="S162">
        <v>159</v>
      </c>
      <c r="T162">
        <v>85.773239522605493</v>
      </c>
    </row>
    <row r="163" spans="16:20" x14ac:dyDescent="0.25">
      <c r="P163">
        <v>160</v>
      </c>
      <c r="Q163">
        <v>85.955117605942604</v>
      </c>
      <c r="S163">
        <v>160</v>
      </c>
      <c r="T163">
        <v>85.895569928795197</v>
      </c>
    </row>
    <row r="164" spans="16:20" x14ac:dyDescent="0.25">
      <c r="P164">
        <v>161</v>
      </c>
      <c r="Q164">
        <v>86.076165095286896</v>
      </c>
      <c r="S164">
        <v>161</v>
      </c>
      <c r="T164">
        <v>86.016741951329095</v>
      </c>
    </row>
    <row r="165" spans="16:20" x14ac:dyDescent="0.25">
      <c r="P165">
        <v>162</v>
      </c>
      <c r="Q165">
        <v>86.196179893103306</v>
      </c>
      <c r="S165">
        <v>162</v>
      </c>
      <c r="T165">
        <v>86.136728130037099</v>
      </c>
    </row>
    <row r="166" spans="16:20" x14ac:dyDescent="0.25">
      <c r="P166">
        <v>163</v>
      </c>
      <c r="Q166">
        <v>86.315161999391904</v>
      </c>
      <c r="S166">
        <v>163</v>
      </c>
      <c r="T166">
        <v>86.255632923668699</v>
      </c>
    </row>
    <row r="167" spans="16:20" x14ac:dyDescent="0.25">
      <c r="P167">
        <v>164</v>
      </c>
      <c r="Q167">
        <v>86.433111414152705</v>
      </c>
      <c r="S167">
        <v>164</v>
      </c>
      <c r="T167">
        <v>86.373533787125794</v>
      </c>
    </row>
    <row r="168" spans="16:20" x14ac:dyDescent="0.25">
      <c r="P168">
        <v>165</v>
      </c>
      <c r="Q168">
        <v>86.550028137385695</v>
      </c>
      <c r="S168">
        <v>165</v>
      </c>
      <c r="T168">
        <v>86.490430720408099</v>
      </c>
    </row>
    <row r="169" spans="16:20" x14ac:dyDescent="0.25">
      <c r="P169">
        <v>166</v>
      </c>
      <c r="Q169">
        <v>86.665912169091001</v>
      </c>
      <c r="S169">
        <v>166</v>
      </c>
      <c r="T169">
        <v>86.606323723515899</v>
      </c>
    </row>
    <row r="170" spans="16:20" x14ac:dyDescent="0.25">
      <c r="P170">
        <v>167</v>
      </c>
      <c r="Q170">
        <v>86.780763509268397</v>
      </c>
      <c r="S170">
        <v>167</v>
      </c>
      <c r="T170">
        <v>86.721212796448995</v>
      </c>
    </row>
    <row r="171" spans="16:20" x14ac:dyDescent="0.25">
      <c r="P171">
        <v>168</v>
      </c>
      <c r="Q171">
        <v>86.894582157917995</v>
      </c>
      <c r="S171">
        <v>168</v>
      </c>
      <c r="T171">
        <v>86.835097939207401</v>
      </c>
    </row>
    <row r="172" spans="16:20" x14ac:dyDescent="0.25">
      <c r="P172">
        <v>169</v>
      </c>
      <c r="Q172">
        <v>87.007368115039895</v>
      </c>
      <c r="S172">
        <v>169</v>
      </c>
      <c r="T172">
        <v>86.947979151791202</v>
      </c>
    </row>
    <row r="173" spans="16:20" x14ac:dyDescent="0.25">
      <c r="P173">
        <v>170</v>
      </c>
      <c r="Q173">
        <v>87.119121380633899</v>
      </c>
      <c r="S173">
        <v>170</v>
      </c>
      <c r="T173">
        <v>87.059856434200398</v>
      </c>
    </row>
  </sheetData>
  <sortState xmlns:xlrd2="http://schemas.microsoft.com/office/spreadsheetml/2017/richdata2" ref="J3:N52">
    <sortCondition ref="M3:M52"/>
  </sortState>
  <mergeCells count="6">
    <mergeCell ref="V1:X1"/>
    <mergeCell ref="A1:C1"/>
    <mergeCell ref="E1:H1"/>
    <mergeCell ref="J1:M1"/>
    <mergeCell ref="P1:Q1"/>
    <mergeCell ref="S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00B7-9C8E-4910-8B75-EE2A44C7E436}">
  <dimension ref="A1:X173"/>
  <sheetViews>
    <sheetView workbookViewId="0">
      <selection activeCell="R171" sqref="R171"/>
    </sheetView>
  </sheetViews>
  <sheetFormatPr defaultRowHeight="15" x14ac:dyDescent="0.25"/>
  <cols>
    <col min="3" max="3" width="12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24" x14ac:dyDescent="0.25">
      <c r="A1" s="6" t="s">
        <v>0</v>
      </c>
      <c r="B1" s="6"/>
      <c r="C1" s="6"/>
      <c r="E1" s="6" t="s">
        <v>4</v>
      </c>
      <c r="F1" s="6"/>
      <c r="G1" s="6"/>
      <c r="J1" s="6" t="s">
        <v>9</v>
      </c>
      <c r="K1" s="6"/>
      <c r="L1" s="6"/>
      <c r="P1" s="6" t="s">
        <v>10</v>
      </c>
      <c r="Q1" s="6"/>
      <c r="S1" s="6" t="s">
        <v>13</v>
      </c>
      <c r="T1" s="6"/>
      <c r="V1" s="6" t="s">
        <v>14</v>
      </c>
      <c r="W1" s="6"/>
      <c r="X1" s="6"/>
    </row>
    <row r="2" spans="1:24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24" x14ac:dyDescent="0.25">
      <c r="A3">
        <v>0.30147348275111602</v>
      </c>
      <c r="B3">
        <v>3.9137563105443902E-14</v>
      </c>
      <c r="C3">
        <f>B3*1000</f>
        <v>3.9137563105443901E-11</v>
      </c>
      <c r="E3">
        <v>9.5043000000000006</v>
      </c>
      <c r="F3" s="1">
        <v>2.6042E-15</v>
      </c>
      <c r="G3" s="1">
        <f>F3*1000</f>
        <v>2.6042000000000002E-12</v>
      </c>
      <c r="H3">
        <v>440.29</v>
      </c>
      <c r="J3" s="4">
        <v>9.5571999999999999</v>
      </c>
      <c r="K3" s="3">
        <v>2.5865000000000001E-15</v>
      </c>
      <c r="L3" s="3">
        <f t="shared" ref="L3:L34" si="0">K3*1000</f>
        <v>2.5864999999999999E-12</v>
      </c>
      <c r="M3" s="2">
        <v>440.09</v>
      </c>
      <c r="N3">
        <v>1</v>
      </c>
      <c r="O3" s="1"/>
      <c r="P3">
        <v>0</v>
      </c>
      <c r="Q3">
        <v>9.5699999999998102</v>
      </c>
      <c r="S3">
        <v>0</v>
      </c>
      <c r="T3">
        <v>9.5599999999998797</v>
      </c>
      <c r="V3">
        <v>4.1666666666666664E-2</v>
      </c>
      <c r="W3">
        <v>4.2445132095238547</v>
      </c>
      <c r="X3">
        <v>1.2468463506976326</v>
      </c>
    </row>
    <row r="4" spans="1:24" x14ac:dyDescent="0.25">
      <c r="A4">
        <v>0.36038964777154797</v>
      </c>
      <c r="B4">
        <v>7.2594939977495304E-14</v>
      </c>
      <c r="C4">
        <f t="shared" ref="C4:C52" si="1">B4*1000</f>
        <v>7.2594939977495298E-11</v>
      </c>
      <c r="E4">
        <v>9.6113999999999997</v>
      </c>
      <c r="F4" s="1">
        <v>2.5687000000000001E-15</v>
      </c>
      <c r="G4" s="1">
        <f t="shared" ref="G4:G52" si="2">F4*1000</f>
        <v>2.5687000000000002E-12</v>
      </c>
      <c r="H4">
        <v>440.15</v>
      </c>
      <c r="J4" s="4">
        <v>9.5532000000000004</v>
      </c>
      <c r="K4" s="3">
        <v>2.5873000000000001E-15</v>
      </c>
      <c r="L4" s="3">
        <f t="shared" si="0"/>
        <v>2.5873000000000001E-12</v>
      </c>
      <c r="M4" s="2">
        <v>440.09</v>
      </c>
      <c r="N4">
        <v>2</v>
      </c>
      <c r="O4" s="1"/>
      <c r="P4">
        <v>1</v>
      </c>
      <c r="Q4">
        <v>17.977401553092701</v>
      </c>
      <c r="S4">
        <v>1</v>
      </c>
      <c r="T4">
        <v>17.984773504888</v>
      </c>
      <c r="V4">
        <v>0.125</v>
      </c>
      <c r="W4">
        <v>9.069472669922769</v>
      </c>
      <c r="X4">
        <v>2.3050738790847261</v>
      </c>
    </row>
    <row r="5" spans="1:24" x14ac:dyDescent="0.25">
      <c r="A5">
        <v>0.204461972836712</v>
      </c>
      <c r="B5">
        <v>1.1195340264026801E-14</v>
      </c>
      <c r="C5">
        <f t="shared" si="1"/>
        <v>1.1195340264026801E-11</v>
      </c>
      <c r="E5">
        <v>9.5838999999999999</v>
      </c>
      <c r="F5" s="1">
        <v>2.5775000000000002E-15</v>
      </c>
      <c r="G5" s="1">
        <f t="shared" si="2"/>
        <v>2.5775000000000003E-12</v>
      </c>
      <c r="H5">
        <v>440.11</v>
      </c>
      <c r="J5" s="4">
        <v>9.5533999999999999</v>
      </c>
      <c r="K5" s="3">
        <v>2.5865000000000001E-15</v>
      </c>
      <c r="L5" s="3">
        <f t="shared" si="0"/>
        <v>2.5864999999999999E-12</v>
      </c>
      <c r="M5" s="2">
        <v>440.09</v>
      </c>
      <c r="N5">
        <v>3</v>
      </c>
      <c r="O5" s="1"/>
      <c r="P5">
        <v>2</v>
      </c>
      <c r="Q5">
        <v>21.475463253358601</v>
      </c>
      <c r="S5">
        <v>2</v>
      </c>
      <c r="T5">
        <v>21.489567242015902</v>
      </c>
      <c r="V5">
        <v>0.25</v>
      </c>
      <c r="W5">
        <v>14.601850998575658</v>
      </c>
      <c r="X5">
        <v>1.543303426447741</v>
      </c>
    </row>
    <row r="6" spans="1:24" x14ac:dyDescent="0.25">
      <c r="A6">
        <v>15.3750352727654</v>
      </c>
      <c r="B6">
        <v>4.5636319842668598E-14</v>
      </c>
      <c r="C6">
        <f t="shared" si="1"/>
        <v>4.5636319842668598E-11</v>
      </c>
      <c r="E6">
        <v>9.4695</v>
      </c>
      <c r="F6" s="1">
        <v>2.6152E-15</v>
      </c>
      <c r="G6" s="1">
        <f t="shared" si="2"/>
        <v>2.6152E-12</v>
      </c>
      <c r="H6">
        <v>440.38</v>
      </c>
      <c r="J6" s="4">
        <v>9.5603999999999996</v>
      </c>
      <c r="K6" s="3">
        <v>2.5854000000000002E-15</v>
      </c>
      <c r="L6" s="3">
        <f t="shared" si="0"/>
        <v>2.5854000000000003E-12</v>
      </c>
      <c r="M6" s="2">
        <v>440.09</v>
      </c>
      <c r="N6">
        <v>4</v>
      </c>
      <c r="O6" s="1"/>
      <c r="P6">
        <v>3</v>
      </c>
      <c r="Q6">
        <v>24.106200112374498</v>
      </c>
      <c r="S6">
        <v>3</v>
      </c>
      <c r="T6">
        <v>24.125178673788799</v>
      </c>
      <c r="V6">
        <v>0.5</v>
      </c>
      <c r="W6">
        <v>19.78958936577148</v>
      </c>
      <c r="X6">
        <v>2.257697625667614</v>
      </c>
    </row>
    <row r="7" spans="1:24" x14ac:dyDescent="0.25">
      <c r="A7">
        <v>17.608211972398479</v>
      </c>
      <c r="B7">
        <v>3.4287497767706597E-14</v>
      </c>
      <c r="C7">
        <f t="shared" si="1"/>
        <v>3.4287497767706599E-11</v>
      </c>
      <c r="E7">
        <v>9.5984999999999996</v>
      </c>
      <c r="F7" s="1">
        <v>2.5734E-15</v>
      </c>
      <c r="G7" s="1">
        <f t="shared" si="2"/>
        <v>2.5733999999999999E-12</v>
      </c>
      <c r="H7">
        <v>440.12</v>
      </c>
      <c r="J7" s="4">
        <v>9.5710999999999995</v>
      </c>
      <c r="K7" s="3">
        <v>2.5831000000000001E-15</v>
      </c>
      <c r="L7" s="3">
        <f t="shared" si="0"/>
        <v>2.5831000000000002E-12</v>
      </c>
      <c r="M7" s="2">
        <v>440.09</v>
      </c>
      <c r="N7">
        <v>5</v>
      </c>
      <c r="O7" s="1"/>
      <c r="P7">
        <v>4</v>
      </c>
      <c r="Q7">
        <v>26.2868008981747</v>
      </c>
      <c r="S7">
        <v>4</v>
      </c>
      <c r="T7">
        <v>26.309873943420602</v>
      </c>
      <c r="V7">
        <v>1</v>
      </c>
      <c r="W7">
        <v>25.23127296772514</v>
      </c>
      <c r="X7">
        <v>3.3935344189804075</v>
      </c>
    </row>
    <row r="8" spans="1:24" x14ac:dyDescent="0.25">
      <c r="A8">
        <v>0.344860956263916</v>
      </c>
      <c r="B8">
        <v>3.6831597550926802E-14</v>
      </c>
      <c r="C8">
        <f t="shared" si="1"/>
        <v>3.6831597550926801E-11</v>
      </c>
      <c r="E8">
        <v>9.6224000000000007</v>
      </c>
      <c r="F8" s="1">
        <v>2.5647E-15</v>
      </c>
      <c r="G8" s="1">
        <f t="shared" si="2"/>
        <v>2.5647000000000002E-12</v>
      </c>
      <c r="H8">
        <v>440.18</v>
      </c>
      <c r="J8" s="4">
        <v>9.5538000000000007</v>
      </c>
      <c r="K8" s="3">
        <v>2.5865000000000001E-15</v>
      </c>
      <c r="L8" s="3">
        <f t="shared" si="0"/>
        <v>2.5864999999999999E-12</v>
      </c>
      <c r="M8" s="2">
        <v>440.09</v>
      </c>
      <c r="N8">
        <v>6</v>
      </c>
      <c r="O8" s="1"/>
      <c r="P8">
        <v>5</v>
      </c>
      <c r="Q8">
        <v>28.181924839024202</v>
      </c>
      <c r="S8">
        <v>5</v>
      </c>
      <c r="T8">
        <v>28.208459238947299</v>
      </c>
      <c r="V8">
        <v>3</v>
      </c>
      <c r="W8">
        <v>28.333032620838722</v>
      </c>
      <c r="X8">
        <v>4.2208081964852125E-16</v>
      </c>
    </row>
    <row r="9" spans="1:24" x14ac:dyDescent="0.25">
      <c r="A9">
        <v>1.5548019037102341</v>
      </c>
      <c r="B9">
        <v>1.32528424346402E-14</v>
      </c>
      <c r="C9">
        <f t="shared" si="1"/>
        <v>1.32528424346402E-11</v>
      </c>
      <c r="E9">
        <v>9.6087000000000007</v>
      </c>
      <c r="F9" s="1">
        <v>2.5692E-15</v>
      </c>
      <c r="G9" s="1">
        <f t="shared" si="2"/>
        <v>2.5692E-12</v>
      </c>
      <c r="H9">
        <v>440.15</v>
      </c>
      <c r="J9" s="4">
        <v>9.5780999999999992</v>
      </c>
      <c r="K9" s="3">
        <v>2.5783000000000001E-15</v>
      </c>
      <c r="L9" s="3">
        <f t="shared" si="0"/>
        <v>2.5783E-12</v>
      </c>
      <c r="M9" s="2">
        <v>440.1</v>
      </c>
      <c r="N9">
        <v>7</v>
      </c>
      <c r="O9" s="1"/>
      <c r="P9">
        <v>6</v>
      </c>
      <c r="Q9">
        <v>29.870698004830501</v>
      </c>
      <c r="S9">
        <v>6</v>
      </c>
      <c r="T9">
        <v>29.9001164919517</v>
      </c>
      <c r="V9">
        <v>7</v>
      </c>
      <c r="W9">
        <v>33.230547862597021</v>
      </c>
      <c r="X9">
        <v>3.016578052400591</v>
      </c>
    </row>
    <row r="10" spans="1:24" x14ac:dyDescent="0.25">
      <c r="A10">
        <v>4.8724840076267197</v>
      </c>
      <c r="B10">
        <v>6.75566109064632E-14</v>
      </c>
      <c r="C10">
        <f t="shared" si="1"/>
        <v>6.7556610906463204E-11</v>
      </c>
      <c r="E10">
        <v>9.6159999999999997</v>
      </c>
      <c r="F10" s="1">
        <v>2.5670999999999998E-15</v>
      </c>
      <c r="G10" s="1">
        <f t="shared" si="2"/>
        <v>2.5670999999999998E-12</v>
      </c>
      <c r="H10">
        <v>440.16</v>
      </c>
      <c r="J10" s="4">
        <v>9.5746000000000002</v>
      </c>
      <c r="K10" s="3">
        <v>2.5820000000000001E-15</v>
      </c>
      <c r="L10" s="3">
        <f t="shared" si="0"/>
        <v>2.5820000000000001E-12</v>
      </c>
      <c r="M10" s="2">
        <v>440.1</v>
      </c>
      <c r="N10">
        <v>8</v>
      </c>
      <c r="O10" s="1"/>
      <c r="P10">
        <v>7</v>
      </c>
      <c r="Q10">
        <v>31.4018801495526</v>
      </c>
      <c r="S10">
        <v>7</v>
      </c>
      <c r="T10">
        <v>31.433849421473699</v>
      </c>
      <c r="V10">
        <v>14</v>
      </c>
      <c r="W10">
        <v>37.547616853480257</v>
      </c>
      <c r="X10">
        <v>2.0107247951569396</v>
      </c>
    </row>
    <row r="11" spans="1:24" x14ac:dyDescent="0.25">
      <c r="A11">
        <v>0.80805331126278612</v>
      </c>
      <c r="B11">
        <v>2.9562011764576302E-14</v>
      </c>
      <c r="C11">
        <f t="shared" si="1"/>
        <v>2.9562011764576304E-11</v>
      </c>
      <c r="E11">
        <v>9.7410999999999994</v>
      </c>
      <c r="F11" s="1">
        <v>2.5280000000000001E-15</v>
      </c>
      <c r="G11" s="1">
        <f t="shared" si="2"/>
        <v>2.5280000000000001E-12</v>
      </c>
      <c r="H11">
        <v>440.73</v>
      </c>
      <c r="J11" s="4">
        <v>9.5739999999999998</v>
      </c>
      <c r="K11" s="3">
        <v>2.5803999999999999E-15</v>
      </c>
      <c r="L11" s="3">
        <f t="shared" si="0"/>
        <v>2.5803999999999998E-12</v>
      </c>
      <c r="M11" s="2">
        <v>440.1</v>
      </c>
      <c r="N11">
        <v>9</v>
      </c>
      <c r="O11" s="1"/>
      <c r="P11">
        <v>8</v>
      </c>
      <c r="Q11">
        <v>32.817686786969702</v>
      </c>
      <c r="S11">
        <v>8</v>
      </c>
      <c r="T11">
        <v>32.852346825086599</v>
      </c>
      <c r="V11">
        <v>28</v>
      </c>
      <c r="W11">
        <v>41.864685844363493</v>
      </c>
      <c r="X11">
        <v>0.92561955697852283</v>
      </c>
    </row>
    <row r="12" spans="1:24" x14ac:dyDescent="0.25">
      <c r="A12">
        <v>6.3997213285691403</v>
      </c>
      <c r="B12">
        <v>2.0955535113949E-14</v>
      </c>
      <c r="C12">
        <f t="shared" si="1"/>
        <v>2.0955535113949001E-11</v>
      </c>
      <c r="E12">
        <v>9.5780999999999992</v>
      </c>
      <c r="F12" s="1">
        <v>2.5783000000000001E-15</v>
      </c>
      <c r="G12" s="1">
        <f t="shared" si="2"/>
        <v>2.5783E-12</v>
      </c>
      <c r="H12">
        <v>440.1</v>
      </c>
      <c r="J12" s="4">
        <v>9.5732999999999997</v>
      </c>
      <c r="K12" s="3">
        <v>2.5817999999999999E-15</v>
      </c>
      <c r="L12" s="3">
        <f t="shared" si="0"/>
        <v>2.5817999999999998E-12</v>
      </c>
      <c r="M12" s="2">
        <v>440.1</v>
      </c>
      <c r="N12">
        <v>10</v>
      </c>
      <c r="O12" s="1"/>
      <c r="P12">
        <v>9</v>
      </c>
      <c r="Q12">
        <v>34.133225950613202</v>
      </c>
      <c r="S12">
        <v>9</v>
      </c>
      <c r="T12">
        <v>34.170182221780998</v>
      </c>
      <c r="V12">
        <v>84</v>
      </c>
      <c r="W12">
        <v>65.336481114123615</v>
      </c>
      <c r="X12">
        <v>12.335989871987369</v>
      </c>
    </row>
    <row r="13" spans="1:24" x14ac:dyDescent="0.25">
      <c r="A13">
        <v>2.6785600358146997</v>
      </c>
      <c r="B13">
        <v>1.1331545730244801E-15</v>
      </c>
      <c r="C13">
        <f t="shared" si="1"/>
        <v>1.1331545730244801E-12</v>
      </c>
      <c r="E13">
        <v>9.5571999999999999</v>
      </c>
      <c r="F13" s="1">
        <v>2.5865000000000001E-15</v>
      </c>
      <c r="G13" s="1">
        <f t="shared" si="2"/>
        <v>2.5864999999999999E-12</v>
      </c>
      <c r="H13">
        <v>440.09</v>
      </c>
      <c r="J13" s="4">
        <v>9.5838999999999999</v>
      </c>
      <c r="K13" s="3">
        <v>2.5775000000000002E-15</v>
      </c>
      <c r="L13" s="3">
        <f t="shared" si="0"/>
        <v>2.5775000000000003E-12</v>
      </c>
      <c r="M13" s="2">
        <v>440.11</v>
      </c>
      <c r="N13">
        <v>11</v>
      </c>
      <c r="O13" s="1"/>
      <c r="P13">
        <v>10</v>
      </c>
      <c r="Q13">
        <v>35.360824514068703</v>
      </c>
      <c r="S13">
        <v>10</v>
      </c>
      <c r="T13">
        <v>35.3998306516635</v>
      </c>
      <c r="V13">
        <v>168</v>
      </c>
      <c r="W13">
        <v>100.00000565856844</v>
      </c>
      <c r="X13">
        <v>13.633888222959017</v>
      </c>
    </row>
    <row r="14" spans="1:24" x14ac:dyDescent="0.25">
      <c r="A14">
        <v>1.4926887185090441</v>
      </c>
      <c r="B14">
        <v>3.0517392023402904E-14</v>
      </c>
      <c r="C14">
        <f t="shared" si="1"/>
        <v>3.0517392023402906E-11</v>
      </c>
      <c r="E14">
        <v>9.7426999999999992</v>
      </c>
      <c r="F14" s="1">
        <v>2.5269000000000001E-15</v>
      </c>
      <c r="G14" s="1">
        <f t="shared" si="2"/>
        <v>2.5269000000000001E-12</v>
      </c>
      <c r="H14">
        <v>440.75</v>
      </c>
      <c r="J14" s="4">
        <v>9.5984999999999996</v>
      </c>
      <c r="K14" s="3">
        <v>2.5734E-15</v>
      </c>
      <c r="L14" s="3">
        <f t="shared" si="0"/>
        <v>2.5733999999999999E-12</v>
      </c>
      <c r="M14" s="2">
        <v>440.12</v>
      </c>
      <c r="N14">
        <v>12</v>
      </c>
      <c r="O14" s="1"/>
      <c r="P14">
        <v>11</v>
      </c>
      <c r="Q14">
        <v>36.518706942698699</v>
      </c>
      <c r="S14">
        <v>11</v>
      </c>
      <c r="T14">
        <v>36.559348882348502</v>
      </c>
    </row>
    <row r="15" spans="1:24" x14ac:dyDescent="0.25">
      <c r="A15">
        <v>0.65440890616046399</v>
      </c>
      <c r="B15">
        <v>6.3859100735343196E-14</v>
      </c>
      <c r="C15">
        <f t="shared" si="1"/>
        <v>6.3859100735343192E-11</v>
      </c>
      <c r="E15">
        <v>9.6677999999999997</v>
      </c>
      <c r="F15" s="1">
        <v>2.5514E-15</v>
      </c>
      <c r="G15" s="1">
        <f t="shared" si="2"/>
        <v>2.5513999999999998E-12</v>
      </c>
      <c r="H15">
        <v>440.32</v>
      </c>
      <c r="J15" s="4">
        <v>9.6007999999999996</v>
      </c>
      <c r="K15" s="3">
        <v>2.5718999999999998E-15</v>
      </c>
      <c r="L15" s="3">
        <f t="shared" si="0"/>
        <v>2.5719E-12</v>
      </c>
      <c r="M15" s="2">
        <v>440.13</v>
      </c>
      <c r="N15">
        <v>13</v>
      </c>
      <c r="O15" s="1"/>
      <c r="P15">
        <v>12</v>
      </c>
      <c r="Q15">
        <v>37.612100335866401</v>
      </c>
      <c r="S15">
        <v>12</v>
      </c>
      <c r="T15">
        <v>37.654638640642197</v>
      </c>
    </row>
    <row r="16" spans="1:24" x14ac:dyDescent="0.25">
      <c r="A16">
        <v>5.5697365365423597</v>
      </c>
      <c r="B16">
        <v>9.0305333127205597E-14</v>
      </c>
      <c r="C16">
        <f t="shared" si="1"/>
        <v>9.0305333127205602E-11</v>
      </c>
      <c r="E16">
        <v>9.5541999999999998</v>
      </c>
      <c r="F16" s="1">
        <v>2.5873000000000001E-15</v>
      </c>
      <c r="G16" s="1">
        <f t="shared" si="2"/>
        <v>2.5873000000000001E-12</v>
      </c>
      <c r="H16">
        <v>440.23</v>
      </c>
      <c r="J16" s="4">
        <v>9.5989000000000004</v>
      </c>
      <c r="K16" s="3">
        <v>2.5717E-15</v>
      </c>
      <c r="L16" s="3">
        <f t="shared" si="0"/>
        <v>2.5717E-12</v>
      </c>
      <c r="M16" s="2">
        <v>440.13</v>
      </c>
      <c r="N16">
        <v>14</v>
      </c>
      <c r="O16" s="1"/>
      <c r="P16">
        <v>13</v>
      </c>
      <c r="Q16">
        <v>38.649988223271301</v>
      </c>
      <c r="S16">
        <v>13</v>
      </c>
      <c r="T16">
        <v>38.6942288574377</v>
      </c>
    </row>
    <row r="17" spans="1:20" x14ac:dyDescent="0.25">
      <c r="A17">
        <v>9.5338174184824194</v>
      </c>
      <c r="B17">
        <v>6.6402395308841901E-15</v>
      </c>
      <c r="C17">
        <f t="shared" si="1"/>
        <v>6.6402395308841898E-12</v>
      </c>
      <c r="E17">
        <v>9.5746000000000002</v>
      </c>
      <c r="F17" s="1">
        <v>2.5820000000000001E-15</v>
      </c>
      <c r="G17" s="1">
        <f t="shared" si="2"/>
        <v>2.5820000000000001E-12</v>
      </c>
      <c r="H17">
        <v>440.1</v>
      </c>
      <c r="J17" s="4">
        <v>9.6014999999999997</v>
      </c>
      <c r="K17" s="3">
        <v>2.5718999999999998E-15</v>
      </c>
      <c r="L17" s="3">
        <f t="shared" si="0"/>
        <v>2.5719E-12</v>
      </c>
      <c r="M17" s="2">
        <v>440.13</v>
      </c>
      <c r="N17">
        <v>15</v>
      </c>
      <c r="O17" s="1"/>
      <c r="P17">
        <v>14</v>
      </c>
      <c r="Q17">
        <v>39.640478167560403</v>
      </c>
      <c r="S17">
        <v>14</v>
      </c>
      <c r="T17">
        <v>39.686077533157302</v>
      </c>
    </row>
    <row r="18" spans="1:20" x14ac:dyDescent="0.25">
      <c r="A18">
        <v>5.1708411335936795</v>
      </c>
      <c r="B18">
        <v>9.5726696956202803E-14</v>
      </c>
      <c r="C18">
        <f t="shared" si="1"/>
        <v>9.5726696956202804E-11</v>
      </c>
      <c r="E18">
        <v>9.3903999999999996</v>
      </c>
      <c r="F18" s="1">
        <v>2.6406E-15</v>
      </c>
      <c r="G18" s="1">
        <f t="shared" si="2"/>
        <v>2.6405999999999999E-12</v>
      </c>
      <c r="H18">
        <v>440.76</v>
      </c>
      <c r="J18" s="4">
        <v>9.6113999999999997</v>
      </c>
      <c r="K18" s="3">
        <v>2.5687000000000001E-15</v>
      </c>
      <c r="L18" s="3">
        <f t="shared" si="0"/>
        <v>2.5687000000000002E-12</v>
      </c>
      <c r="M18" s="2">
        <v>440.15</v>
      </c>
      <c r="N18">
        <v>16</v>
      </c>
      <c r="O18" s="1"/>
      <c r="P18">
        <v>15</v>
      </c>
      <c r="Q18">
        <v>40.591619250556803</v>
      </c>
      <c r="S18">
        <v>15</v>
      </c>
      <c r="T18">
        <v>40.639136316991099</v>
      </c>
    </row>
    <row r="19" spans="1:20" x14ac:dyDescent="0.25">
      <c r="A19">
        <v>1.1794487636255759</v>
      </c>
      <c r="B19">
        <v>1.62831956228426E-14</v>
      </c>
      <c r="C19">
        <f t="shared" si="1"/>
        <v>1.62831956228426E-11</v>
      </c>
      <c r="E19">
        <v>9.4415999999999993</v>
      </c>
      <c r="F19" s="1">
        <v>2.6227999999999999E-15</v>
      </c>
      <c r="G19" s="1">
        <f t="shared" si="2"/>
        <v>2.6228000000000001E-12</v>
      </c>
      <c r="H19">
        <v>440.47</v>
      </c>
      <c r="J19" s="4">
        <v>9.6087000000000007</v>
      </c>
      <c r="K19" s="3">
        <v>2.5692E-15</v>
      </c>
      <c r="L19" s="3">
        <f t="shared" si="0"/>
        <v>2.5692E-12</v>
      </c>
      <c r="M19" s="2">
        <v>440.15</v>
      </c>
      <c r="N19">
        <v>17</v>
      </c>
      <c r="O19" s="1"/>
      <c r="P19">
        <v>16</v>
      </c>
      <c r="Q19">
        <v>41.505618129030402</v>
      </c>
      <c r="S19">
        <v>16</v>
      </c>
      <c r="T19">
        <v>41.554475177464298</v>
      </c>
    </row>
    <row r="20" spans="1:20" x14ac:dyDescent="0.25">
      <c r="A20">
        <v>13.29055442341188</v>
      </c>
      <c r="B20">
        <v>8.9600331750665802E-14</v>
      </c>
      <c r="C20">
        <f t="shared" si="1"/>
        <v>8.9600331750665808E-11</v>
      </c>
      <c r="E20">
        <v>9.5532000000000004</v>
      </c>
      <c r="F20" s="1">
        <v>2.5873000000000001E-15</v>
      </c>
      <c r="G20" s="1">
        <f t="shared" si="2"/>
        <v>2.5873000000000001E-12</v>
      </c>
      <c r="H20">
        <v>440.09</v>
      </c>
      <c r="J20" s="4">
        <v>9.6143000000000001</v>
      </c>
      <c r="K20" s="3">
        <v>2.5681999999999998E-15</v>
      </c>
      <c r="L20" s="3">
        <f t="shared" si="0"/>
        <v>2.5681999999999999E-12</v>
      </c>
      <c r="M20" s="2">
        <v>440.15</v>
      </c>
      <c r="N20">
        <v>18</v>
      </c>
      <c r="O20" s="1"/>
      <c r="P20">
        <v>17</v>
      </c>
      <c r="Q20">
        <v>42.381197282183201</v>
      </c>
      <c r="S20">
        <v>17</v>
      </c>
      <c r="T20">
        <v>42.431459664589902</v>
      </c>
    </row>
    <row r="21" spans="1:20" x14ac:dyDescent="0.25">
      <c r="A21">
        <v>0.58322541254788207</v>
      </c>
      <c r="B21">
        <v>7.8785320156471603E-14</v>
      </c>
      <c r="C21">
        <f t="shared" si="1"/>
        <v>7.8785320156471598E-11</v>
      </c>
      <c r="E21">
        <v>9.6493000000000002</v>
      </c>
      <c r="F21" s="1">
        <v>2.5562E-15</v>
      </c>
      <c r="G21" s="1">
        <f t="shared" si="2"/>
        <v>2.5562E-12</v>
      </c>
      <c r="H21">
        <v>440.26</v>
      </c>
      <c r="J21" s="4">
        <v>9.6104000000000003</v>
      </c>
      <c r="K21" s="3">
        <v>2.5693000000000002E-15</v>
      </c>
      <c r="L21" s="3">
        <f t="shared" si="0"/>
        <v>2.5693E-12</v>
      </c>
      <c r="M21" s="2">
        <v>440.15</v>
      </c>
      <c r="N21">
        <v>19</v>
      </c>
      <c r="O21" s="1"/>
      <c r="P21">
        <v>18</v>
      </c>
      <c r="Q21">
        <v>43.229001221999702</v>
      </c>
      <c r="S21">
        <v>18</v>
      </c>
      <c r="T21">
        <v>43.280559328191401</v>
      </c>
    </row>
    <row r="22" spans="1:20" x14ac:dyDescent="0.25">
      <c r="A22">
        <v>2.4090382634078198</v>
      </c>
      <c r="B22">
        <v>9.6913910032691194E-14</v>
      </c>
      <c r="C22">
        <f t="shared" si="1"/>
        <v>9.6913910032691199E-11</v>
      </c>
      <c r="E22">
        <v>9.6511999999999993</v>
      </c>
      <c r="F22" s="1">
        <v>2.5559E-15</v>
      </c>
      <c r="G22" s="1">
        <f t="shared" si="2"/>
        <v>2.5559E-12</v>
      </c>
      <c r="H22">
        <v>440.26</v>
      </c>
      <c r="J22" s="4">
        <v>9.6159999999999997</v>
      </c>
      <c r="K22" s="3">
        <v>2.5670999999999998E-15</v>
      </c>
      <c r="L22" s="3">
        <f t="shared" si="0"/>
        <v>2.5670999999999998E-12</v>
      </c>
      <c r="M22" s="2">
        <v>440.16</v>
      </c>
      <c r="N22">
        <v>20</v>
      </c>
      <c r="O22" s="1"/>
      <c r="P22">
        <v>19</v>
      </c>
      <c r="Q22">
        <v>44.044174980319902</v>
      </c>
      <c r="S22">
        <v>19</v>
      </c>
      <c r="T22">
        <v>44.096666896831003</v>
      </c>
    </row>
    <row r="23" spans="1:20" x14ac:dyDescent="0.25">
      <c r="A23">
        <v>14.624137398954339</v>
      </c>
      <c r="B23">
        <v>1.9675350615935002E-14</v>
      </c>
      <c r="C23">
        <f t="shared" si="1"/>
        <v>1.9675350615935003E-11</v>
      </c>
      <c r="E23">
        <v>9.5434999999999999</v>
      </c>
      <c r="F23" s="1">
        <v>2.5919999999999999E-15</v>
      </c>
      <c r="G23" s="1">
        <f t="shared" si="2"/>
        <v>2.5919999999999999E-12</v>
      </c>
      <c r="H23">
        <v>440.24</v>
      </c>
      <c r="J23" s="4">
        <v>9.6117000000000008</v>
      </c>
      <c r="K23" s="3">
        <v>2.5678E-15</v>
      </c>
      <c r="L23" s="3">
        <f t="shared" si="0"/>
        <v>2.5678E-12</v>
      </c>
      <c r="M23" s="2">
        <v>440.16</v>
      </c>
      <c r="N23">
        <v>21</v>
      </c>
      <c r="O23" s="1"/>
      <c r="P23">
        <v>20</v>
      </c>
      <c r="Q23">
        <v>44.828041204309798</v>
      </c>
      <c r="S23">
        <v>20</v>
      </c>
      <c r="T23">
        <v>44.881951023174402</v>
      </c>
    </row>
    <row r="24" spans="1:20" x14ac:dyDescent="0.25">
      <c r="A24">
        <v>0.69730458219692992</v>
      </c>
      <c r="B24">
        <v>5.3988693863746298E-14</v>
      </c>
      <c r="C24">
        <f t="shared" si="1"/>
        <v>5.39886938637463E-11</v>
      </c>
      <c r="E24">
        <v>9.4945000000000004</v>
      </c>
      <c r="F24" s="1">
        <v>2.6059E-15</v>
      </c>
      <c r="G24" s="1">
        <f t="shared" si="2"/>
        <v>2.6059E-12</v>
      </c>
      <c r="H24">
        <v>440.3</v>
      </c>
      <c r="J24" s="4">
        <v>9.6224000000000007</v>
      </c>
      <c r="K24" s="3">
        <v>2.5647E-15</v>
      </c>
      <c r="L24" s="3">
        <f t="shared" si="0"/>
        <v>2.5647000000000002E-12</v>
      </c>
      <c r="M24" s="2">
        <v>440.18</v>
      </c>
      <c r="N24">
        <v>22</v>
      </c>
      <c r="O24" s="1"/>
      <c r="P24">
        <v>21</v>
      </c>
      <c r="Q24">
        <v>45.591352088107399</v>
      </c>
      <c r="S24">
        <v>21</v>
      </c>
      <c r="T24">
        <v>45.646239780328301</v>
      </c>
    </row>
    <row r="25" spans="1:20" x14ac:dyDescent="0.25">
      <c r="A25">
        <v>0.54294730297292004</v>
      </c>
      <c r="B25">
        <v>4.6457029705669202E-14</v>
      </c>
      <c r="C25">
        <f t="shared" si="1"/>
        <v>4.64570297056692E-11</v>
      </c>
      <c r="E25">
        <v>9.4565999999999999</v>
      </c>
      <c r="F25" s="1">
        <v>2.6197E-15</v>
      </c>
      <c r="G25" s="1">
        <f t="shared" si="2"/>
        <v>2.6196999999999998E-12</v>
      </c>
      <c r="H25">
        <v>440.43</v>
      </c>
      <c r="J25" s="4">
        <v>9.6252999999999993</v>
      </c>
      <c r="K25" s="3">
        <v>2.5647E-15</v>
      </c>
      <c r="L25" s="3">
        <f t="shared" si="0"/>
        <v>2.5647000000000002E-12</v>
      </c>
      <c r="M25" s="2">
        <v>440.18</v>
      </c>
      <c r="N25">
        <v>23</v>
      </c>
      <c r="O25" s="1"/>
      <c r="P25">
        <v>22</v>
      </c>
      <c r="Q25">
        <v>46.328514932423701</v>
      </c>
      <c r="S25">
        <v>22</v>
      </c>
      <c r="T25">
        <v>46.384193413733001</v>
      </c>
    </row>
    <row r="26" spans="1:20" x14ac:dyDescent="0.25">
      <c r="A26">
        <v>12.245841226833541</v>
      </c>
      <c r="B26">
        <v>2.2470424887489301E-14</v>
      </c>
      <c r="C26">
        <f t="shared" si="1"/>
        <v>2.2470424887489301E-11</v>
      </c>
      <c r="E26">
        <v>9.5218000000000007</v>
      </c>
      <c r="F26" s="1">
        <v>2.5970000000000002E-15</v>
      </c>
      <c r="G26" s="1">
        <f t="shared" si="2"/>
        <v>2.5970000000000003E-12</v>
      </c>
      <c r="H26">
        <v>440.25</v>
      </c>
      <c r="J26" s="4">
        <v>9.5541999999999998</v>
      </c>
      <c r="K26" s="3">
        <v>2.5873000000000001E-15</v>
      </c>
      <c r="L26" s="3">
        <f t="shared" si="0"/>
        <v>2.5873000000000001E-12</v>
      </c>
      <c r="M26" s="2">
        <v>440.23</v>
      </c>
      <c r="N26">
        <v>24</v>
      </c>
      <c r="O26" s="1"/>
      <c r="P26">
        <v>23</v>
      </c>
      <c r="Q26">
        <v>47.041926789460398</v>
      </c>
      <c r="S26">
        <v>23</v>
      </c>
      <c r="T26">
        <v>47.098888012106798</v>
      </c>
    </row>
    <row r="27" spans="1:20" x14ac:dyDescent="0.25">
      <c r="A27">
        <v>0.23359713851654199</v>
      </c>
      <c r="B27">
        <v>6.51578612952762E-14</v>
      </c>
      <c r="C27">
        <f t="shared" si="1"/>
        <v>6.5157861295276205E-11</v>
      </c>
      <c r="E27">
        <v>9.6007999999999996</v>
      </c>
      <c r="F27" s="1">
        <v>2.5718999999999998E-15</v>
      </c>
      <c r="G27" s="1">
        <f t="shared" si="2"/>
        <v>2.5719E-12</v>
      </c>
      <c r="H27">
        <v>440.13</v>
      </c>
      <c r="J27" s="4">
        <v>9.5518999999999998</v>
      </c>
      <c r="K27" s="3">
        <v>2.5885000000000002E-15</v>
      </c>
      <c r="L27" s="3">
        <f t="shared" si="0"/>
        <v>2.5885000000000001E-12</v>
      </c>
      <c r="M27" s="2">
        <v>440.23</v>
      </c>
      <c r="N27">
        <v>25</v>
      </c>
      <c r="O27" s="1"/>
      <c r="P27">
        <v>24</v>
      </c>
      <c r="Q27">
        <v>47.737742242057003</v>
      </c>
      <c r="S27">
        <v>24</v>
      </c>
      <c r="T27">
        <v>47.795554463241302</v>
      </c>
    </row>
    <row r="28" spans="1:20" x14ac:dyDescent="0.25">
      <c r="A28">
        <v>0.966607073911674</v>
      </c>
      <c r="B28">
        <v>6.9886373638052709E-14</v>
      </c>
      <c r="C28">
        <f t="shared" si="1"/>
        <v>6.9886373638052703E-11</v>
      </c>
      <c r="E28">
        <v>9.5155999999999992</v>
      </c>
      <c r="F28" s="1">
        <v>2.5992999999999999E-15</v>
      </c>
      <c r="G28" s="1">
        <f t="shared" si="2"/>
        <v>2.5993E-12</v>
      </c>
      <c r="H28">
        <v>440.26</v>
      </c>
      <c r="J28" s="4">
        <v>9.5488999999999997</v>
      </c>
      <c r="K28" s="3">
        <v>2.5896999999999999E-15</v>
      </c>
      <c r="L28" s="3">
        <f t="shared" si="0"/>
        <v>2.5896999999999998E-12</v>
      </c>
      <c r="M28" s="2">
        <v>440.23</v>
      </c>
      <c r="N28">
        <v>26</v>
      </c>
      <c r="O28" s="1"/>
      <c r="P28">
        <v>25</v>
      </c>
      <c r="Q28">
        <v>48.412322545135098</v>
      </c>
      <c r="S28">
        <v>25</v>
      </c>
      <c r="T28">
        <v>48.4708338280604</v>
      </c>
    </row>
    <row r="29" spans="1:20" x14ac:dyDescent="0.25">
      <c r="A29">
        <v>3.0984823634731802</v>
      </c>
      <c r="B29">
        <v>2.6828506009531502E-14</v>
      </c>
      <c r="C29">
        <f t="shared" si="1"/>
        <v>2.6828506009531502E-11</v>
      </c>
      <c r="E29">
        <v>9.5518999999999998</v>
      </c>
      <c r="F29" s="1">
        <v>2.5885000000000002E-15</v>
      </c>
      <c r="G29" s="1">
        <f t="shared" si="2"/>
        <v>2.5885000000000001E-12</v>
      </c>
      <c r="H29">
        <v>440.23</v>
      </c>
      <c r="J29" s="4">
        <v>9.6417999999999999</v>
      </c>
      <c r="K29" s="3">
        <v>2.5585999999999998E-15</v>
      </c>
      <c r="L29" s="3">
        <f t="shared" si="0"/>
        <v>2.5585999999999996E-12</v>
      </c>
      <c r="M29" s="2">
        <v>440.23</v>
      </c>
      <c r="N29">
        <v>27</v>
      </c>
      <c r="O29" s="1"/>
      <c r="P29">
        <v>26</v>
      </c>
      <c r="Q29">
        <v>49.068472494771697</v>
      </c>
      <c r="S29">
        <v>26</v>
      </c>
      <c r="T29">
        <v>49.1281440477252</v>
      </c>
    </row>
    <row r="30" spans="1:20" x14ac:dyDescent="0.25">
      <c r="A30">
        <v>0.44524887931885404</v>
      </c>
      <c r="B30">
        <v>5.9651689511131905E-14</v>
      </c>
      <c r="C30">
        <f t="shared" si="1"/>
        <v>5.9651689511131904E-11</v>
      </c>
      <c r="E30">
        <v>9.5533999999999999</v>
      </c>
      <c r="F30" s="1">
        <v>2.5865000000000001E-15</v>
      </c>
      <c r="G30" s="1">
        <f t="shared" si="2"/>
        <v>2.5864999999999999E-12</v>
      </c>
      <c r="H30">
        <v>440.09</v>
      </c>
      <c r="J30" s="4">
        <v>9.5434999999999999</v>
      </c>
      <c r="K30" s="3">
        <v>2.5919999999999999E-15</v>
      </c>
      <c r="L30" s="3">
        <f t="shared" si="0"/>
        <v>2.5919999999999999E-12</v>
      </c>
      <c r="M30" s="2">
        <v>440.24</v>
      </c>
      <c r="N30">
        <v>28</v>
      </c>
      <c r="O30" s="1"/>
      <c r="P30">
        <v>27</v>
      </c>
      <c r="Q30">
        <v>49.709149500877501</v>
      </c>
      <c r="S30">
        <v>27</v>
      </c>
      <c r="T30">
        <v>49.769571766988598</v>
      </c>
    </row>
    <row r="31" spans="1:20" x14ac:dyDescent="0.25">
      <c r="A31">
        <v>3.6700775348021804</v>
      </c>
      <c r="B31">
        <v>9.8542778678867411E-14</v>
      </c>
      <c r="C31">
        <f t="shared" si="1"/>
        <v>9.8542778678867417E-11</v>
      </c>
      <c r="E31">
        <v>9.51</v>
      </c>
      <c r="F31" s="1">
        <v>2.6006999999999998E-15</v>
      </c>
      <c r="G31" s="1">
        <f t="shared" si="2"/>
        <v>2.6007E-12</v>
      </c>
      <c r="H31">
        <v>440.27</v>
      </c>
      <c r="J31" s="4">
        <v>9.5411000000000001</v>
      </c>
      <c r="K31" s="3">
        <v>2.5921000000000001E-15</v>
      </c>
      <c r="L31" s="3">
        <f t="shared" si="0"/>
        <v>2.5921000000000002E-12</v>
      </c>
      <c r="M31" s="2">
        <v>440.24</v>
      </c>
      <c r="N31">
        <v>29</v>
      </c>
      <c r="O31" s="1"/>
      <c r="P31">
        <v>28</v>
      </c>
      <c r="Q31">
        <v>50.332173499824897</v>
      </c>
      <c r="S31">
        <v>28</v>
      </c>
      <c r="T31">
        <v>50.393220171109199</v>
      </c>
    </row>
    <row r="32" spans="1:20" x14ac:dyDescent="0.25">
      <c r="A32">
        <v>7.459497279533041</v>
      </c>
      <c r="B32">
        <v>5.0931417900118005E-14</v>
      </c>
      <c r="C32">
        <f t="shared" si="1"/>
        <v>5.0931417900118002E-11</v>
      </c>
      <c r="E32">
        <v>9.5603999999999996</v>
      </c>
      <c r="F32" s="1">
        <v>2.5854000000000002E-15</v>
      </c>
      <c r="G32" s="1">
        <f t="shared" si="2"/>
        <v>2.5854000000000003E-12</v>
      </c>
      <c r="H32">
        <v>440.09</v>
      </c>
      <c r="J32" s="4">
        <v>9.5218000000000007</v>
      </c>
      <c r="K32" s="3">
        <v>2.5970000000000002E-15</v>
      </c>
      <c r="L32" s="3">
        <f t="shared" si="0"/>
        <v>2.5970000000000003E-12</v>
      </c>
      <c r="M32" s="2">
        <v>440.25</v>
      </c>
      <c r="N32">
        <v>30</v>
      </c>
      <c r="O32" s="1"/>
      <c r="P32">
        <v>29</v>
      </c>
      <c r="Q32">
        <v>50.942038136896201</v>
      </c>
      <c r="S32">
        <v>29</v>
      </c>
      <c r="T32">
        <v>51.004427219134101</v>
      </c>
    </row>
    <row r="33" spans="1:20" x14ac:dyDescent="0.25">
      <c r="A33">
        <v>1.973715227894224</v>
      </c>
      <c r="B33">
        <v>7.5493871424497204E-14</v>
      </c>
      <c r="C33">
        <f t="shared" si="1"/>
        <v>7.5493871424497207E-11</v>
      </c>
      <c r="E33">
        <v>9.4682999999999993</v>
      </c>
      <c r="F33" s="1">
        <v>2.6158E-15</v>
      </c>
      <c r="G33" s="1">
        <f t="shared" si="2"/>
        <v>2.6158000000000002E-12</v>
      </c>
      <c r="H33">
        <v>440.39</v>
      </c>
      <c r="J33" s="4">
        <v>9.6493000000000002</v>
      </c>
      <c r="K33" s="3">
        <v>2.5562E-15</v>
      </c>
      <c r="L33" s="3">
        <f t="shared" si="0"/>
        <v>2.5562E-12</v>
      </c>
      <c r="M33" s="2">
        <v>440.26</v>
      </c>
      <c r="N33">
        <v>31</v>
      </c>
      <c r="O33" s="1"/>
      <c r="P33">
        <v>30</v>
      </c>
      <c r="Q33">
        <v>51.540148072127401</v>
      </c>
      <c r="S33">
        <v>30</v>
      </c>
      <c r="T33">
        <v>51.603356754122402</v>
      </c>
    </row>
    <row r="34" spans="1:20" x14ac:dyDescent="0.25">
      <c r="A34">
        <v>3.8563559464442401</v>
      </c>
      <c r="B34">
        <v>4.8165886503428803E-14</v>
      </c>
      <c r="C34">
        <f t="shared" si="1"/>
        <v>4.8165886503428806E-11</v>
      </c>
      <c r="E34">
        <v>9.6822999999999997</v>
      </c>
      <c r="F34" s="1">
        <v>2.5455E-15</v>
      </c>
      <c r="G34" s="1">
        <f t="shared" si="2"/>
        <v>2.5455E-12</v>
      </c>
      <c r="H34">
        <v>440.4</v>
      </c>
      <c r="J34" s="4">
        <v>9.6511999999999993</v>
      </c>
      <c r="K34" s="3">
        <v>2.5559E-15</v>
      </c>
      <c r="L34" s="3">
        <f t="shared" si="0"/>
        <v>2.5559E-12</v>
      </c>
      <c r="M34" s="2">
        <v>440.26</v>
      </c>
      <c r="N34">
        <v>32</v>
      </c>
      <c r="O34" s="1"/>
      <c r="P34">
        <v>31</v>
      </c>
      <c r="Q34">
        <v>52.124672922683601</v>
      </c>
      <c r="S34">
        <v>31</v>
      </c>
      <c r="T34">
        <v>52.188604003721203</v>
      </c>
    </row>
    <row r="35" spans="1:20" x14ac:dyDescent="0.25">
      <c r="A35">
        <v>7.2061576630983399</v>
      </c>
      <c r="B35">
        <v>4.4836109405691704E-15</v>
      </c>
      <c r="C35">
        <f t="shared" si="1"/>
        <v>4.4836109405691707E-12</v>
      </c>
      <c r="E35">
        <v>9.5710999999999995</v>
      </c>
      <c r="F35" s="1">
        <v>2.5831000000000001E-15</v>
      </c>
      <c r="G35" s="1">
        <f t="shared" si="2"/>
        <v>2.5831000000000002E-12</v>
      </c>
      <c r="H35">
        <v>440.09</v>
      </c>
      <c r="J35" s="4">
        <v>9.5155999999999992</v>
      </c>
      <c r="K35" s="3">
        <v>2.5992999999999999E-15</v>
      </c>
      <c r="L35" s="3">
        <f t="shared" ref="L35:L52" si="3">K35*1000</f>
        <v>2.5993E-12</v>
      </c>
      <c r="M35" s="2">
        <v>440.26</v>
      </c>
      <c r="N35">
        <v>33</v>
      </c>
      <c r="O35" s="1"/>
      <c r="P35">
        <v>32</v>
      </c>
      <c r="Q35">
        <v>52.695612688564999</v>
      </c>
      <c r="S35">
        <v>32</v>
      </c>
      <c r="T35">
        <v>52.760168967930298</v>
      </c>
    </row>
    <row r="36" spans="1:20" x14ac:dyDescent="0.25">
      <c r="A36">
        <v>0.48146030002011597</v>
      </c>
      <c r="B36">
        <v>3.2225938535544003E-14</v>
      </c>
      <c r="C36">
        <f t="shared" si="1"/>
        <v>3.2225938535544002E-11</v>
      </c>
      <c r="E36">
        <v>9.6143000000000001</v>
      </c>
      <c r="F36" s="1">
        <v>2.5681999999999998E-15</v>
      </c>
      <c r="G36" s="1">
        <f t="shared" si="2"/>
        <v>2.5681999999999999E-12</v>
      </c>
      <c r="H36">
        <v>440.15</v>
      </c>
      <c r="J36" s="4">
        <v>9.51</v>
      </c>
      <c r="K36" s="3">
        <v>2.6006999999999998E-15</v>
      </c>
      <c r="L36" s="3">
        <f t="shared" si="3"/>
        <v>2.6007E-12</v>
      </c>
      <c r="M36" s="2">
        <v>440.27</v>
      </c>
      <c r="N36">
        <v>34</v>
      </c>
      <c r="O36" s="1"/>
      <c r="P36">
        <v>33</v>
      </c>
      <c r="Q36">
        <v>53.252967369771703</v>
      </c>
      <c r="S36">
        <v>33</v>
      </c>
      <c r="T36">
        <v>53.318051646749801</v>
      </c>
    </row>
    <row r="37" spans="1:20" x14ac:dyDescent="0.25">
      <c r="A37">
        <v>3.4658872842901003</v>
      </c>
      <c r="B37">
        <v>8.1862403657792607E-14</v>
      </c>
      <c r="C37">
        <f t="shared" si="1"/>
        <v>8.1862403657792609E-11</v>
      </c>
      <c r="E37">
        <v>9.5989000000000004</v>
      </c>
      <c r="F37" s="1">
        <v>2.5717E-15</v>
      </c>
      <c r="G37" s="1">
        <f t="shared" si="2"/>
        <v>2.5717E-12</v>
      </c>
      <c r="H37">
        <v>440.13</v>
      </c>
      <c r="J37" s="4">
        <v>9.5061999999999998</v>
      </c>
      <c r="K37" s="3">
        <v>2.6022E-15</v>
      </c>
      <c r="L37" s="3">
        <f t="shared" si="3"/>
        <v>2.6022E-12</v>
      </c>
      <c r="M37" s="2">
        <v>440.28</v>
      </c>
      <c r="N37">
        <v>35</v>
      </c>
      <c r="O37" s="1"/>
      <c r="P37">
        <v>34</v>
      </c>
      <c r="Q37">
        <v>53.796736966303399</v>
      </c>
      <c r="S37">
        <v>34</v>
      </c>
      <c r="T37">
        <v>53.862698664633399</v>
      </c>
    </row>
    <row r="38" spans="1:20" x14ac:dyDescent="0.25">
      <c r="A38">
        <v>0.26971305879513197</v>
      </c>
      <c r="B38">
        <v>4.1632943608944302E-14</v>
      </c>
      <c r="C38">
        <f t="shared" si="1"/>
        <v>4.16329436089443E-11</v>
      </c>
      <c r="E38">
        <v>9.6014999999999997</v>
      </c>
      <c r="F38" s="1">
        <v>2.5718999999999998E-15</v>
      </c>
      <c r="G38" s="1">
        <f t="shared" si="2"/>
        <v>2.5719E-12</v>
      </c>
      <c r="H38">
        <v>440.13</v>
      </c>
      <c r="J38" s="4">
        <v>9.5043000000000006</v>
      </c>
      <c r="K38" s="3">
        <v>2.6042E-15</v>
      </c>
      <c r="L38" s="3">
        <f t="shared" si="3"/>
        <v>2.6042000000000002E-12</v>
      </c>
      <c r="M38" s="2">
        <v>440.29</v>
      </c>
      <c r="N38">
        <v>36</v>
      </c>
      <c r="O38" s="1"/>
      <c r="P38">
        <v>35</v>
      </c>
      <c r="Q38">
        <v>54.333310874413897</v>
      </c>
      <c r="S38">
        <v>35</v>
      </c>
      <c r="T38">
        <v>54.400079554668999</v>
      </c>
    </row>
    <row r="39" spans="1:20" x14ac:dyDescent="0.25">
      <c r="A39">
        <v>2.2543860525763399</v>
      </c>
      <c r="B39">
        <v>8.5258546908268203E-15</v>
      </c>
      <c r="C39">
        <f t="shared" si="1"/>
        <v>8.5258546908268206E-12</v>
      </c>
      <c r="E39">
        <v>9.5538000000000007</v>
      </c>
      <c r="F39" s="1">
        <v>2.5865000000000001E-15</v>
      </c>
      <c r="G39" s="1">
        <f t="shared" si="2"/>
        <v>2.5864999999999999E-12</v>
      </c>
      <c r="H39">
        <v>440.09</v>
      </c>
      <c r="J39" s="4">
        <v>9.4945000000000004</v>
      </c>
      <c r="K39" s="3">
        <v>2.6059E-15</v>
      </c>
      <c r="L39" s="3">
        <f t="shared" si="3"/>
        <v>2.6059E-12</v>
      </c>
      <c r="M39" s="2">
        <v>440.3</v>
      </c>
      <c r="N39">
        <v>37</v>
      </c>
      <c r="O39" s="1"/>
      <c r="P39">
        <v>36</v>
      </c>
      <c r="Q39">
        <v>54.858514446074999</v>
      </c>
      <c r="S39">
        <v>36</v>
      </c>
      <c r="T39">
        <v>54.925793843761099</v>
      </c>
    </row>
    <row r="40" spans="1:20" x14ac:dyDescent="0.25">
      <c r="A40">
        <v>8.5595218681138405</v>
      </c>
      <c r="B40">
        <v>5.4606570294700599E-14</v>
      </c>
      <c r="C40">
        <f t="shared" si="1"/>
        <v>5.4606570294700597E-11</v>
      </c>
      <c r="E40">
        <v>9.5488999999999997</v>
      </c>
      <c r="F40" s="1">
        <v>2.5896999999999999E-15</v>
      </c>
      <c r="G40" s="1">
        <f t="shared" si="2"/>
        <v>2.5896999999999998E-12</v>
      </c>
      <c r="H40">
        <v>440.23</v>
      </c>
      <c r="J40" s="4">
        <v>9.4952000000000005</v>
      </c>
      <c r="K40" s="3">
        <v>2.6071000000000001E-15</v>
      </c>
      <c r="L40" s="3">
        <f t="shared" si="3"/>
        <v>2.6071000000000001E-12</v>
      </c>
      <c r="M40" s="2">
        <v>440.31</v>
      </c>
      <c r="N40">
        <v>38</v>
      </c>
      <c r="O40" s="1"/>
      <c r="P40">
        <v>37</v>
      </c>
      <c r="Q40">
        <v>55.372134295868797</v>
      </c>
      <c r="S40">
        <v>37</v>
      </c>
      <c r="T40">
        <v>55.439841531909899</v>
      </c>
    </row>
    <row r="41" spans="1:20" x14ac:dyDescent="0.25">
      <c r="A41">
        <v>10.810201974225141</v>
      </c>
      <c r="B41">
        <v>4.2446014188587899E-14</v>
      </c>
      <c r="C41">
        <f t="shared" si="1"/>
        <v>4.2446014188587899E-11</v>
      </c>
      <c r="E41">
        <v>9.6104000000000003</v>
      </c>
      <c r="F41" s="1">
        <v>2.5693000000000002E-15</v>
      </c>
      <c r="G41" s="1">
        <f t="shared" si="2"/>
        <v>2.5693E-12</v>
      </c>
      <c r="H41">
        <v>440.15</v>
      </c>
      <c r="J41" s="4">
        <v>9.6677999999999997</v>
      </c>
      <c r="K41" s="3">
        <v>2.5514E-15</v>
      </c>
      <c r="L41" s="3">
        <f t="shared" si="3"/>
        <v>2.5513999999999998E-12</v>
      </c>
      <c r="M41" s="2">
        <v>440.32</v>
      </c>
      <c r="N41">
        <v>39</v>
      </c>
      <c r="O41" s="1"/>
      <c r="P41">
        <v>38</v>
      </c>
      <c r="Q41">
        <v>55.874170423795299</v>
      </c>
      <c r="S41">
        <v>38</v>
      </c>
      <c r="T41">
        <v>55.942222619115199</v>
      </c>
    </row>
    <row r="42" spans="1:20" x14ac:dyDescent="0.25">
      <c r="A42">
        <v>1.73275949941998</v>
      </c>
      <c r="B42">
        <v>7.6996193161692502E-14</v>
      </c>
      <c r="C42">
        <f t="shared" si="1"/>
        <v>7.6996193161692496E-11</v>
      </c>
      <c r="E42">
        <v>9.4952000000000005</v>
      </c>
      <c r="F42" s="1">
        <v>2.6071000000000001E-15</v>
      </c>
      <c r="G42" s="1">
        <f t="shared" si="2"/>
        <v>2.6071000000000001E-12</v>
      </c>
      <c r="H42">
        <v>440.31</v>
      </c>
      <c r="J42" s="4">
        <v>9.484</v>
      </c>
      <c r="K42" s="3">
        <v>2.6088999999999999E-15</v>
      </c>
      <c r="L42" s="3">
        <f t="shared" si="3"/>
        <v>2.6088999999999999E-12</v>
      </c>
      <c r="M42" s="2">
        <v>440.32</v>
      </c>
      <c r="N42">
        <v>40</v>
      </c>
      <c r="O42" s="1"/>
      <c r="P42">
        <v>39</v>
      </c>
      <c r="Q42">
        <v>56.364622829854099</v>
      </c>
      <c r="S42">
        <v>39</v>
      </c>
      <c r="T42">
        <v>56.432937105377299</v>
      </c>
    </row>
    <row r="43" spans="1:20" x14ac:dyDescent="0.25">
      <c r="A43">
        <v>0.73621191107497808</v>
      </c>
      <c r="B43">
        <v>6.1149006343994813E-14</v>
      </c>
      <c r="C43">
        <f t="shared" si="1"/>
        <v>6.1149006343994817E-11</v>
      </c>
      <c r="E43">
        <v>9.6417999999999999</v>
      </c>
      <c r="F43" s="1">
        <v>2.5585999999999998E-15</v>
      </c>
      <c r="G43" s="1">
        <f t="shared" si="2"/>
        <v>2.5585999999999996E-12</v>
      </c>
      <c r="H43">
        <v>440.23</v>
      </c>
      <c r="J43" s="4">
        <v>9.6696000000000009</v>
      </c>
      <c r="K43" s="3">
        <v>2.5509000000000001E-15</v>
      </c>
      <c r="L43" s="3">
        <f t="shared" si="3"/>
        <v>2.5509E-12</v>
      </c>
      <c r="M43" s="2">
        <v>440.32</v>
      </c>
      <c r="N43">
        <v>41</v>
      </c>
      <c r="O43" s="1"/>
      <c r="P43">
        <v>40</v>
      </c>
      <c r="Q43">
        <v>56.845499638615401</v>
      </c>
      <c r="S43">
        <v>40</v>
      </c>
      <c r="T43">
        <v>56.915007466969001</v>
      </c>
    </row>
    <row r="44" spans="1:20" x14ac:dyDescent="0.25">
      <c r="A44">
        <v>4.3519848615452004</v>
      </c>
      <c r="B44">
        <v>8.2777525738451393E-14</v>
      </c>
      <c r="C44">
        <f t="shared" si="1"/>
        <v>8.2777525738451388E-11</v>
      </c>
      <c r="E44">
        <v>9.5411000000000001</v>
      </c>
      <c r="F44" s="1">
        <v>2.5921000000000001E-15</v>
      </c>
      <c r="G44" s="1">
        <f t="shared" si="2"/>
        <v>2.5921000000000002E-12</v>
      </c>
      <c r="H44">
        <v>440.24</v>
      </c>
      <c r="J44" s="4">
        <v>9.4695</v>
      </c>
      <c r="K44" s="3">
        <v>2.6152E-15</v>
      </c>
      <c r="L44" s="3">
        <f t="shared" si="3"/>
        <v>2.6152E-12</v>
      </c>
      <c r="M44" s="2">
        <v>440.38</v>
      </c>
      <c r="N44">
        <v>42</v>
      </c>
      <c r="O44" s="1"/>
      <c r="P44">
        <v>41</v>
      </c>
      <c r="Q44">
        <v>57.321257596763601</v>
      </c>
      <c r="S44">
        <v>41</v>
      </c>
      <c r="T44">
        <v>57.391216021324801</v>
      </c>
    </row>
    <row r="45" spans="1:20" x14ac:dyDescent="0.25">
      <c r="A45">
        <v>9.6595979151922791</v>
      </c>
      <c r="B45">
        <v>8.4288456217276502E-14</v>
      </c>
      <c r="C45">
        <f t="shared" si="1"/>
        <v>8.4288456217276502E-11</v>
      </c>
      <c r="E45">
        <v>9.4659999999999993</v>
      </c>
      <c r="F45" s="1">
        <v>2.6170999999999999E-15</v>
      </c>
      <c r="G45" s="1">
        <f t="shared" si="2"/>
        <v>2.6170999999999998E-12</v>
      </c>
      <c r="H45">
        <v>440.4</v>
      </c>
      <c r="J45" s="4">
        <v>9.4682999999999993</v>
      </c>
      <c r="K45" s="3">
        <v>2.6158E-15</v>
      </c>
      <c r="L45" s="3">
        <f t="shared" si="3"/>
        <v>2.6158000000000002E-12</v>
      </c>
      <c r="M45" s="2">
        <v>440.39</v>
      </c>
      <c r="N45">
        <v>43</v>
      </c>
      <c r="O45" s="1"/>
      <c r="P45">
        <v>42</v>
      </c>
      <c r="Q45">
        <v>57.787769089925803</v>
      </c>
      <c r="S45">
        <v>42</v>
      </c>
      <c r="T45">
        <v>57.858111957140302</v>
      </c>
    </row>
    <row r="46" spans="1:20" x14ac:dyDescent="0.25">
      <c r="A46">
        <v>2.1098388619325599</v>
      </c>
      <c r="B46">
        <v>2.4658405782039599E-14</v>
      </c>
      <c r="C46">
        <f t="shared" si="1"/>
        <v>2.4658405782039598E-11</v>
      </c>
      <c r="E46">
        <v>9.5061999999999998</v>
      </c>
      <c r="F46" s="1">
        <v>2.6022E-15</v>
      </c>
      <c r="G46" s="1">
        <f t="shared" si="2"/>
        <v>2.6022E-12</v>
      </c>
      <c r="H46">
        <v>440.28</v>
      </c>
      <c r="J46" s="4">
        <v>9.6822999999999997</v>
      </c>
      <c r="K46" s="3">
        <v>2.5455E-15</v>
      </c>
      <c r="L46" s="3">
        <f t="shared" si="3"/>
        <v>2.5455E-12</v>
      </c>
      <c r="M46" s="2">
        <v>440.4</v>
      </c>
      <c r="N46">
        <v>44</v>
      </c>
      <c r="O46" s="1"/>
      <c r="P46">
        <v>43</v>
      </c>
      <c r="Q46">
        <v>58.245034118102197</v>
      </c>
      <c r="S46">
        <v>43</v>
      </c>
      <c r="T46">
        <v>58.315695274415503</v>
      </c>
    </row>
    <row r="47" spans="1:20" x14ac:dyDescent="0.25">
      <c r="A47">
        <v>19.351064546656119</v>
      </c>
      <c r="B47">
        <v>1.49528159105777E-14</v>
      </c>
      <c r="C47">
        <f t="shared" si="1"/>
        <v>1.4952815910577699E-11</v>
      </c>
      <c r="E47">
        <v>9.484</v>
      </c>
      <c r="F47" s="1">
        <v>2.6088999999999999E-15</v>
      </c>
      <c r="G47" s="1">
        <f t="shared" si="2"/>
        <v>2.6088999999999999E-12</v>
      </c>
      <c r="H47">
        <v>440.32</v>
      </c>
      <c r="J47" s="4">
        <v>9.4659999999999993</v>
      </c>
      <c r="K47" s="3">
        <v>2.6170999999999999E-15</v>
      </c>
      <c r="L47" s="3">
        <f t="shared" si="3"/>
        <v>2.6170999999999998E-12</v>
      </c>
      <c r="M47" s="2">
        <v>440.4</v>
      </c>
      <c r="N47">
        <v>45</v>
      </c>
      <c r="O47" s="1"/>
      <c r="P47">
        <v>44</v>
      </c>
      <c r="Q47">
        <v>58.693052681292698</v>
      </c>
      <c r="S47">
        <v>44</v>
      </c>
      <c r="T47">
        <v>58.763965973150597</v>
      </c>
    </row>
    <row r="48" spans="1:20" x14ac:dyDescent="0.25">
      <c r="A48">
        <v>0.39945742210997803</v>
      </c>
      <c r="B48">
        <v>8.7402369179786002E-14</v>
      </c>
      <c r="C48">
        <f t="shared" si="1"/>
        <v>8.7402369179786007E-11</v>
      </c>
      <c r="E48">
        <v>9.6696000000000009</v>
      </c>
      <c r="F48" s="1">
        <v>2.5509000000000001E-15</v>
      </c>
      <c r="G48" s="1">
        <f t="shared" si="2"/>
        <v>2.5509E-12</v>
      </c>
      <c r="H48">
        <v>440.32</v>
      </c>
      <c r="J48" s="4">
        <v>9.4565999999999999</v>
      </c>
      <c r="K48" s="3">
        <v>2.6197E-15</v>
      </c>
      <c r="L48" s="3">
        <f t="shared" si="3"/>
        <v>2.6196999999999998E-12</v>
      </c>
      <c r="M48" s="2">
        <v>440.43</v>
      </c>
      <c r="N48">
        <v>46</v>
      </c>
      <c r="O48" s="1"/>
      <c r="P48">
        <v>45</v>
      </c>
      <c r="Q48">
        <v>59.1318247794974</v>
      </c>
      <c r="S48">
        <v>45</v>
      </c>
      <c r="T48">
        <v>59.202924053345697</v>
      </c>
    </row>
    <row r="49" spans="1:20" x14ac:dyDescent="0.25">
      <c r="A49">
        <v>0.257508464986546</v>
      </c>
      <c r="B49">
        <v>7.0592061842697601E-14</v>
      </c>
      <c r="C49">
        <f t="shared" si="1"/>
        <v>7.0592061842697596E-11</v>
      </c>
      <c r="E49">
        <v>9.6252999999999993</v>
      </c>
      <c r="F49" s="1">
        <v>2.5647E-15</v>
      </c>
      <c r="G49" s="1">
        <f t="shared" si="2"/>
        <v>2.5647000000000002E-12</v>
      </c>
      <c r="H49">
        <v>440.18</v>
      </c>
      <c r="J49" s="4">
        <v>9.4415999999999993</v>
      </c>
      <c r="K49" s="3">
        <v>2.6227999999999999E-15</v>
      </c>
      <c r="L49" s="3">
        <f t="shared" si="3"/>
        <v>2.6228000000000001E-12</v>
      </c>
      <c r="M49" s="2">
        <v>440.47</v>
      </c>
      <c r="N49">
        <v>47</v>
      </c>
      <c r="O49" s="1"/>
      <c r="P49">
        <v>46</v>
      </c>
      <c r="Q49">
        <v>59.564707672878498</v>
      </c>
      <c r="S49">
        <v>46</v>
      </c>
      <c r="T49">
        <v>59.636886247487297</v>
      </c>
    </row>
    <row r="50" spans="1:20" x14ac:dyDescent="0.25">
      <c r="A50">
        <v>0.87874572432319797</v>
      </c>
      <c r="B50">
        <v>3.2367782480222401E-15</v>
      </c>
      <c r="C50">
        <f t="shared" si="1"/>
        <v>3.2367782480222403E-12</v>
      </c>
      <c r="E50">
        <v>9.5739999999999998</v>
      </c>
      <c r="F50" s="1">
        <v>2.5803999999999999E-15</v>
      </c>
      <c r="G50" s="1">
        <f t="shared" si="2"/>
        <v>2.5803999999999998E-12</v>
      </c>
      <c r="H50">
        <v>440.1</v>
      </c>
      <c r="J50" s="4">
        <v>9.7410999999999994</v>
      </c>
      <c r="K50" s="3">
        <v>2.5280000000000001E-15</v>
      </c>
      <c r="L50" s="3">
        <f t="shared" si="3"/>
        <v>2.5280000000000001E-12</v>
      </c>
      <c r="M50" s="2">
        <v>440.73</v>
      </c>
      <c r="N50">
        <v>48</v>
      </c>
      <c r="O50" s="1"/>
      <c r="P50">
        <v>47</v>
      </c>
      <c r="Q50">
        <v>59.991855487212099</v>
      </c>
      <c r="S50">
        <v>47</v>
      </c>
      <c r="T50">
        <v>60.064388893470799</v>
      </c>
    </row>
    <row r="51" spans="1:20" x14ac:dyDescent="0.25">
      <c r="A51">
        <v>1.1024520848525179</v>
      </c>
      <c r="B51">
        <v>9.2864630004397004E-14</v>
      </c>
      <c r="C51">
        <f t="shared" si="1"/>
        <v>9.2864630004397008E-11</v>
      </c>
      <c r="E51">
        <v>9.6117000000000008</v>
      </c>
      <c r="F51" s="1">
        <v>2.5678E-15</v>
      </c>
      <c r="G51" s="1">
        <f t="shared" si="2"/>
        <v>2.5678E-12</v>
      </c>
      <c r="H51">
        <v>440.16</v>
      </c>
      <c r="J51" s="4">
        <v>9.7426999999999992</v>
      </c>
      <c r="K51" s="3">
        <v>2.5269000000000001E-15</v>
      </c>
      <c r="L51" s="3">
        <f t="shared" si="3"/>
        <v>2.5269000000000001E-12</v>
      </c>
      <c r="M51" s="2">
        <v>440.75</v>
      </c>
      <c r="N51">
        <v>49</v>
      </c>
      <c r="O51" s="1"/>
      <c r="P51">
        <v>48</v>
      </c>
      <c r="Q51">
        <v>60.411495191498197</v>
      </c>
      <c r="S51">
        <v>48</v>
      </c>
      <c r="T51">
        <v>60.484329715851302</v>
      </c>
    </row>
    <row r="52" spans="1:20" x14ac:dyDescent="0.25">
      <c r="A52">
        <v>1.351666908849936</v>
      </c>
      <c r="B52">
        <v>5.6224278089377504E-14</v>
      </c>
      <c r="C52">
        <f t="shared" si="1"/>
        <v>5.6224278089377507E-11</v>
      </c>
      <c r="E52">
        <v>9.5732999999999997</v>
      </c>
      <c r="F52" s="1">
        <v>2.5817999999999999E-15</v>
      </c>
      <c r="G52" s="1">
        <f t="shared" si="2"/>
        <v>2.5817999999999998E-12</v>
      </c>
      <c r="H52">
        <v>440.1</v>
      </c>
      <c r="J52" s="4">
        <v>9.3903999999999996</v>
      </c>
      <c r="K52" s="3">
        <v>2.6406E-15</v>
      </c>
      <c r="L52" s="3">
        <f t="shared" si="3"/>
        <v>2.6405999999999999E-12</v>
      </c>
      <c r="M52" s="2">
        <v>440.76</v>
      </c>
      <c r="N52">
        <v>50</v>
      </c>
      <c r="O52" s="1"/>
      <c r="P52">
        <v>49</v>
      </c>
      <c r="Q52">
        <v>60.823626785736899</v>
      </c>
      <c r="S52">
        <v>49</v>
      </c>
      <c r="T52">
        <v>60.896708714628602</v>
      </c>
    </row>
    <row r="53" spans="1:20" x14ac:dyDescent="0.25">
      <c r="P53">
        <v>50</v>
      </c>
      <c r="Q53">
        <v>61.228250269928097</v>
      </c>
      <c r="S53">
        <v>50</v>
      </c>
      <c r="T53">
        <v>61.301525889803003</v>
      </c>
    </row>
    <row r="54" spans="1:20" x14ac:dyDescent="0.25">
      <c r="I54" t="s">
        <v>7</v>
      </c>
      <c r="J54">
        <f>AVERAGE(J3:J52)</f>
        <v>9.5692459999999997</v>
      </c>
      <c r="K54">
        <f t="shared" ref="K54:L54" si="4">AVERAGE(K3:K52)</f>
        <v>2.5824679999999995E-15</v>
      </c>
      <c r="L54">
        <f t="shared" si="4"/>
        <v>2.5824680000000005E-12</v>
      </c>
      <c r="M54">
        <f t="shared" ref="M54" si="5">AVERAGE(M3:M52)</f>
        <v>440.24779999999998</v>
      </c>
      <c r="P54">
        <v>51</v>
      </c>
      <c r="Q54">
        <v>61.625365644071898</v>
      </c>
      <c r="S54">
        <v>51</v>
      </c>
      <c r="T54">
        <v>61.699197591024699</v>
      </c>
    </row>
    <row r="55" spans="1:20" x14ac:dyDescent="0.25">
      <c r="I55" t="s">
        <v>8</v>
      </c>
      <c r="J55">
        <f>_xlfn.STDEV.P(J3:J52)</f>
        <v>7.2391353654977328E-2</v>
      </c>
      <c r="K55">
        <f>_xlfn.STDEV.P(K3:K52)</f>
        <v>2.3382090924466086E-17</v>
      </c>
      <c r="L55">
        <f>_xlfn.STDEV.P(L3:L52)</f>
        <v>2.3382090924466104E-14</v>
      </c>
      <c r="M55">
        <f t="shared" ref="M55" si="6">_xlfn.STDEV.P(M3:M52)</f>
        <v>0.16233656396511686</v>
      </c>
      <c r="P55">
        <v>52</v>
      </c>
      <c r="Q55">
        <v>62.018916648707901</v>
      </c>
      <c r="S55">
        <v>52</v>
      </c>
      <c r="T55">
        <v>62.093285495025</v>
      </c>
    </row>
    <row r="56" spans="1:20" x14ac:dyDescent="0.25">
      <c r="P56">
        <v>53</v>
      </c>
      <c r="Q56">
        <v>62.406440278979197</v>
      </c>
      <c r="S56">
        <v>53</v>
      </c>
      <c r="T56">
        <v>62.481088858213297</v>
      </c>
    </row>
    <row r="57" spans="1:20" x14ac:dyDescent="0.25">
      <c r="P57">
        <v>54</v>
      </c>
      <c r="Q57">
        <v>62.787724006534603</v>
      </c>
      <c r="S57">
        <v>54</v>
      </c>
      <c r="T57">
        <v>62.862607680589399</v>
      </c>
    </row>
    <row r="58" spans="1:20" x14ac:dyDescent="0.25">
      <c r="P58">
        <v>55</v>
      </c>
      <c r="Q58">
        <v>63.162767831374303</v>
      </c>
      <c r="S58">
        <v>55</v>
      </c>
      <c r="T58">
        <v>63.237841962153396</v>
      </c>
    </row>
    <row r="59" spans="1:20" x14ac:dyDescent="0.25">
      <c r="P59">
        <v>56</v>
      </c>
      <c r="Q59">
        <v>63.531571753498298</v>
      </c>
      <c r="S59">
        <v>56</v>
      </c>
      <c r="T59">
        <v>63.606791702905397</v>
      </c>
    </row>
    <row r="60" spans="1:20" x14ac:dyDescent="0.25">
      <c r="P60">
        <v>57</v>
      </c>
      <c r="Q60">
        <v>63.895275504312202</v>
      </c>
      <c r="S60">
        <v>57</v>
      </c>
      <c r="T60">
        <v>63.971489355383902</v>
      </c>
    </row>
    <row r="61" spans="1:20" x14ac:dyDescent="0.25">
      <c r="P61">
        <v>58</v>
      </c>
      <c r="Q61">
        <v>64.256790968149801</v>
      </c>
      <c r="S61">
        <v>58</v>
      </c>
      <c r="T61">
        <v>64.333363066208406</v>
      </c>
    </row>
    <row r="62" spans="1:20" x14ac:dyDescent="0.25">
      <c r="P62">
        <v>59</v>
      </c>
      <c r="Q62">
        <v>64.613507239881002</v>
      </c>
      <c r="S62">
        <v>59</v>
      </c>
      <c r="T62">
        <v>64.690403255913907</v>
      </c>
    </row>
    <row r="63" spans="1:20" x14ac:dyDescent="0.25">
      <c r="P63">
        <v>60</v>
      </c>
      <c r="Q63">
        <v>64.9654243195058</v>
      </c>
      <c r="S63">
        <v>60</v>
      </c>
      <c r="T63">
        <v>65.042609924500397</v>
      </c>
    </row>
    <row r="64" spans="1:20" x14ac:dyDescent="0.25">
      <c r="P64">
        <v>61</v>
      </c>
      <c r="Q64">
        <v>65.312542207024407</v>
      </c>
      <c r="S64">
        <v>61</v>
      </c>
      <c r="T64">
        <v>65.389983071968103</v>
      </c>
    </row>
    <row r="65" spans="16:20" x14ac:dyDescent="0.25">
      <c r="P65">
        <v>62</v>
      </c>
      <c r="Q65">
        <v>65.654860902436596</v>
      </c>
      <c r="S65">
        <v>62</v>
      </c>
      <c r="T65">
        <v>65.732522698316998</v>
      </c>
    </row>
    <row r="66" spans="16:20" x14ac:dyDescent="0.25">
      <c r="P66">
        <v>63</v>
      </c>
      <c r="Q66">
        <v>65.992380405742296</v>
      </c>
      <c r="S66">
        <v>63</v>
      </c>
      <c r="T66">
        <v>66.070228803546698</v>
      </c>
    </row>
    <row r="67" spans="16:20" x14ac:dyDescent="0.25">
      <c r="P67">
        <v>64</v>
      </c>
      <c r="Q67">
        <v>66.325100716941805</v>
      </c>
      <c r="S67">
        <v>64</v>
      </c>
      <c r="T67">
        <v>66.403101387657699</v>
      </c>
    </row>
    <row r="68" spans="16:20" x14ac:dyDescent="0.25">
      <c r="P68">
        <v>65</v>
      </c>
      <c r="Q68">
        <v>66.653021836034995</v>
      </c>
      <c r="S68">
        <v>65</v>
      </c>
      <c r="T68">
        <v>66.731140450649605</v>
      </c>
    </row>
    <row r="69" spans="16:20" x14ac:dyDescent="0.25">
      <c r="P69">
        <v>66</v>
      </c>
      <c r="Q69">
        <v>66.976143763021597</v>
      </c>
      <c r="S69">
        <v>66</v>
      </c>
      <c r="T69">
        <v>67.054345992522798</v>
      </c>
    </row>
    <row r="70" spans="16:20" x14ac:dyDescent="0.25">
      <c r="P70">
        <v>67</v>
      </c>
      <c r="Q70">
        <v>67.294466497901993</v>
      </c>
      <c r="S70">
        <v>67</v>
      </c>
      <c r="T70">
        <v>67.372718013276994</v>
      </c>
    </row>
    <row r="71" spans="16:20" x14ac:dyDescent="0.25">
      <c r="P71">
        <v>68</v>
      </c>
      <c r="Q71">
        <v>67.607990040676</v>
      </c>
      <c r="S71">
        <v>68</v>
      </c>
      <c r="T71">
        <v>67.686864817943501</v>
      </c>
    </row>
    <row r="72" spans="16:20" x14ac:dyDescent="0.25">
      <c r="P72">
        <v>69</v>
      </c>
      <c r="Q72">
        <v>67.9207066481124</v>
      </c>
      <c r="S72">
        <v>69</v>
      </c>
      <c r="T72">
        <v>68.000069275707403</v>
      </c>
    </row>
    <row r="73" spans="16:20" x14ac:dyDescent="0.25">
      <c r="P73">
        <v>70</v>
      </c>
      <c r="Q73">
        <v>68.229658431227506</v>
      </c>
      <c r="S73">
        <v>70</v>
      </c>
      <c r="T73">
        <v>68.309154017851696</v>
      </c>
    </row>
    <row r="74" spans="16:20" x14ac:dyDescent="0.25">
      <c r="P74">
        <v>71</v>
      </c>
      <c r="Q74">
        <v>68.534519756971406</v>
      </c>
      <c r="S74">
        <v>71</v>
      </c>
      <c r="T74">
        <v>68.614119044376295</v>
      </c>
    </row>
    <row r="75" spans="16:20" x14ac:dyDescent="0.25">
      <c r="P75">
        <v>72</v>
      </c>
      <c r="Q75">
        <v>68.835290625344101</v>
      </c>
      <c r="S75">
        <v>72</v>
      </c>
      <c r="T75">
        <v>68.9149643552811</v>
      </c>
    </row>
    <row r="76" spans="16:20" x14ac:dyDescent="0.25">
      <c r="P76">
        <v>73</v>
      </c>
      <c r="Q76">
        <v>69.131971036345703</v>
      </c>
      <c r="S76">
        <v>73</v>
      </c>
      <c r="T76">
        <v>69.211689950566296</v>
      </c>
    </row>
    <row r="77" spans="16:20" x14ac:dyDescent="0.25">
      <c r="P77">
        <v>74</v>
      </c>
      <c r="Q77">
        <v>69.424560989976101</v>
      </c>
      <c r="S77">
        <v>74</v>
      </c>
      <c r="T77">
        <v>69.504295830231499</v>
      </c>
    </row>
    <row r="78" spans="16:20" x14ac:dyDescent="0.25">
      <c r="P78">
        <v>75</v>
      </c>
      <c r="Q78">
        <v>69.713060486235406</v>
      </c>
      <c r="S78">
        <v>75</v>
      </c>
      <c r="T78">
        <v>69.792781994277306</v>
      </c>
    </row>
    <row r="79" spans="16:20" x14ac:dyDescent="0.25">
      <c r="P79">
        <v>76</v>
      </c>
      <c r="Q79">
        <v>69.997469525123506</v>
      </c>
      <c r="S79">
        <v>76</v>
      </c>
      <c r="T79">
        <v>70.077148442703304</v>
      </c>
    </row>
    <row r="80" spans="16:20" x14ac:dyDescent="0.25">
      <c r="P80">
        <v>77</v>
      </c>
      <c r="Q80">
        <v>70.2777881066406</v>
      </c>
      <c r="S80">
        <v>77</v>
      </c>
      <c r="T80">
        <v>70.357395175509595</v>
      </c>
    </row>
    <row r="81" spans="16:20" x14ac:dyDescent="0.25">
      <c r="P81">
        <v>78</v>
      </c>
      <c r="Q81">
        <v>70.554016230786502</v>
      </c>
      <c r="S81">
        <v>78</v>
      </c>
      <c r="T81">
        <v>70.633522192696105</v>
      </c>
    </row>
    <row r="82" spans="16:20" x14ac:dyDescent="0.25">
      <c r="P82">
        <v>79</v>
      </c>
      <c r="Q82">
        <v>70.826153897561099</v>
      </c>
      <c r="S82">
        <v>79</v>
      </c>
      <c r="T82">
        <v>70.905529494263106</v>
      </c>
    </row>
    <row r="83" spans="16:20" x14ac:dyDescent="0.25">
      <c r="P83">
        <v>80</v>
      </c>
      <c r="Q83">
        <v>71.097014268689193</v>
      </c>
      <c r="S83">
        <v>80</v>
      </c>
      <c r="T83">
        <v>71.177665290675506</v>
      </c>
    </row>
    <row r="84" spans="16:20" x14ac:dyDescent="0.25">
      <c r="P84">
        <v>81</v>
      </c>
      <c r="Q84">
        <v>71.366551572290405</v>
      </c>
      <c r="S84">
        <v>81</v>
      </c>
      <c r="T84">
        <v>71.447261563192697</v>
      </c>
    </row>
    <row r="85" spans="16:20" x14ac:dyDescent="0.25">
      <c r="P85">
        <v>82</v>
      </c>
      <c r="Q85">
        <v>71.632825843231998</v>
      </c>
      <c r="S85">
        <v>82</v>
      </c>
      <c r="T85">
        <v>71.713571464683199</v>
      </c>
    </row>
    <row r="86" spans="16:20" x14ac:dyDescent="0.25">
      <c r="P86">
        <v>83</v>
      </c>
      <c r="Q86">
        <v>71.895837081514102</v>
      </c>
      <c r="S86">
        <v>83</v>
      </c>
      <c r="T86">
        <v>71.976594995146797</v>
      </c>
    </row>
    <row r="87" spans="16:20" x14ac:dyDescent="0.25">
      <c r="P87">
        <v>84</v>
      </c>
      <c r="Q87">
        <v>72.155585287136503</v>
      </c>
      <c r="S87">
        <v>84</v>
      </c>
      <c r="T87">
        <v>72.236332154583394</v>
      </c>
    </row>
    <row r="88" spans="16:20" x14ac:dyDescent="0.25">
      <c r="P88">
        <v>85</v>
      </c>
      <c r="Q88">
        <v>72.4120704600994</v>
      </c>
      <c r="S88">
        <v>85</v>
      </c>
      <c r="T88">
        <v>72.492782942993202</v>
      </c>
    </row>
    <row r="89" spans="16:20" x14ac:dyDescent="0.25">
      <c r="P89">
        <v>86</v>
      </c>
      <c r="Q89">
        <v>72.665292600402594</v>
      </c>
      <c r="S89">
        <v>86</v>
      </c>
      <c r="T89">
        <v>72.745947360376206</v>
      </c>
    </row>
    <row r="90" spans="16:20" x14ac:dyDescent="0.25">
      <c r="P90">
        <v>87</v>
      </c>
      <c r="Q90">
        <v>72.9152517080461</v>
      </c>
      <c r="S90">
        <v>87</v>
      </c>
      <c r="T90">
        <v>72.995825406732195</v>
      </c>
    </row>
    <row r="91" spans="16:20" x14ac:dyDescent="0.25">
      <c r="P91">
        <v>88</v>
      </c>
      <c r="Q91">
        <v>73.1619477830302</v>
      </c>
      <c r="S91">
        <v>88</v>
      </c>
      <c r="T91">
        <v>73.242417082061294</v>
      </c>
    </row>
    <row r="92" spans="16:20" x14ac:dyDescent="0.25">
      <c r="P92">
        <v>89</v>
      </c>
      <c r="Q92">
        <v>73.405380825354499</v>
      </c>
      <c r="S92">
        <v>89</v>
      </c>
      <c r="T92">
        <v>73.485722386363506</v>
      </c>
    </row>
    <row r="93" spans="16:20" x14ac:dyDescent="0.25">
      <c r="P93">
        <v>90</v>
      </c>
      <c r="Q93">
        <v>73.645550835019307</v>
      </c>
      <c r="S93">
        <v>90</v>
      </c>
      <c r="T93">
        <v>73.725741319638999</v>
      </c>
    </row>
    <row r="94" spans="16:20" x14ac:dyDescent="0.25">
      <c r="P94">
        <v>91</v>
      </c>
      <c r="Q94">
        <v>73.8832500793864</v>
      </c>
      <c r="S94">
        <v>91</v>
      </c>
      <c r="T94">
        <v>73.964416614200005</v>
      </c>
    </row>
    <row r="95" spans="16:20" x14ac:dyDescent="0.25">
      <c r="P95">
        <v>92</v>
      </c>
      <c r="Q95">
        <v>74.120828932470204</v>
      </c>
      <c r="S95">
        <v>92</v>
      </c>
      <c r="T95">
        <v>74.202004237906294</v>
      </c>
    </row>
    <row r="96" spans="16:20" x14ac:dyDescent="0.25">
      <c r="P96">
        <v>93</v>
      </c>
      <c r="Q96">
        <v>74.355759911762306</v>
      </c>
      <c r="S96">
        <v>93</v>
      </c>
      <c r="T96">
        <v>74.436925051158497</v>
      </c>
    </row>
    <row r="97" spans="16:20" x14ac:dyDescent="0.25">
      <c r="P97">
        <v>94</v>
      </c>
      <c r="Q97">
        <v>74.588043017263004</v>
      </c>
      <c r="S97">
        <v>94</v>
      </c>
      <c r="T97">
        <v>74.669179053956299</v>
      </c>
    </row>
    <row r="98" spans="16:20" x14ac:dyDescent="0.25">
      <c r="P98">
        <v>95</v>
      </c>
      <c r="Q98">
        <v>74.817678248971902</v>
      </c>
      <c r="S98">
        <v>95</v>
      </c>
      <c r="T98">
        <v>74.898766246299999</v>
      </c>
    </row>
    <row r="99" spans="16:20" x14ac:dyDescent="0.25">
      <c r="P99">
        <v>96</v>
      </c>
      <c r="Q99">
        <v>75.044665606889296</v>
      </c>
      <c r="S99">
        <v>96</v>
      </c>
      <c r="T99">
        <v>75.1256866281893</v>
      </c>
    </row>
    <row r="100" spans="16:20" x14ac:dyDescent="0.25">
      <c r="P100">
        <v>97</v>
      </c>
      <c r="Q100">
        <v>75.269005091015103</v>
      </c>
      <c r="S100">
        <v>97</v>
      </c>
      <c r="T100">
        <v>75.3499401996242</v>
      </c>
    </row>
    <row r="101" spans="16:20" x14ac:dyDescent="0.25">
      <c r="P101">
        <v>98</v>
      </c>
      <c r="Q101">
        <v>75.490696701349293</v>
      </c>
      <c r="S101">
        <v>98</v>
      </c>
      <c r="T101">
        <v>75.571526960604999</v>
      </c>
    </row>
    <row r="102" spans="16:20" x14ac:dyDescent="0.25">
      <c r="P102">
        <v>99</v>
      </c>
      <c r="Q102">
        <v>75.709740437891895</v>
      </c>
      <c r="S102">
        <v>99</v>
      </c>
      <c r="T102">
        <v>75.790446911131596</v>
      </c>
    </row>
    <row r="103" spans="16:20" x14ac:dyDescent="0.25">
      <c r="P103">
        <v>100</v>
      </c>
      <c r="Q103">
        <v>75.926136300642895</v>
      </c>
      <c r="S103">
        <v>100</v>
      </c>
      <c r="T103">
        <v>76.006700051203893</v>
      </c>
    </row>
    <row r="104" spans="16:20" x14ac:dyDescent="0.25">
      <c r="P104">
        <v>101</v>
      </c>
      <c r="Q104">
        <v>76.139884289602406</v>
      </c>
      <c r="S104">
        <v>101</v>
      </c>
      <c r="T104">
        <v>76.220286380821904</v>
      </c>
    </row>
    <row r="105" spans="16:20" x14ac:dyDescent="0.25">
      <c r="P105">
        <v>102</v>
      </c>
      <c r="Q105">
        <v>76.350984404770202</v>
      </c>
      <c r="S105">
        <v>102</v>
      </c>
      <c r="T105">
        <v>76.431779657944006</v>
      </c>
    </row>
    <row r="106" spans="16:20" x14ac:dyDescent="0.25">
      <c r="P106">
        <v>103</v>
      </c>
      <c r="Q106">
        <v>76.561835753986301</v>
      </c>
      <c r="S106">
        <v>103</v>
      </c>
      <c r="T106">
        <v>76.642913918407402</v>
      </c>
    </row>
    <row r="107" spans="16:20" x14ac:dyDescent="0.25">
      <c r="P107">
        <v>104</v>
      </c>
      <c r="Q107">
        <v>76.770803554582599</v>
      </c>
      <c r="S107">
        <v>104</v>
      </c>
      <c r="T107">
        <v>76.851833380308193</v>
      </c>
    </row>
    <row r="108" spans="16:20" x14ac:dyDescent="0.25">
      <c r="P108">
        <v>105</v>
      </c>
      <c r="Q108">
        <v>76.977572280349506</v>
      </c>
      <c r="S108">
        <v>105</v>
      </c>
      <c r="T108">
        <v>77.058538043646195</v>
      </c>
    </row>
    <row r="109" spans="16:20" x14ac:dyDescent="0.25">
      <c r="P109">
        <v>106</v>
      </c>
      <c r="Q109">
        <v>77.182141931286694</v>
      </c>
      <c r="S109">
        <v>106</v>
      </c>
      <c r="T109">
        <v>77.263027908421606</v>
      </c>
    </row>
    <row r="110" spans="16:20" x14ac:dyDescent="0.25">
      <c r="P110">
        <v>107</v>
      </c>
      <c r="Q110">
        <v>77.384512507394504</v>
      </c>
      <c r="S110">
        <v>107</v>
      </c>
      <c r="T110">
        <v>77.465302974634199</v>
      </c>
    </row>
    <row r="111" spans="16:20" x14ac:dyDescent="0.25">
      <c r="P111">
        <v>108</v>
      </c>
      <c r="Q111">
        <v>77.584684008672895</v>
      </c>
      <c r="S111">
        <v>108</v>
      </c>
      <c r="T111">
        <v>77.665363242284201</v>
      </c>
    </row>
    <row r="112" spans="16:20" x14ac:dyDescent="0.25">
      <c r="P112">
        <v>109</v>
      </c>
      <c r="Q112">
        <v>77.782656435121595</v>
      </c>
      <c r="S112">
        <v>109</v>
      </c>
      <c r="T112">
        <v>77.863208711371399</v>
      </c>
    </row>
    <row r="113" spans="16:20" x14ac:dyDescent="0.25">
      <c r="P113">
        <v>110</v>
      </c>
      <c r="Q113">
        <v>77.978429786740904</v>
      </c>
      <c r="S113">
        <v>110</v>
      </c>
      <c r="T113">
        <v>78.058839381895893</v>
      </c>
    </row>
    <row r="114" spans="16:20" x14ac:dyDescent="0.25">
      <c r="P114">
        <v>111</v>
      </c>
      <c r="Q114">
        <v>78.172004063530693</v>
      </c>
      <c r="S114">
        <v>111</v>
      </c>
      <c r="T114">
        <v>78.252255253857797</v>
      </c>
    </row>
    <row r="115" spans="16:20" x14ac:dyDescent="0.25">
      <c r="P115">
        <v>112</v>
      </c>
      <c r="Q115">
        <v>78.363379265491005</v>
      </c>
      <c r="S115">
        <v>112</v>
      </c>
      <c r="T115">
        <v>78.443456327256897</v>
      </c>
    </row>
    <row r="116" spans="16:20" x14ac:dyDescent="0.25">
      <c r="P116">
        <v>113</v>
      </c>
      <c r="Q116">
        <v>78.552555392621798</v>
      </c>
      <c r="S116">
        <v>113</v>
      </c>
      <c r="T116">
        <v>78.632442602093306</v>
      </c>
    </row>
    <row r="117" spans="16:20" x14ac:dyDescent="0.25">
      <c r="P117">
        <v>114</v>
      </c>
      <c r="Q117">
        <v>78.740578830043603</v>
      </c>
      <c r="S117">
        <v>114</v>
      </c>
      <c r="T117">
        <v>78.821088906324604</v>
      </c>
    </row>
    <row r="118" spans="16:20" x14ac:dyDescent="0.25">
      <c r="P118">
        <v>115</v>
      </c>
      <c r="Q118">
        <v>78.927598503472097</v>
      </c>
      <c r="S118">
        <v>115</v>
      </c>
      <c r="T118">
        <v>79.008026219666604</v>
      </c>
    </row>
    <row r="119" spans="16:20" x14ac:dyDescent="0.25">
      <c r="P119">
        <v>116</v>
      </c>
      <c r="Q119">
        <v>79.112753645886002</v>
      </c>
      <c r="S119">
        <v>116</v>
      </c>
      <c r="T119">
        <v>79.193085675996798</v>
      </c>
    </row>
    <row r="120" spans="16:20" x14ac:dyDescent="0.25">
      <c r="P120">
        <v>117</v>
      </c>
      <c r="Q120">
        <v>79.296044257285601</v>
      </c>
      <c r="S120">
        <v>117</v>
      </c>
      <c r="T120">
        <v>79.3762672753153</v>
      </c>
    </row>
    <row r="121" spans="16:20" x14ac:dyDescent="0.25">
      <c r="P121">
        <v>118</v>
      </c>
      <c r="Q121">
        <v>79.477470337670695</v>
      </c>
      <c r="S121">
        <v>118</v>
      </c>
      <c r="T121">
        <v>79.557571017621797</v>
      </c>
    </row>
    <row r="122" spans="16:20" x14ac:dyDescent="0.25">
      <c r="P122">
        <v>119</v>
      </c>
      <c r="Q122">
        <v>79.657031887041398</v>
      </c>
      <c r="S122">
        <v>119</v>
      </c>
      <c r="T122">
        <v>79.736996902916601</v>
      </c>
    </row>
    <row r="123" spans="16:20" x14ac:dyDescent="0.25">
      <c r="P123">
        <v>120</v>
      </c>
      <c r="Q123">
        <v>79.834728905397597</v>
      </c>
      <c r="S123">
        <v>120</v>
      </c>
      <c r="T123">
        <v>79.9145449311996</v>
      </c>
    </row>
    <row r="124" spans="16:20" x14ac:dyDescent="0.25">
      <c r="P124">
        <v>121</v>
      </c>
      <c r="Q124">
        <v>80.010561392739405</v>
      </c>
      <c r="S124">
        <v>121</v>
      </c>
      <c r="T124">
        <v>80.090215102470694</v>
      </c>
    </row>
    <row r="125" spans="16:20" x14ac:dyDescent="0.25">
      <c r="P125">
        <v>122</v>
      </c>
      <c r="Q125">
        <v>80.184529349066693</v>
      </c>
      <c r="S125">
        <v>122</v>
      </c>
      <c r="T125">
        <v>80.264007416729996</v>
      </c>
    </row>
    <row r="126" spans="16:20" x14ac:dyDescent="0.25">
      <c r="P126">
        <v>123</v>
      </c>
      <c r="Q126">
        <v>80.356632774379605</v>
      </c>
      <c r="S126">
        <v>123</v>
      </c>
      <c r="T126">
        <v>80.435921873977506</v>
      </c>
    </row>
    <row r="127" spans="16:20" x14ac:dyDescent="0.25">
      <c r="P127">
        <v>124</v>
      </c>
      <c r="Q127">
        <v>80.526871668677998</v>
      </c>
      <c r="S127">
        <v>124</v>
      </c>
      <c r="T127">
        <v>80.605958474213196</v>
      </c>
    </row>
    <row r="128" spans="16:20" x14ac:dyDescent="0.25">
      <c r="P128">
        <v>125</v>
      </c>
      <c r="Q128">
        <v>80.695590570813295</v>
      </c>
      <c r="S128">
        <v>125</v>
      </c>
      <c r="T128">
        <v>80.775324727809306</v>
      </c>
    </row>
    <row r="129" spans="16:20" x14ac:dyDescent="0.25">
      <c r="P129">
        <v>126</v>
      </c>
      <c r="Q129">
        <v>80.864223357866507</v>
      </c>
      <c r="S129">
        <v>126</v>
      </c>
      <c r="T129">
        <v>80.943884324126302</v>
      </c>
    </row>
    <row r="130" spans="16:20" x14ac:dyDescent="0.25">
      <c r="P130">
        <v>127</v>
      </c>
      <c r="Q130">
        <v>81.031325787769603</v>
      </c>
      <c r="S130">
        <v>127</v>
      </c>
      <c r="T130">
        <v>81.110903355024305</v>
      </c>
    </row>
    <row r="131" spans="16:20" x14ac:dyDescent="0.25">
      <c r="P131">
        <v>128</v>
      </c>
      <c r="Q131">
        <v>81.196897860522398</v>
      </c>
      <c r="S131">
        <v>128</v>
      </c>
      <c r="T131">
        <v>81.276381820503303</v>
      </c>
    </row>
    <row r="132" spans="16:20" x14ac:dyDescent="0.25">
      <c r="P132">
        <v>129</v>
      </c>
      <c r="Q132">
        <v>81.360939576125006</v>
      </c>
      <c r="S132">
        <v>129</v>
      </c>
      <c r="T132">
        <v>81.440319720562997</v>
      </c>
    </row>
    <row r="133" spans="16:20" x14ac:dyDescent="0.25">
      <c r="P133">
        <v>130</v>
      </c>
      <c r="Q133">
        <v>81.523450934577397</v>
      </c>
      <c r="S133">
        <v>130</v>
      </c>
      <c r="T133">
        <v>81.602717055203598</v>
      </c>
    </row>
    <row r="134" spans="16:20" x14ac:dyDescent="0.25">
      <c r="P134">
        <v>131</v>
      </c>
      <c r="Q134">
        <v>81.684431935879502</v>
      </c>
      <c r="S134">
        <v>131</v>
      </c>
      <c r="T134">
        <v>81.763573824425293</v>
      </c>
    </row>
    <row r="135" spans="16:20" x14ac:dyDescent="0.25">
      <c r="P135">
        <v>132</v>
      </c>
      <c r="Q135">
        <v>81.843882580031305</v>
      </c>
      <c r="S135">
        <v>132</v>
      </c>
      <c r="T135">
        <v>81.922890028227798</v>
      </c>
    </row>
    <row r="136" spans="16:20" x14ac:dyDescent="0.25">
      <c r="P136">
        <v>133</v>
      </c>
      <c r="Q136">
        <v>82.001802867032893</v>
      </c>
      <c r="S136">
        <v>133</v>
      </c>
      <c r="T136">
        <v>82.080665666611196</v>
      </c>
    </row>
    <row r="137" spans="16:20" x14ac:dyDescent="0.25">
      <c r="P137">
        <v>134</v>
      </c>
      <c r="Q137">
        <v>82.158192796884293</v>
      </c>
      <c r="S137">
        <v>134</v>
      </c>
      <c r="T137">
        <v>82.236900739575503</v>
      </c>
    </row>
    <row r="138" spans="16:20" x14ac:dyDescent="0.25">
      <c r="P138">
        <v>135</v>
      </c>
      <c r="Q138">
        <v>82.313052369585407</v>
      </c>
      <c r="S138">
        <v>135</v>
      </c>
      <c r="T138">
        <v>82.391595247120705</v>
      </c>
    </row>
    <row r="139" spans="16:20" x14ac:dyDescent="0.25">
      <c r="P139">
        <v>136</v>
      </c>
      <c r="Q139">
        <v>82.466381585136205</v>
      </c>
      <c r="S139">
        <v>136</v>
      </c>
      <c r="T139">
        <v>82.5447491892469</v>
      </c>
    </row>
    <row r="140" spans="16:20" x14ac:dyDescent="0.25">
      <c r="P140">
        <v>137</v>
      </c>
      <c r="Q140">
        <v>82.6181804435369</v>
      </c>
      <c r="S140">
        <v>137</v>
      </c>
      <c r="T140">
        <v>82.696362565953905</v>
      </c>
    </row>
    <row r="141" spans="16:20" x14ac:dyDescent="0.25">
      <c r="P141">
        <v>138</v>
      </c>
      <c r="Q141">
        <v>82.768448944787195</v>
      </c>
      <c r="S141">
        <v>138</v>
      </c>
      <c r="T141">
        <v>82.846435377241903</v>
      </c>
    </row>
    <row r="142" spans="16:20" x14ac:dyDescent="0.25">
      <c r="P142">
        <v>139</v>
      </c>
      <c r="Q142">
        <v>82.917187088887403</v>
      </c>
      <c r="S142">
        <v>139</v>
      </c>
      <c r="T142">
        <v>82.994967623110796</v>
      </c>
    </row>
    <row r="143" spans="16:20" x14ac:dyDescent="0.25">
      <c r="P143">
        <v>140</v>
      </c>
      <c r="Q143">
        <v>83.064394875837294</v>
      </c>
      <c r="S143">
        <v>140</v>
      </c>
      <c r="T143">
        <v>83.141959303560597</v>
      </c>
    </row>
    <row r="144" spans="16:20" x14ac:dyDescent="0.25">
      <c r="P144">
        <v>141</v>
      </c>
      <c r="Q144">
        <v>83.210072305636999</v>
      </c>
      <c r="S144">
        <v>141</v>
      </c>
      <c r="T144">
        <v>83.287410418591307</v>
      </c>
    </row>
    <row r="145" spans="16:20" x14ac:dyDescent="0.25">
      <c r="P145">
        <v>142</v>
      </c>
      <c r="Q145">
        <v>83.354532201883401</v>
      </c>
      <c r="S145">
        <v>142</v>
      </c>
      <c r="T145">
        <v>83.432405963094496</v>
      </c>
    </row>
    <row r="146" spans="16:20" x14ac:dyDescent="0.25">
      <c r="P146">
        <v>143</v>
      </c>
      <c r="Q146">
        <v>83.499017608873103</v>
      </c>
      <c r="S146">
        <v>143</v>
      </c>
      <c r="T146">
        <v>83.576745014259103</v>
      </c>
    </row>
    <row r="147" spans="16:20" x14ac:dyDescent="0.25">
      <c r="P147">
        <v>144</v>
      </c>
      <c r="Q147">
        <v>83.642176244485498</v>
      </c>
      <c r="S147">
        <v>144</v>
      </c>
      <c r="T147">
        <v>83.719748586684403</v>
      </c>
    </row>
    <row r="148" spans="16:20" x14ac:dyDescent="0.25">
      <c r="P148">
        <v>145</v>
      </c>
      <c r="Q148">
        <v>83.784008108720499</v>
      </c>
      <c r="S148">
        <v>145</v>
      </c>
      <c r="T148">
        <v>83.861416680370596</v>
      </c>
    </row>
    <row r="149" spans="16:20" x14ac:dyDescent="0.25">
      <c r="P149">
        <v>146</v>
      </c>
      <c r="Q149">
        <v>83.924513201578094</v>
      </c>
      <c r="S149">
        <v>146</v>
      </c>
      <c r="T149">
        <v>84.001749295317694</v>
      </c>
    </row>
    <row r="150" spans="16:20" x14ac:dyDescent="0.25">
      <c r="P150">
        <v>147</v>
      </c>
      <c r="Q150">
        <v>84.063691523058395</v>
      </c>
      <c r="S150">
        <v>147</v>
      </c>
      <c r="T150">
        <v>84.140746431525599</v>
      </c>
    </row>
    <row r="151" spans="16:20" x14ac:dyDescent="0.25">
      <c r="P151">
        <v>148</v>
      </c>
      <c r="Q151">
        <v>84.201543073161304</v>
      </c>
      <c r="S151">
        <v>148</v>
      </c>
      <c r="T151">
        <v>84.278408088994198</v>
      </c>
    </row>
    <row r="152" spans="16:20" x14ac:dyDescent="0.25">
      <c r="P152">
        <v>149</v>
      </c>
      <c r="Q152">
        <v>84.338067851886805</v>
      </c>
      <c r="S152">
        <v>149</v>
      </c>
      <c r="T152">
        <v>84.414734267723802</v>
      </c>
    </row>
    <row r="153" spans="16:20" x14ac:dyDescent="0.25">
      <c r="P153">
        <v>150</v>
      </c>
      <c r="Q153">
        <v>84.473265859234999</v>
      </c>
      <c r="S153">
        <v>150</v>
      </c>
      <c r="T153">
        <v>84.549724967714198</v>
      </c>
    </row>
    <row r="154" spans="16:20" x14ac:dyDescent="0.25">
      <c r="P154">
        <v>151</v>
      </c>
      <c r="Q154">
        <v>84.6071370952058</v>
      </c>
      <c r="S154">
        <v>151</v>
      </c>
      <c r="T154">
        <v>84.683380188965302</v>
      </c>
    </row>
    <row r="155" spans="16:20" x14ac:dyDescent="0.25">
      <c r="P155">
        <v>152</v>
      </c>
      <c r="Q155">
        <v>84.739681559799195</v>
      </c>
      <c r="S155">
        <v>152</v>
      </c>
      <c r="T155">
        <v>84.815699931477397</v>
      </c>
    </row>
    <row r="156" spans="16:20" x14ac:dyDescent="0.25">
      <c r="P156">
        <v>153</v>
      </c>
      <c r="Q156">
        <v>84.870899253015295</v>
      </c>
      <c r="S156">
        <v>153</v>
      </c>
      <c r="T156">
        <v>84.946684195250199</v>
      </c>
    </row>
    <row r="157" spans="16:20" x14ac:dyDescent="0.25">
      <c r="P157">
        <v>154</v>
      </c>
      <c r="Q157">
        <v>85.000790174853904</v>
      </c>
      <c r="S157">
        <v>154</v>
      </c>
      <c r="T157">
        <v>85.076332980283993</v>
      </c>
    </row>
    <row r="158" spans="16:20" x14ac:dyDescent="0.25">
      <c r="P158">
        <v>155</v>
      </c>
      <c r="Q158">
        <v>85.129354325315205</v>
      </c>
      <c r="S158">
        <v>155</v>
      </c>
      <c r="T158">
        <v>85.204646286578495</v>
      </c>
    </row>
    <row r="159" spans="16:20" x14ac:dyDescent="0.25">
      <c r="P159">
        <v>156</v>
      </c>
      <c r="Q159">
        <v>85.256591704399199</v>
      </c>
      <c r="S159">
        <v>156</v>
      </c>
      <c r="T159">
        <v>85.331624114133902</v>
      </c>
    </row>
    <row r="160" spans="16:20" x14ac:dyDescent="0.25">
      <c r="P160">
        <v>157</v>
      </c>
      <c r="Q160">
        <v>85.3825023121058</v>
      </c>
      <c r="S160">
        <v>157</v>
      </c>
      <c r="T160">
        <v>85.457266462950102</v>
      </c>
    </row>
    <row r="161" spans="16:20" x14ac:dyDescent="0.25">
      <c r="P161">
        <v>158</v>
      </c>
      <c r="Q161">
        <v>85.507086148434993</v>
      </c>
      <c r="S161">
        <v>158</v>
      </c>
      <c r="T161">
        <v>85.581573333027094</v>
      </c>
    </row>
    <row r="162" spans="16:20" x14ac:dyDescent="0.25">
      <c r="P162">
        <v>159</v>
      </c>
      <c r="Q162">
        <v>85.630670317775298</v>
      </c>
      <c r="S162">
        <v>159</v>
      </c>
      <c r="T162">
        <v>85.705681376645003</v>
      </c>
    </row>
    <row r="163" spans="16:20" x14ac:dyDescent="0.25">
      <c r="P163">
        <v>160</v>
      </c>
      <c r="Q163">
        <v>85.754554610962003</v>
      </c>
      <c r="S163">
        <v>160</v>
      </c>
      <c r="T163">
        <v>85.829380104912701</v>
      </c>
    </row>
    <row r="164" spans="16:20" x14ac:dyDescent="0.25">
      <c r="P164">
        <v>161</v>
      </c>
      <c r="Q164">
        <v>85.877325012491198</v>
      </c>
      <c r="S164">
        <v>161</v>
      </c>
      <c r="T164">
        <v>85.951958205445706</v>
      </c>
    </row>
    <row r="165" spans="16:20" x14ac:dyDescent="0.25">
      <c r="P165">
        <v>162</v>
      </c>
      <c r="Q165">
        <v>85.998981522363096</v>
      </c>
      <c r="S165">
        <v>162</v>
      </c>
      <c r="T165">
        <v>86.073415678244103</v>
      </c>
    </row>
    <row r="166" spans="16:20" x14ac:dyDescent="0.25">
      <c r="P166">
        <v>163</v>
      </c>
      <c r="Q166">
        <v>86.119524140577496</v>
      </c>
      <c r="S166">
        <v>163</v>
      </c>
      <c r="T166">
        <v>86.193752523307694</v>
      </c>
    </row>
    <row r="167" spans="16:20" x14ac:dyDescent="0.25">
      <c r="P167">
        <v>164</v>
      </c>
      <c r="Q167">
        <v>86.238952867134699</v>
      </c>
      <c r="S167">
        <v>164</v>
      </c>
      <c r="T167">
        <v>86.312968740636705</v>
      </c>
    </row>
    <row r="168" spans="16:20" x14ac:dyDescent="0.25">
      <c r="P168">
        <v>165</v>
      </c>
      <c r="Q168">
        <v>86.357267702034306</v>
      </c>
      <c r="S168">
        <v>165</v>
      </c>
      <c r="T168">
        <v>86.431064330231095</v>
      </c>
    </row>
    <row r="169" spans="16:20" x14ac:dyDescent="0.25">
      <c r="P169">
        <v>166</v>
      </c>
      <c r="Q169">
        <v>86.474468645276701</v>
      </c>
      <c r="S169">
        <v>166</v>
      </c>
      <c r="T169">
        <v>86.548039292090607</v>
      </c>
    </row>
    <row r="170" spans="16:20" x14ac:dyDescent="0.25">
      <c r="P170">
        <v>167</v>
      </c>
      <c r="Q170">
        <v>86.5905556968616</v>
      </c>
      <c r="S170">
        <v>167</v>
      </c>
      <c r="T170">
        <v>86.663893626215597</v>
      </c>
    </row>
    <row r="171" spans="16:20" x14ac:dyDescent="0.25">
      <c r="P171">
        <v>168</v>
      </c>
      <c r="Q171">
        <v>86.705528856789101</v>
      </c>
      <c r="S171">
        <v>168</v>
      </c>
      <c r="T171">
        <v>86.778627332605893</v>
      </c>
    </row>
    <row r="172" spans="16:20" x14ac:dyDescent="0.25">
      <c r="P172">
        <v>169</v>
      </c>
      <c r="Q172">
        <v>86.819388125059206</v>
      </c>
      <c r="S172">
        <v>169</v>
      </c>
      <c r="T172">
        <v>86.892240411261497</v>
      </c>
    </row>
    <row r="173" spans="16:20" x14ac:dyDescent="0.25">
      <c r="P173">
        <v>170</v>
      </c>
      <c r="Q173">
        <v>86.932133501671998</v>
      </c>
      <c r="S173">
        <v>170</v>
      </c>
      <c r="T173">
        <v>87.004732862182394</v>
      </c>
    </row>
  </sheetData>
  <mergeCells count="6">
    <mergeCell ref="V1:X1"/>
    <mergeCell ref="A1:C1"/>
    <mergeCell ref="E1:G1"/>
    <mergeCell ref="J1:L1"/>
    <mergeCell ref="P1:Q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BSA_MAT</vt:lpstr>
      <vt:lpstr>BSA_COMSOL</vt:lpstr>
      <vt:lpstr>BEV_MATLAB</vt:lpstr>
      <vt:lpstr>BEV_COMSOL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2024-06-17T17:09:34Z</dcterms:created>
  <dcterms:modified xsi:type="dcterms:W3CDTF">2025-06-02T17:46:22Z</dcterms:modified>
</cp:coreProperties>
</file>