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Position_Related_Plots/"/>
    </mc:Choice>
  </mc:AlternateContent>
  <xr:revisionPtr revIDLastSave="179" documentId="13_ncr:1_{AAA157FD-7270-42C0-8DC4-393A105BA25C}" xr6:coauthVersionLast="47" xr6:coauthVersionMax="47" xr10:uidLastSave="{BB85360E-C8FF-408E-ACB6-4BF21E189E42}"/>
  <bookViews>
    <workbookView xWindow="-120" yWindow="-120" windowWidth="20640" windowHeight="11040" xr2:uid="{26FFA8E2-5374-4B2B-9A88-9D55D5004369}"/>
  </bookViews>
  <sheets>
    <sheet name="Vitreous concentrations" sheetId="2" r:id="rId1"/>
    <sheet name="half-liv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R38" i="3"/>
  <c r="J38" i="3"/>
  <c r="F56" i="3"/>
  <c r="C24" i="3"/>
  <c r="C25" i="3"/>
</calcChain>
</file>

<file path=xl/sharedStrings.xml><?xml version="1.0" encoding="utf-8"?>
<sst xmlns="http://schemas.openxmlformats.org/spreadsheetml/2006/main" count="72" uniqueCount="19">
  <si>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</si>
  <si>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</si>
  <si>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</si>
  <si>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</si>
  <si>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</si>
  <si>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</si>
  <si>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</si>
  <si>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</si>
  <si>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</si>
  <si>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</si>
  <si>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</si>
  <si>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</si>
  <si>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</si>
  <si>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</si>
  <si>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</si>
  <si>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</si>
  <si>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</si>
  <si>
    <t>stdv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</si>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</sst>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tabSelected="1" topLeftCell="A67" workbookViewId="0">
      <selection activeCell="O77" sqref="O77"/>
    </sheetView>
  </sheetViews>
  <sheetFormatPr defaultRowHeight="15" x14ac:dyDescent="0.25"/>
  <cols>
    <col min="1" max="1" width="12" bestFit="1" customWidth="1"/>
    <col min="2" max="2" width="12.140625" bestFit="1" customWidth="1"/>
  </cols>
  <sheetData>
    <row r="1" spans="1:14" x14ac:dyDescent="0.25">
      <c r="A1" s="5" t="s">
        <v>0</v>
      </c>
      <c r="B1" s="5"/>
    </row>
    <row r="3" spans="1:14" x14ac:dyDescent="0.25">
      <c r="A3" s="5" t="s">
        <v>8</v>
      </c>
      <c r="B3" s="5"/>
      <c r="C3" t="s">
        <v>17</v>
      </c>
      <c r="D3" s="5" t="s">
        <v>1</v>
      </c>
      <c r="E3" s="5"/>
      <c r="G3" s="5" t="s">
        <v>2</v>
      </c>
      <c r="H3" s="5"/>
      <c r="J3" s="5" t="s">
        <v>3</v>
      </c>
      <c r="K3" s="5"/>
      <c r="M3" s="5" t="s">
        <v>4</v>
      </c>
      <c r="N3" s="5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859.63715448109849</v>
      </c>
      <c r="G5">
        <v>0</v>
      </c>
      <c r="H5">
        <v>859.65759436805615</v>
      </c>
      <c r="J5">
        <v>0</v>
      </c>
      <c r="K5">
        <v>859.63713384459993</v>
      </c>
      <c r="M5">
        <v>0</v>
      </c>
      <c r="N5">
        <v>859.65721433659326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692.04775493924114</v>
      </c>
      <c r="G6">
        <v>0.5</v>
      </c>
      <c r="H6">
        <v>323.54542843911111</v>
      </c>
      <c r="J6">
        <v>0.5</v>
      </c>
      <c r="K6">
        <v>730.28342239900735</v>
      </c>
      <c r="M6">
        <v>0.5</v>
      </c>
      <c r="N6">
        <v>333.59884265866287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559.2748364042244</v>
      </c>
      <c r="G7">
        <v>1</v>
      </c>
      <c r="H7">
        <v>127.01399666750575</v>
      </c>
      <c r="J7">
        <v>1</v>
      </c>
      <c r="K7">
        <v>621.48889036019909</v>
      </c>
      <c r="M7">
        <v>1</v>
      </c>
      <c r="N7">
        <v>132.37319950313812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464.52537346917205</v>
      </c>
      <c r="G8">
        <v>1.5</v>
      </c>
      <c r="H8">
        <v>50.09312646467734</v>
      </c>
      <c r="J8">
        <v>1.5</v>
      </c>
      <c r="K8">
        <v>545.0361183701915</v>
      </c>
      <c r="M8">
        <v>1.5</v>
      </c>
      <c r="N8">
        <v>53.035821397794784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390.61743701638079</v>
      </c>
      <c r="G9">
        <v>2</v>
      </c>
      <c r="H9">
        <v>19.796562029546386</v>
      </c>
      <c r="J9">
        <v>2</v>
      </c>
      <c r="K9">
        <v>484.50555927630035</v>
      </c>
      <c r="M9">
        <v>2</v>
      </c>
      <c r="N9">
        <v>21.384399544084385</v>
      </c>
    </row>
    <row r="10" spans="1:14" x14ac:dyDescent="0.25">
      <c r="D10">
        <v>2.5</v>
      </c>
      <c r="E10">
        <v>330.40627640994381</v>
      </c>
      <c r="G10">
        <v>2.5</v>
      </c>
      <c r="H10">
        <v>7.8384072114464001</v>
      </c>
      <c r="J10">
        <v>2.5</v>
      </c>
      <c r="K10">
        <v>433.55057641279808</v>
      </c>
      <c r="M10">
        <v>2.5</v>
      </c>
      <c r="N10">
        <v>8.6419804403913467</v>
      </c>
    </row>
    <row r="11" spans="1:14" x14ac:dyDescent="0.25">
      <c r="D11">
        <v>3</v>
      </c>
      <c r="E11">
        <v>280.26349601739361</v>
      </c>
      <c r="G11">
        <v>3</v>
      </c>
      <c r="H11">
        <v>3.1062895320072483</v>
      </c>
      <c r="J11">
        <v>3</v>
      </c>
      <c r="K11">
        <v>389.07657609154961</v>
      </c>
      <c r="M11">
        <v>3</v>
      </c>
      <c r="N11">
        <v>3.493493664909439</v>
      </c>
    </row>
    <row r="12" spans="1:14" x14ac:dyDescent="0.25">
      <c r="A12" s="5" t="s">
        <v>9</v>
      </c>
      <c r="B12" s="5"/>
      <c r="C12" t="s">
        <v>17</v>
      </c>
      <c r="D12">
        <v>3.5</v>
      </c>
      <c r="E12">
        <v>237.98817362971803</v>
      </c>
      <c r="G12">
        <v>3.5</v>
      </c>
      <c r="H12">
        <v>1.2304993456762778</v>
      </c>
      <c r="J12">
        <v>3.5</v>
      </c>
      <c r="K12">
        <v>349.58106559101117</v>
      </c>
      <c r="M12">
        <v>3.5</v>
      </c>
      <c r="N12">
        <v>1.4127510752275045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202.11710956364311</v>
      </c>
      <c r="G13">
        <v>4</v>
      </c>
      <c r="H13">
        <v>0.48764740150046593</v>
      </c>
      <c r="J13">
        <v>4</v>
      </c>
      <c r="K13">
        <v>314.23267244957322</v>
      </c>
      <c r="M13">
        <v>4</v>
      </c>
      <c r="N13">
        <v>0.5711412288493587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171.63828975918693</v>
      </c>
      <c r="G14">
        <v>4.5</v>
      </c>
      <c r="H14">
        <v>0.19326414303748105</v>
      </c>
      <c r="J14">
        <v>4.5</v>
      </c>
      <c r="K14">
        <v>282.55278542120919</v>
      </c>
      <c r="M14">
        <v>4.5</v>
      </c>
      <c r="N14">
        <v>0.23105526288954206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145.74114269082543</v>
      </c>
      <c r="G15">
        <v>5</v>
      </c>
      <c r="H15">
        <v>7.6653453663853469E-2</v>
      </c>
      <c r="J15">
        <v>5</v>
      </c>
      <c r="K15">
        <v>254.08019224826779</v>
      </c>
      <c r="M15">
        <v>5</v>
      </c>
      <c r="N15">
        <v>9.3469336866793221E-2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123.77405243961007</v>
      </c>
      <c r="G16">
        <v>5.5</v>
      </c>
      <c r="H16">
        <v>3.0400469123101327E-2</v>
      </c>
      <c r="J16">
        <v>5.5</v>
      </c>
      <c r="K16">
        <v>228.48863787391639</v>
      </c>
      <c r="M16">
        <v>5.5</v>
      </c>
      <c r="N16">
        <v>3.7835326644018022E-2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105.13033368202551</v>
      </c>
      <c r="G17">
        <v>6</v>
      </c>
      <c r="H17">
        <v>1.2057451897809495E-2</v>
      </c>
      <c r="J17">
        <v>6</v>
      </c>
      <c r="K17">
        <v>205.48064232259304</v>
      </c>
      <c r="M17">
        <v>6</v>
      </c>
      <c r="N17">
        <v>1.5308118206224975E-2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89.304345131599447</v>
      </c>
      <c r="G18">
        <v>6.5</v>
      </c>
      <c r="H18">
        <v>4.7823206578271127E-3</v>
      </c>
      <c r="J18">
        <v>6.5</v>
      </c>
      <c r="K18">
        <v>184.79451704378207</v>
      </c>
      <c r="M18">
        <v>6.5</v>
      </c>
      <c r="N18">
        <v>6.196317772542711E-3</v>
      </c>
    </row>
    <row r="19" spans="1:14" x14ac:dyDescent="0.25">
      <c r="D19">
        <v>7</v>
      </c>
      <c r="E19">
        <v>75.846327985801523</v>
      </c>
      <c r="G19">
        <v>7</v>
      </c>
      <c r="H19">
        <v>1.8966463997997505E-3</v>
      </c>
      <c r="J19">
        <v>7</v>
      </c>
      <c r="K19">
        <v>166.1007360067577</v>
      </c>
      <c r="M19">
        <v>7</v>
      </c>
      <c r="N19">
        <v>2.5071932290951704E-3</v>
      </c>
    </row>
    <row r="20" spans="1:14" x14ac:dyDescent="0.25">
      <c r="D20">
        <v>7.5</v>
      </c>
      <c r="E20">
        <v>64.416480729620105</v>
      </c>
      <c r="G20">
        <v>7.5</v>
      </c>
      <c r="H20">
        <v>7.5231372569612895E-4</v>
      </c>
      <c r="J20">
        <v>7.5</v>
      </c>
      <c r="K20">
        <v>149.28745742505555</v>
      </c>
      <c r="M20">
        <v>7.5</v>
      </c>
      <c r="N20">
        <v>1.0147817457620526E-3</v>
      </c>
    </row>
    <row r="21" spans="1:14" x14ac:dyDescent="0.25">
      <c r="D21">
        <v>8</v>
      </c>
      <c r="E21">
        <v>54.71157655089452</v>
      </c>
      <c r="G21">
        <v>8</v>
      </c>
      <c r="H21">
        <v>2.983469004408026E-4</v>
      </c>
      <c r="J21">
        <v>8</v>
      </c>
      <c r="K21">
        <v>134.14648233066637</v>
      </c>
      <c r="M21">
        <v>8</v>
      </c>
      <c r="N21">
        <v>4.1064068276482828E-4</v>
      </c>
    </row>
    <row r="22" spans="1:14" x14ac:dyDescent="0.25">
      <c r="A22" s="5" t="s">
        <v>10</v>
      </c>
      <c r="B22" s="5"/>
      <c r="C22" t="s">
        <v>17</v>
      </c>
      <c r="D22">
        <v>8.5</v>
      </c>
      <c r="E22">
        <v>46.472250026868956</v>
      </c>
      <c r="G22">
        <v>8.5</v>
      </c>
      <c r="H22">
        <v>1.1834784076672592E-4</v>
      </c>
      <c r="J22">
        <v>8.5</v>
      </c>
      <c r="K22">
        <v>120.54675939300576</v>
      </c>
      <c r="M22">
        <v>8.5</v>
      </c>
      <c r="N22">
        <v>1.6619337943366634E-4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39.475230227137189</v>
      </c>
      <c r="G23">
        <v>9</v>
      </c>
      <c r="H23">
        <v>4.6931078654701982E-5</v>
      </c>
      <c r="J23">
        <v>9</v>
      </c>
      <c r="K23">
        <v>108.36247473399595</v>
      </c>
      <c r="M23">
        <v>9</v>
      </c>
      <c r="N23">
        <v>6.725814816248941E-5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33.525886996759219</v>
      </c>
      <c r="G24">
        <v>9.5</v>
      </c>
      <c r="H24">
        <v>1.8617546914391333E-5</v>
      </c>
      <c r="J24">
        <v>9.5</v>
      </c>
      <c r="K24">
        <v>97.347334724219422</v>
      </c>
      <c r="M24">
        <v>9.5</v>
      </c>
      <c r="N24">
        <v>2.7218086859032326E-5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28.473935505830436</v>
      </c>
      <c r="G25">
        <v>10</v>
      </c>
      <c r="H25">
        <v>7.382493343631348E-6</v>
      </c>
      <c r="J25">
        <v>10</v>
      </c>
      <c r="K25">
        <v>87.495726642954722</v>
      </c>
      <c r="M25">
        <v>10</v>
      </c>
      <c r="N25">
        <v>1.1016347090736817E-5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24.184552754688227</v>
      </c>
      <c r="G26">
        <v>10.5</v>
      </c>
      <c r="H26">
        <v>2.9287688300012066E-6</v>
      </c>
      <c r="J26">
        <v>10.5</v>
      </c>
      <c r="K26">
        <v>78.62803976706472</v>
      </c>
      <c r="M26">
        <v>10.5</v>
      </c>
      <c r="N26">
        <v>4.457641250056707E-6</v>
      </c>
    </row>
    <row r="27" spans="1:14" x14ac:dyDescent="0.25">
      <c r="D27">
        <v>11</v>
      </c>
      <c r="E27">
        <v>20.543038849756602</v>
      </c>
      <c r="G27">
        <v>11</v>
      </c>
      <c r="H27">
        <v>1.1613117212251279E-6</v>
      </c>
      <c r="J27">
        <v>11</v>
      </c>
      <c r="K27">
        <v>70.65152511417763</v>
      </c>
      <c r="M27">
        <v>11</v>
      </c>
      <c r="N27">
        <v>1.8044346714665745E-6</v>
      </c>
    </row>
    <row r="28" spans="1:14" x14ac:dyDescent="0.25">
      <c r="D28">
        <v>11.5</v>
      </c>
      <c r="E28">
        <v>17.448962109301107</v>
      </c>
      <c r="G28">
        <v>11.5</v>
      </c>
      <c r="H28">
        <v>4.6073161370373488E-7</v>
      </c>
      <c r="J28">
        <v>11.5</v>
      </c>
      <c r="K28">
        <v>63.509056086507279</v>
      </c>
      <c r="M28">
        <v>11.5</v>
      </c>
      <c r="N28">
        <v>7.3005763920361791E-7</v>
      </c>
    </row>
    <row r="29" spans="1:14" x14ac:dyDescent="0.25">
      <c r="A29" s="5" t="s">
        <v>11</v>
      </c>
      <c r="B29" s="5"/>
      <c r="C29" t="s">
        <v>17</v>
      </c>
      <c r="D29">
        <v>12</v>
      </c>
      <c r="E29">
        <v>14.819293312959049</v>
      </c>
      <c r="G29">
        <v>12</v>
      </c>
      <c r="H29">
        <v>1.8268272245028967E-7</v>
      </c>
      <c r="J29">
        <v>12</v>
      </c>
      <c r="K29">
        <v>57.057676667652174</v>
      </c>
      <c r="M29">
        <v>12</v>
      </c>
      <c r="N29">
        <v>2.9552766550172371E-7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12.586366069656121</v>
      </c>
      <c r="G30">
        <v>12.5</v>
      </c>
      <c r="H30">
        <v>7.2478798226307714E-8</v>
      </c>
      <c r="J30">
        <v>12.5</v>
      </c>
      <c r="K30">
        <v>51.280198789268532</v>
      </c>
      <c r="M30">
        <v>12.5</v>
      </c>
      <c r="N30">
        <v>1.1956790272038023E-7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10.690554229834261</v>
      </c>
      <c r="G31">
        <v>13</v>
      </c>
      <c r="H31">
        <v>2.873748585830413E-8</v>
      </c>
      <c r="J31">
        <v>13</v>
      </c>
      <c r="K31">
        <v>46.089221752500031</v>
      </c>
      <c r="M31">
        <v>13</v>
      </c>
      <c r="N31">
        <v>4.8398938239351045E-8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9.0811345270025878</v>
      </c>
      <c r="G32">
        <v>13.5</v>
      </c>
      <c r="H32">
        <v>1.1400613456345548E-8</v>
      </c>
      <c r="J32">
        <v>13.5</v>
      </c>
      <c r="K32">
        <v>41.409325958890982</v>
      </c>
      <c r="M32">
        <v>13.5</v>
      </c>
      <c r="N32">
        <v>1.9582964535455487E-8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7.7128500308787986</v>
      </c>
      <c r="G33">
        <v>14</v>
      </c>
      <c r="H33">
        <v>4.5206658999233483E-9</v>
      </c>
      <c r="J33">
        <v>14</v>
      </c>
      <c r="K33">
        <v>37.221634132625525</v>
      </c>
      <c r="M33">
        <v>14</v>
      </c>
      <c r="N33">
        <v>7.9263712503720272E-9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6.5505236365943116</v>
      </c>
      <c r="G34">
        <v>14.5</v>
      </c>
      <c r="H34">
        <v>1.7932656573068995E-9</v>
      </c>
      <c r="J34">
        <v>14.5</v>
      </c>
      <c r="K34">
        <v>33.443649276871923</v>
      </c>
      <c r="M34">
        <v>14.5</v>
      </c>
      <c r="N34">
        <v>3.2073739415024363E-9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5.5635959463136073</v>
      </c>
      <c r="G35">
        <v>15</v>
      </c>
      <c r="H35">
        <v>7.1114493392602473E-10</v>
      </c>
      <c r="J35">
        <v>15</v>
      </c>
      <c r="K35">
        <v>30.054969810592052</v>
      </c>
      <c r="M35">
        <v>15</v>
      </c>
      <c r="N35">
        <v>1.2981194316513809E-9</v>
      </c>
    </row>
    <row r="36" spans="1:14" x14ac:dyDescent="0.25">
      <c r="D36">
        <v>15.5</v>
      </c>
      <c r="E36">
        <v>4.7256973864078171</v>
      </c>
      <c r="G36">
        <v>15.5</v>
      </c>
      <c r="H36">
        <v>2.8207603715414927E-10</v>
      </c>
      <c r="J36">
        <v>15.5</v>
      </c>
      <c r="K36">
        <v>27.016718928500051</v>
      </c>
      <c r="M36">
        <v>15.5</v>
      </c>
      <c r="N36">
        <v>5.25326234057843E-10</v>
      </c>
    </row>
    <row r="37" spans="1:14" x14ac:dyDescent="0.25">
      <c r="D37">
        <v>16</v>
      </c>
      <c r="E37">
        <v>4.0142633000132459</v>
      </c>
      <c r="G37">
        <v>16</v>
      </c>
      <c r="H37">
        <v>1.1187051195318754E-10</v>
      </c>
      <c r="J37">
        <v>16</v>
      </c>
      <c r="K37">
        <v>24.270599494480095</v>
      </c>
      <c r="M37">
        <v>16</v>
      </c>
      <c r="N37">
        <v>2.1259711544356029E-10</v>
      </c>
    </row>
    <row r="38" spans="1:14" x14ac:dyDescent="0.25">
      <c r="A38" s="5" t="s">
        <v>7</v>
      </c>
      <c r="B38" s="5"/>
      <c r="C38" t="s">
        <v>17</v>
      </c>
      <c r="D38">
        <v>16.5</v>
      </c>
      <c r="E38">
        <v>3.4092668112635014</v>
      </c>
      <c r="G38">
        <v>16.5</v>
      </c>
      <c r="H38">
        <v>4.4370320950597267E-11</v>
      </c>
      <c r="J38">
        <v>16.5</v>
      </c>
      <c r="K38">
        <v>21.81506047627893</v>
      </c>
      <c r="M38">
        <v>16.5</v>
      </c>
      <c r="N38">
        <v>8.6043476486841761E-11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2.8955200042228109</v>
      </c>
      <c r="G39">
        <v>17</v>
      </c>
      <c r="H39">
        <v>1.7598459826424875E-11</v>
      </c>
      <c r="J39">
        <v>17</v>
      </c>
      <c r="K39">
        <v>19.602966216400553</v>
      </c>
      <c r="M39">
        <v>17</v>
      </c>
      <c r="N39">
        <v>3.4817966058432463E-11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2.4593157090518254</v>
      </c>
      <c r="G40">
        <v>17.5</v>
      </c>
      <c r="H40">
        <v>6.9794858386778355E-12</v>
      </c>
      <c r="J40">
        <v>17.5</v>
      </c>
      <c r="K40">
        <v>17.615156102133856</v>
      </c>
      <c r="M40">
        <v>17.5</v>
      </c>
      <c r="N40">
        <v>1.4093447482984518E-11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2.0889922930185496</v>
      </c>
      <c r="G41">
        <v>18</v>
      </c>
      <c r="H41">
        <v>2.7684390572714395E-12</v>
      </c>
      <c r="J41">
        <v>18</v>
      </c>
      <c r="K41">
        <v>15.834611910167116</v>
      </c>
      <c r="M41">
        <v>18</v>
      </c>
      <c r="N41">
        <v>5.7023465545450063E-12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1.7744066177639619</v>
      </c>
      <c r="G42">
        <v>18.5</v>
      </c>
      <c r="H42">
        <v>1.0978890424902033E-12</v>
      </c>
      <c r="J42">
        <v>18.5</v>
      </c>
      <c r="K42">
        <v>14.225555093813561</v>
      </c>
      <c r="M42">
        <v>18.5</v>
      </c>
      <c r="N42">
        <v>2.3083450549791595E-12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1.5069945627674768</v>
      </c>
      <c r="G43">
        <v>19</v>
      </c>
      <c r="H43">
        <v>4.3550815491614539E-13</v>
      </c>
      <c r="J43">
        <v>19</v>
      </c>
      <c r="K43">
        <v>12.785544327431511</v>
      </c>
      <c r="M43">
        <v>19</v>
      </c>
      <c r="N43">
        <v>9.3391831857769618E-13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1.2799255226723885</v>
      </c>
      <c r="G44">
        <v>19.5</v>
      </c>
      <c r="H44">
        <v>1.7270197884536058E-13</v>
      </c>
      <c r="J44">
        <v>19.5</v>
      </c>
      <c r="K44">
        <v>11.490512597583724</v>
      </c>
      <c r="M44">
        <v>19.5</v>
      </c>
      <c r="N44">
        <v>3.7804045980564685E-13</v>
      </c>
    </row>
    <row r="45" spans="1:14" x14ac:dyDescent="0.25">
      <c r="D45">
        <v>20</v>
      </c>
      <c r="E45">
        <v>1.0871371829116896</v>
      </c>
      <c r="G45">
        <v>20</v>
      </c>
      <c r="H45">
        <v>6.7360625737045464E-14</v>
      </c>
      <c r="J45">
        <v>20</v>
      </c>
      <c r="K45">
        <v>10.324311529285504</v>
      </c>
      <c r="M45">
        <v>20</v>
      </c>
      <c r="N45">
        <v>1.5269435534950924E-13</v>
      </c>
    </row>
    <row r="46" spans="1:14" x14ac:dyDescent="0.25">
      <c r="D46">
        <v>20.5</v>
      </c>
      <c r="E46">
        <v>0.92347436349457956</v>
      </c>
      <c r="G46">
        <v>20.5</v>
      </c>
      <c r="H46">
        <v>2.5902188816411515E-14</v>
      </c>
      <c r="J46">
        <v>20.5</v>
      </c>
      <c r="K46">
        <v>9.2804114000127722</v>
      </c>
      <c r="M46">
        <v>20.5</v>
      </c>
      <c r="N46">
        <v>6.0340114478275957E-14</v>
      </c>
    </row>
    <row r="47" spans="1:14" x14ac:dyDescent="0.25">
      <c r="D47">
        <v>21</v>
      </c>
      <c r="E47">
        <v>0.78437033398226275</v>
      </c>
      <c r="G47">
        <v>21</v>
      </c>
      <c r="H47">
        <v>9.9848897108762893E-15</v>
      </c>
      <c r="J47">
        <v>21</v>
      </c>
      <c r="K47">
        <v>8.3380647112880641</v>
      </c>
      <c r="M47">
        <v>21</v>
      </c>
      <c r="N47">
        <v>2.3938552700022421E-14</v>
      </c>
    </row>
    <row r="48" spans="1:14" x14ac:dyDescent="0.25">
      <c r="D48">
        <v>21.5</v>
      </c>
      <c r="E48">
        <v>0.66618297721138509</v>
      </c>
      <c r="G48">
        <v>21.5</v>
      </c>
      <c r="H48">
        <v>3.701191902410636E-15</v>
      </c>
      <c r="J48">
        <v>21.5</v>
      </c>
      <c r="K48">
        <v>7.493499366915624</v>
      </c>
      <c r="M48">
        <v>21.5</v>
      </c>
      <c r="N48">
        <v>9.4566501009388679E-15</v>
      </c>
    </row>
    <row r="49" spans="4:14" x14ac:dyDescent="0.25">
      <c r="D49">
        <v>22</v>
      </c>
      <c r="E49">
        <v>0.56582798948788937</v>
      </c>
      <c r="G49">
        <v>22</v>
      </c>
      <c r="H49">
        <v>1.2377742538178026E-15</v>
      </c>
      <c r="J49">
        <v>22</v>
      </c>
      <c r="K49">
        <v>6.7354656221005209</v>
      </c>
      <c r="M49">
        <v>22</v>
      </c>
      <c r="N49">
        <v>3.4085026640288124E-15</v>
      </c>
    </row>
    <row r="50" spans="4:14" x14ac:dyDescent="0.25">
      <c r="D50">
        <v>22.5</v>
      </c>
      <c r="E50">
        <v>0.48062340872026171</v>
      </c>
      <c r="G50">
        <v>22.5</v>
      </c>
      <c r="H50">
        <v>3.6612551205730212E-16</v>
      </c>
      <c r="J50">
        <v>22.5</v>
      </c>
      <c r="K50">
        <v>6.0511950159776475</v>
      </c>
      <c r="M50">
        <v>22.5</v>
      </c>
      <c r="N50">
        <v>1.1944609228147101E-15</v>
      </c>
    </row>
    <row r="51" spans="4:14" x14ac:dyDescent="0.25">
      <c r="D51">
        <v>23</v>
      </c>
      <c r="E51">
        <v>0.4082886497444479</v>
      </c>
      <c r="G51">
        <v>23</v>
      </c>
      <c r="H51">
        <v>6.9441865359269194E-17</v>
      </c>
      <c r="J51">
        <v>23</v>
      </c>
      <c r="K51">
        <v>5.4391148953602473</v>
      </c>
      <c r="M51">
        <v>23</v>
      </c>
      <c r="N51">
        <v>4.5886368885224214E-16</v>
      </c>
    </row>
    <row r="52" spans="4:14" x14ac:dyDescent="0.25">
      <c r="D52">
        <v>23.5</v>
      </c>
      <c r="E52">
        <v>0.34676560772076753</v>
      </c>
      <c r="G52">
        <v>23.5</v>
      </c>
      <c r="H52">
        <v>-2.8846509162087091E-17</v>
      </c>
      <c r="J52">
        <v>23.5</v>
      </c>
      <c r="K52">
        <v>4.8873106808708533</v>
      </c>
      <c r="M52">
        <v>23.5</v>
      </c>
      <c r="N52">
        <v>1.5523294312517116E-16</v>
      </c>
    </row>
    <row r="53" spans="4:14" x14ac:dyDescent="0.25">
      <c r="D53">
        <v>24</v>
      </c>
      <c r="E53">
        <v>0.29451930987746539</v>
      </c>
      <c r="G53">
        <v>24</v>
      </c>
      <c r="H53">
        <v>-2.8811680448391687E-17</v>
      </c>
      <c r="J53">
        <v>24</v>
      </c>
      <c r="K53">
        <v>4.391916664147038</v>
      </c>
      <c r="M53">
        <v>24</v>
      </c>
      <c r="N53">
        <v>6.8265818105978147E-17</v>
      </c>
    </row>
    <row r="54" spans="4:14" x14ac:dyDescent="0.25">
      <c r="D54">
        <v>24.5</v>
      </c>
      <c r="E54">
        <v>0.25015668650231832</v>
      </c>
      <c r="G54">
        <v>24.5</v>
      </c>
      <c r="H54">
        <v>-2.8776851734696283E-17</v>
      </c>
      <c r="J54">
        <v>24.5</v>
      </c>
      <c r="K54">
        <v>3.9480362081424256</v>
      </c>
      <c r="M54">
        <v>24.5</v>
      </c>
      <c r="N54">
        <v>3.4651293524571374E-17</v>
      </c>
    </row>
    <row r="55" spans="4:14" x14ac:dyDescent="0.25">
      <c r="D55">
        <v>25</v>
      </c>
      <c r="E55">
        <v>0.21249247164554952</v>
      </c>
      <c r="G55">
        <v>25</v>
      </c>
      <c r="H55">
        <v>-2.8193994989572957E-17</v>
      </c>
      <c r="J55">
        <v>25</v>
      </c>
      <c r="K55">
        <v>3.5467322942741273</v>
      </c>
      <c r="M55">
        <v>25</v>
      </c>
      <c r="N55">
        <v>1.0367689431645041E-18</v>
      </c>
    </row>
    <row r="56" spans="4:14" x14ac:dyDescent="0.25">
      <c r="D56">
        <v>25.5</v>
      </c>
      <c r="E56">
        <v>0.18050227188557216</v>
      </c>
      <c r="G56">
        <v>25.5</v>
      </c>
      <c r="H56">
        <v>-2.4870155470413009E-17</v>
      </c>
      <c r="J56">
        <v>25.5</v>
      </c>
      <c r="K56">
        <v>3.1878091277826255</v>
      </c>
      <c r="M56">
        <v>25.5</v>
      </c>
      <c r="N56">
        <v>-5.9162152430888043E-18</v>
      </c>
    </row>
    <row r="57" spans="4:14" x14ac:dyDescent="0.25">
      <c r="D57">
        <v>26</v>
      </c>
      <c r="E57">
        <v>0.15330377766561235</v>
      </c>
      <c r="G57">
        <v>26</v>
      </c>
      <c r="H57">
        <v>-2.1546315951253054E-17</v>
      </c>
      <c r="J57">
        <v>26</v>
      </c>
      <c r="K57">
        <v>2.8647431921817912</v>
      </c>
      <c r="M57">
        <v>26</v>
      </c>
      <c r="N57">
        <v>-1.2859839214484605E-17</v>
      </c>
    </row>
    <row r="58" spans="4:14" x14ac:dyDescent="0.25">
      <c r="D58">
        <v>26.5</v>
      </c>
      <c r="E58">
        <v>0.13020733187976</v>
      </c>
      <c r="G58">
        <v>26.5</v>
      </c>
      <c r="H58">
        <v>-1.82224764320931E-17</v>
      </c>
      <c r="J58">
        <v>26.5</v>
      </c>
      <c r="K58">
        <v>2.5741278487871737</v>
      </c>
      <c r="M58">
        <v>26.5</v>
      </c>
      <c r="N58">
        <v>-1.6728827163548153E-17</v>
      </c>
    </row>
    <row r="59" spans="4:14" x14ac:dyDescent="0.25">
      <c r="D59">
        <v>27</v>
      </c>
      <c r="E59">
        <v>0.11059671328467727</v>
      </c>
      <c r="G59">
        <v>27</v>
      </c>
      <c r="H59">
        <v>-1.4898636912932954E-17</v>
      </c>
      <c r="J59">
        <v>27</v>
      </c>
      <c r="K59">
        <v>2.3139042943234149</v>
      </c>
      <c r="M59">
        <v>27</v>
      </c>
      <c r="N59">
        <v>-1.5959816997585888E-17</v>
      </c>
    </row>
    <row r="60" spans="4:14" x14ac:dyDescent="0.25">
      <c r="D60">
        <v>27.5</v>
      </c>
      <c r="E60">
        <v>9.3947665140501443E-2</v>
      </c>
      <c r="G60">
        <v>27.5</v>
      </c>
      <c r="H60">
        <v>-1.1574797393772958E-17</v>
      </c>
      <c r="J60">
        <v>27.5</v>
      </c>
      <c r="K60">
        <v>2.07886658520657</v>
      </c>
      <c r="M60">
        <v>27.5</v>
      </c>
      <c r="N60">
        <v>-1.5190806831623629E-17</v>
      </c>
    </row>
    <row r="61" spans="4:14" x14ac:dyDescent="0.25">
      <c r="D61">
        <v>28</v>
      </c>
      <c r="E61">
        <v>7.9799111357002406E-2</v>
      </c>
      <c r="G61">
        <v>28</v>
      </c>
      <c r="H61">
        <v>-8.8124094715003847E-18</v>
      </c>
      <c r="J61">
        <v>28</v>
      </c>
      <c r="K61">
        <v>1.8683733569890626</v>
      </c>
      <c r="M61">
        <v>28</v>
      </c>
      <c r="N61">
        <v>-1.4421796665661379E-17</v>
      </c>
    </row>
    <row r="62" spans="4:14" x14ac:dyDescent="0.25">
      <c r="D62">
        <v>28.5</v>
      </c>
      <c r="E62">
        <v>6.777518880949987E-2</v>
      </c>
      <c r="G62">
        <v>28.5</v>
      </c>
      <c r="H62">
        <v>-7.2255181025767478E-18</v>
      </c>
      <c r="J62">
        <v>28.5</v>
      </c>
      <c r="K62">
        <v>1.679258625717158</v>
      </c>
      <c r="M62">
        <v>28.5</v>
      </c>
      <c r="N62">
        <v>-1.3652786499699208E-17</v>
      </c>
    </row>
    <row r="63" spans="4:14" x14ac:dyDescent="0.25">
      <c r="D63">
        <v>29</v>
      </c>
      <c r="E63">
        <v>5.7565092568529312E-2</v>
      </c>
      <c r="G63">
        <v>29</v>
      </c>
      <c r="H63">
        <v>-5.6386267336531101E-18</v>
      </c>
      <c r="J63">
        <v>29</v>
      </c>
      <c r="K63">
        <v>1.5087532684186895</v>
      </c>
      <c r="M63">
        <v>29</v>
      </c>
      <c r="N63">
        <v>-1.2752026186034255E-17</v>
      </c>
    </row>
    <row r="64" spans="4:14" x14ac:dyDescent="0.25">
      <c r="D64">
        <v>29.5</v>
      </c>
      <c r="E64">
        <v>4.8896250394193597E-2</v>
      </c>
      <c r="G64">
        <v>29.5</v>
      </c>
      <c r="H64">
        <v>-4.0517353647294879E-18</v>
      </c>
      <c r="J64">
        <v>29.5</v>
      </c>
      <c r="K64">
        <v>1.3561837773763796</v>
      </c>
      <c r="M64">
        <v>29.5</v>
      </c>
      <c r="N64">
        <v>-1.1313042336511757E-17</v>
      </c>
    </row>
    <row r="65" spans="4:14" x14ac:dyDescent="0.25">
      <c r="D65">
        <v>30</v>
      </c>
      <c r="E65">
        <v>4.1536784925238983E-2</v>
      </c>
      <c r="G65">
        <v>30</v>
      </c>
      <c r="H65">
        <v>-2.4648439958058506E-18</v>
      </c>
      <c r="J65">
        <v>30</v>
      </c>
      <c r="K65">
        <v>1.218545671224875</v>
      </c>
      <c r="M65">
        <v>30</v>
      </c>
      <c r="N65">
        <v>-9.874058486989277E-18</v>
      </c>
    </row>
    <row r="66" spans="4:14" x14ac:dyDescent="0.25">
      <c r="D66">
        <v>30.5</v>
      </c>
      <c r="E66">
        <v>3.5278802887228768E-2</v>
      </c>
      <c r="G66">
        <v>30.5</v>
      </c>
      <c r="H66">
        <v>-8.7795262688223434E-19</v>
      </c>
      <c r="J66">
        <v>30.5</v>
      </c>
      <c r="K66">
        <v>1.0950850213345662</v>
      </c>
      <c r="M66">
        <v>30.5</v>
      </c>
      <c r="N66">
        <v>-8.4350746374667519E-18</v>
      </c>
    </row>
    <row r="67" spans="4:14" x14ac:dyDescent="0.25">
      <c r="D67">
        <v>31</v>
      </c>
      <c r="E67">
        <v>2.9963324116940724E-2</v>
      </c>
      <c r="G67">
        <v>31</v>
      </c>
      <c r="H67">
        <v>7.0893874204138955E-19</v>
      </c>
      <c r="J67">
        <v>31</v>
      </c>
      <c r="K67">
        <v>0.98439758787907761</v>
      </c>
      <c r="M67">
        <v>31</v>
      </c>
      <c r="N67">
        <v>-6.99609078794427E-18</v>
      </c>
    </row>
    <row r="68" spans="4:14" x14ac:dyDescent="0.25">
      <c r="D68">
        <v>31.5</v>
      </c>
      <c r="E68">
        <v>2.5449860719565353E-2</v>
      </c>
      <c r="G68">
        <v>31.5</v>
      </c>
      <c r="H68">
        <v>1.828485859245605E-18</v>
      </c>
      <c r="J68">
        <v>31.5</v>
      </c>
      <c r="K68">
        <v>0.88434532796277221</v>
      </c>
      <c r="M68">
        <v>31.5</v>
      </c>
      <c r="N68">
        <v>-5.5571069384218181E-18</v>
      </c>
    </row>
    <row r="69" spans="4:14" x14ac:dyDescent="0.25">
      <c r="D69">
        <v>32</v>
      </c>
      <c r="E69">
        <v>2.1617848734373103E-2</v>
      </c>
      <c r="G69">
        <v>32</v>
      </c>
      <c r="H69">
        <v>1.9695665152819376E-18</v>
      </c>
      <c r="J69">
        <v>32</v>
      </c>
      <c r="K69">
        <v>0.79488108966240278</v>
      </c>
      <c r="M69">
        <v>32</v>
      </c>
      <c r="N69">
        <v>-4.1181230888993362E-18</v>
      </c>
    </row>
    <row r="70" spans="4:14" x14ac:dyDescent="0.25">
      <c r="D70">
        <v>32.5</v>
      </c>
      <c r="E70">
        <v>1.8363726626945284E-2</v>
      </c>
      <c r="G70">
        <v>32.5</v>
      </c>
      <c r="H70">
        <v>2.1106471713182559E-18</v>
      </c>
      <c r="J70">
        <v>32.5</v>
      </c>
      <c r="K70">
        <v>0.71428892325295501</v>
      </c>
      <c r="M70">
        <v>32.5</v>
      </c>
      <c r="N70">
        <v>-2.848088559517903E-18</v>
      </c>
    </row>
    <row r="71" spans="4:14" x14ac:dyDescent="0.25">
      <c r="D71">
        <v>33</v>
      </c>
      <c r="E71">
        <v>1.559661337521224E-2</v>
      </c>
      <c r="G71">
        <v>33</v>
      </c>
      <c r="H71">
        <v>2.251727827354588E-18</v>
      </c>
      <c r="J71">
        <v>33</v>
      </c>
      <c r="K71">
        <v>0.64186358661834064</v>
      </c>
      <c r="M71">
        <v>33</v>
      </c>
      <c r="N71">
        <v>-2.2682430132427865E-18</v>
      </c>
    </row>
    <row r="72" spans="4:14" x14ac:dyDescent="0.25">
      <c r="D72">
        <v>33.5</v>
      </c>
      <c r="E72">
        <v>1.324679846076258E-2</v>
      </c>
      <c r="G72">
        <v>33.5</v>
      </c>
      <c r="H72">
        <v>2.3928084833909059E-18</v>
      </c>
      <c r="J72">
        <v>33.5</v>
      </c>
      <c r="K72">
        <v>0.57699026172216095</v>
      </c>
      <c r="M72">
        <v>33.5</v>
      </c>
      <c r="N72">
        <v>-1.6883974669676561E-18</v>
      </c>
    </row>
    <row r="73" spans="4:14" x14ac:dyDescent="0.25">
      <c r="D73">
        <v>34</v>
      </c>
      <c r="E73">
        <v>1.1251602404310109E-2</v>
      </c>
      <c r="G73">
        <v>34</v>
      </c>
      <c r="H73">
        <v>2.5338891394272384E-18</v>
      </c>
      <c r="J73">
        <v>34</v>
      </c>
      <c r="K73">
        <v>0.51836580666503951</v>
      </c>
      <c r="M73">
        <v>34</v>
      </c>
      <c r="N73">
        <v>-1.1085519206925458E-18</v>
      </c>
    </row>
    <row r="74" spans="4:14" x14ac:dyDescent="0.25">
      <c r="D74">
        <v>34.5</v>
      </c>
      <c r="E74">
        <v>9.5576985524990898E-3</v>
      </c>
      <c r="G74">
        <v>34.5</v>
      </c>
      <c r="H74">
        <v>2.6749697954635563E-18</v>
      </c>
      <c r="J74">
        <v>34.5</v>
      </c>
      <c r="K74">
        <v>0.46589795233168152</v>
      </c>
      <c r="M74">
        <v>34.5</v>
      </c>
      <c r="N74">
        <v>-5.2870637441742699E-19</v>
      </c>
    </row>
    <row r="75" spans="4:14" x14ac:dyDescent="0.25">
      <c r="D75">
        <v>35</v>
      </c>
      <c r="E75">
        <v>8.1185060938588505E-3</v>
      </c>
      <c r="G75">
        <v>35</v>
      </c>
      <c r="H75">
        <v>2.6910159611355115E-18</v>
      </c>
      <c r="J75">
        <v>35</v>
      </c>
      <c r="K75">
        <v>0.41871417683087958</v>
      </c>
      <c r="M75">
        <v>35</v>
      </c>
      <c r="N75">
        <v>5.1139171857698856E-20</v>
      </c>
    </row>
    <row r="76" spans="4:14" x14ac:dyDescent="0.25">
      <c r="D76">
        <v>35.5</v>
      </c>
      <c r="E76">
        <v>6.8731670460056094E-3</v>
      </c>
      <c r="G76">
        <v>35.5</v>
      </c>
      <c r="H76">
        <v>-1.7379174118295368E-18</v>
      </c>
      <c r="J76">
        <v>35.5</v>
      </c>
      <c r="K76">
        <v>0.37157163977050511</v>
      </c>
      <c r="M76">
        <v>35.5</v>
      </c>
      <c r="N76">
        <v>4.4672981339614626E-20</v>
      </c>
    </row>
    <row r="77" spans="4:14" x14ac:dyDescent="0.25">
      <c r="D77">
        <v>36</v>
      </c>
      <c r="E77">
        <v>5.8380191772853564E-3</v>
      </c>
      <c r="G77">
        <v>36</v>
      </c>
      <c r="H77" s="1">
        <v>-1.2876740794269404E-18</v>
      </c>
      <c r="J77">
        <v>36</v>
      </c>
      <c r="K77">
        <v>0.33381807205061337</v>
      </c>
      <c r="M77">
        <v>36</v>
      </c>
      <c r="N77">
        <v>4.6415084049565109E-19</v>
      </c>
    </row>
    <row r="78" spans="4:14" x14ac:dyDescent="0.25">
      <c r="D78">
        <v>36.5</v>
      </c>
      <c r="E78">
        <v>4.958950100534416E-3</v>
      </c>
      <c r="G78">
        <v>36.5</v>
      </c>
      <c r="H78" s="1">
        <v>-8.3743074702433961E-19</v>
      </c>
      <c r="J78">
        <v>36.5</v>
      </c>
      <c r="K78">
        <v>0.29988127021891936</v>
      </c>
      <c r="M78">
        <v>36.5</v>
      </c>
      <c r="N78">
        <v>8.8362869965168351E-19</v>
      </c>
    </row>
    <row r="79" spans="4:14" x14ac:dyDescent="0.25">
      <c r="D79">
        <v>37</v>
      </c>
      <c r="E79">
        <v>4.211509203511485E-3</v>
      </c>
      <c r="G79">
        <v>37</v>
      </c>
      <c r="H79" s="1">
        <v>-3.8718741462174007E-19</v>
      </c>
      <c r="J79">
        <v>37</v>
      </c>
      <c r="K79">
        <v>0.26954406917794976</v>
      </c>
      <c r="M79">
        <v>37</v>
      </c>
      <c r="N79">
        <v>1.3031065588077132E-18</v>
      </c>
    </row>
    <row r="80" spans="4:14" x14ac:dyDescent="0.25">
      <c r="D80">
        <v>37.5</v>
      </c>
      <c r="E80">
        <v>3.5767807901139282E-3</v>
      </c>
      <c r="G80">
        <v>37.5</v>
      </c>
      <c r="H80" s="1">
        <v>6.3055917780859481E-20</v>
      </c>
      <c r="J80">
        <v>37.5</v>
      </c>
      <c r="K80">
        <v>0.24208066339337925</v>
      </c>
      <c r="M80">
        <v>37.5</v>
      </c>
      <c r="N80">
        <v>1.3328830145761133E-18</v>
      </c>
    </row>
    <row r="81" spans="4:14" x14ac:dyDescent="0.25">
      <c r="D81">
        <v>38</v>
      </c>
      <c r="E81">
        <v>3.0378099972448698E-3</v>
      </c>
      <c r="G81">
        <v>38</v>
      </c>
      <c r="H81" s="1">
        <v>5.1329925018346175E-19</v>
      </c>
      <c r="J81">
        <v>38</v>
      </c>
      <c r="K81">
        <v>0.21752395504947969</v>
      </c>
      <c r="M81">
        <v>38</v>
      </c>
      <c r="N81">
        <v>1.2970933419073979E-18</v>
      </c>
    </row>
    <row r="82" spans="4:14" x14ac:dyDescent="0.25">
      <c r="D82">
        <v>38.5</v>
      </c>
      <c r="E82">
        <v>2.5801816316277015E-3</v>
      </c>
      <c r="G82">
        <v>38.5</v>
      </c>
      <c r="H82" s="1">
        <v>9.6354258258605961E-19</v>
      </c>
      <c r="J82">
        <v>38.5</v>
      </c>
      <c r="K82">
        <v>0.19543939691194287</v>
      </c>
      <c r="M82">
        <v>38.5</v>
      </c>
      <c r="N82">
        <v>1.2613036692386736E-18</v>
      </c>
    </row>
    <row r="83" spans="4:14" x14ac:dyDescent="0.25">
      <c r="D83">
        <v>39</v>
      </c>
      <c r="E83">
        <v>2.1916417236494475E-3</v>
      </c>
      <c r="G83">
        <v>39</v>
      </c>
      <c r="H83" s="1">
        <v>1.4137859149886592E-18</v>
      </c>
      <c r="J83">
        <v>39</v>
      </c>
      <c r="K83">
        <v>0.17558488919717716</v>
      </c>
      <c r="M83">
        <v>39</v>
      </c>
      <c r="N83">
        <v>1.2255139965699537E-18</v>
      </c>
    </row>
    <row r="84" spans="4:14" x14ac:dyDescent="0.25">
      <c r="D84">
        <v>39.5</v>
      </c>
      <c r="E84">
        <v>1.8615139039231355E-3</v>
      </c>
      <c r="G84">
        <v>39.5</v>
      </c>
      <c r="H84" s="1">
        <v>1.7868517043640008E-18</v>
      </c>
      <c r="J84">
        <v>39.5</v>
      </c>
      <c r="K84">
        <v>0.157795073947047</v>
      </c>
      <c r="M84">
        <v>39.5</v>
      </c>
      <c r="N84">
        <v>1.1897243239012338E-18</v>
      </c>
    </row>
    <row r="85" spans="4:14" x14ac:dyDescent="0.25">
      <c r="D85">
        <v>40</v>
      </c>
      <c r="E85">
        <v>1.580941114780631E-3</v>
      </c>
      <c r="G85">
        <v>40</v>
      </c>
      <c r="H85" s="1">
        <v>1.718755143525913E-18</v>
      </c>
      <c r="J85">
        <v>40</v>
      </c>
      <c r="K85">
        <v>0.14172361751209875</v>
      </c>
      <c r="M85">
        <v>40</v>
      </c>
      <c r="N85">
        <v>1.1539346512325141E-18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A22:B22"/>
    <mergeCell ref="A29:B29"/>
    <mergeCell ref="A1:B1"/>
    <mergeCell ref="D3:E3"/>
    <mergeCell ref="A38:B38"/>
    <mergeCell ref="G3:H3"/>
    <mergeCell ref="J3:K3"/>
    <mergeCell ref="M3:N3"/>
    <mergeCell ref="A3:B3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68D-0B3B-4024-960C-A6EC5ACA0293}">
  <dimension ref="A1:R95"/>
  <sheetViews>
    <sheetView workbookViewId="0">
      <selection activeCell="K20" sqref="K20"/>
    </sheetView>
  </sheetViews>
  <sheetFormatPr defaultRowHeight="15" x14ac:dyDescent="0.25"/>
  <sheetData>
    <row r="1" spans="1:18" x14ac:dyDescent="0.25">
      <c r="A1" s="5" t="s">
        <v>0</v>
      </c>
      <c r="B1" s="5"/>
    </row>
    <row r="2" spans="1:18" x14ac:dyDescent="0.25">
      <c r="C2" s="4" t="s">
        <v>16</v>
      </c>
    </row>
    <row r="3" spans="1:18" x14ac:dyDescent="0.25">
      <c r="A3" s="6" t="s">
        <v>15</v>
      </c>
      <c r="B3" s="6"/>
      <c r="C3" s="4">
        <v>4.32</v>
      </c>
      <c r="D3" s="5" t="s">
        <v>1</v>
      </c>
      <c r="E3" s="5"/>
      <c r="F3" s="2"/>
      <c r="H3" s="5" t="s">
        <v>2</v>
      </c>
      <c r="I3" s="5"/>
      <c r="J3" s="2"/>
      <c r="L3" s="5" t="s">
        <v>3</v>
      </c>
      <c r="M3" s="5"/>
      <c r="N3" s="2"/>
      <c r="P3" s="5" t="s">
        <v>4</v>
      </c>
      <c r="Q3" s="5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H4" t="s">
        <v>5</v>
      </c>
      <c r="I4" t="s">
        <v>6</v>
      </c>
      <c r="L4" t="s">
        <v>5</v>
      </c>
      <c r="M4" t="s">
        <v>6</v>
      </c>
      <c r="P4" t="s">
        <v>5</v>
      </c>
      <c r="Q4" t="s">
        <v>6</v>
      </c>
      <c r="R4" s="1"/>
    </row>
    <row r="5" spans="1:18" x14ac:dyDescent="0.25">
      <c r="A5">
        <v>0.92903225806451795</v>
      </c>
      <c r="B5">
        <v>414.93257202146998</v>
      </c>
      <c r="D5">
        <v>0</v>
      </c>
      <c r="E5">
        <v>859.63713912651292</v>
      </c>
      <c r="H5">
        <v>0</v>
      </c>
      <c r="I5">
        <v>859.64158725240986</v>
      </c>
      <c r="L5">
        <v>0</v>
      </c>
      <c r="M5">
        <v>859.6371378174465</v>
      </c>
      <c r="P5">
        <v>0</v>
      </c>
      <c r="Q5">
        <v>859.64146607230271</v>
      </c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840.06543525678876</v>
      </c>
      <c r="H6">
        <v>9.9999999999999895E-2</v>
      </c>
      <c r="I6">
        <v>717.54143024769257</v>
      </c>
      <c r="L6">
        <v>9.9999999999999895E-2</v>
      </c>
      <c r="M6">
        <v>850.3599268272992</v>
      </c>
      <c r="P6">
        <v>9.9999999999999895E-2</v>
      </c>
      <c r="Q6">
        <v>726.95526526514038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802.17960449248756</v>
      </c>
      <c r="H7">
        <v>0.19999999999999901</v>
      </c>
      <c r="I7">
        <v>583.09805682448246</v>
      </c>
      <c r="L7">
        <v>0.19999999999999901</v>
      </c>
      <c r="M7">
        <v>821.70922375598877</v>
      </c>
      <c r="P7">
        <v>0.19999999999999901</v>
      </c>
      <c r="Q7">
        <v>596.11283983089663</v>
      </c>
    </row>
    <row r="8" spans="1:18" x14ac:dyDescent="0.25">
      <c r="A8">
        <v>14.967741935483801</v>
      </c>
      <c r="B8">
        <v>48.461098954332002</v>
      </c>
      <c r="D8">
        <v>0.3</v>
      </c>
      <c r="E8">
        <v>762.85641212653263</v>
      </c>
      <c r="H8">
        <v>0.3</v>
      </c>
      <c r="I8">
        <v>476.65768926613788</v>
      </c>
      <c r="L8">
        <v>0.3</v>
      </c>
      <c r="M8">
        <v>789.42815190376029</v>
      </c>
      <c r="P8">
        <v>0.3</v>
      </c>
      <c r="Q8">
        <v>489.48911272202486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725.93543670150711</v>
      </c>
      <c r="H9">
        <v>0.39999999999999902</v>
      </c>
      <c r="I9">
        <v>391.9906812048265</v>
      </c>
      <c r="L9">
        <v>0.39999999999999902</v>
      </c>
      <c r="M9">
        <v>758.57090092015517</v>
      </c>
      <c r="P9">
        <v>0.39999999999999902</v>
      </c>
      <c r="Q9">
        <v>403.48166406639695</v>
      </c>
    </row>
    <row r="10" spans="1:18" x14ac:dyDescent="0.25">
      <c r="D10">
        <v>0.5</v>
      </c>
      <c r="E10">
        <v>692.0751931966272</v>
      </c>
      <c r="H10">
        <v>0.5</v>
      </c>
      <c r="I10">
        <v>323.67950110637526</v>
      </c>
      <c r="L10">
        <v>0.5</v>
      </c>
      <c r="M10">
        <v>730.29546952456622</v>
      </c>
      <c r="P10">
        <v>0.5</v>
      </c>
      <c r="Q10">
        <v>333.74238022883077</v>
      </c>
    </row>
    <row r="11" spans="1:18" x14ac:dyDescent="0.25">
      <c r="D11">
        <v>0.6</v>
      </c>
      <c r="E11">
        <v>661.07631649471602</v>
      </c>
      <c r="H11">
        <v>0.6</v>
      </c>
      <c r="I11">
        <v>267.93857641055502</v>
      </c>
      <c r="L11">
        <v>0.6</v>
      </c>
      <c r="M11">
        <v>704.56492047411894</v>
      </c>
      <c r="P11">
        <v>0.6</v>
      </c>
      <c r="Q11">
        <v>276.72953499147542</v>
      </c>
    </row>
    <row r="12" spans="1:18" x14ac:dyDescent="0.25">
      <c r="A12" s="6" t="s">
        <v>14</v>
      </c>
      <c r="B12" s="6"/>
      <c r="C12" s="4">
        <v>6.61</v>
      </c>
      <c r="D12">
        <v>0.7</v>
      </c>
      <c r="E12">
        <v>632.60256389412382</v>
      </c>
      <c r="H12">
        <v>0.7</v>
      </c>
      <c r="I12">
        <v>222.12878057005258</v>
      </c>
      <c r="L12">
        <v>0.7</v>
      </c>
      <c r="M12">
        <v>681.12265824470137</v>
      </c>
      <c r="P12">
        <v>0.7</v>
      </c>
      <c r="Q12">
        <v>229.80039619444921</v>
      </c>
    </row>
    <row r="13" spans="1:18" x14ac:dyDescent="0.25">
      <c r="A13" t="s">
        <v>5</v>
      </c>
      <c r="B13" t="s">
        <v>6</v>
      </c>
      <c r="D13">
        <v>0.79999999999999905</v>
      </c>
      <c r="E13">
        <v>606.34588166836477</v>
      </c>
      <c r="H13">
        <v>0.79999999999999905</v>
      </c>
      <c r="I13">
        <v>184.1270320403701</v>
      </c>
      <c r="L13">
        <v>0.79999999999999905</v>
      </c>
      <c r="M13">
        <v>659.66073532348685</v>
      </c>
      <c r="P13">
        <v>0.79999999999999905</v>
      </c>
      <c r="Q13">
        <v>190.89178333488519</v>
      </c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582.01003254002865</v>
      </c>
      <c r="H14">
        <v>0.89999999999999902</v>
      </c>
      <c r="I14">
        <v>152.74111540983253</v>
      </c>
      <c r="L14">
        <v>0.89999999999999902</v>
      </c>
      <c r="M14">
        <v>639.88692333471056</v>
      </c>
      <c r="P14">
        <v>0.89999999999999902</v>
      </c>
      <c r="Q14">
        <v>158.77125810708213</v>
      </c>
    </row>
    <row r="15" spans="1:18" x14ac:dyDescent="0.25">
      <c r="A15">
        <v>2.9281767955801099</v>
      </c>
      <c r="B15">
        <v>75.737391758950011</v>
      </c>
      <c r="D15">
        <v>1</v>
      </c>
      <c r="E15">
        <v>559.3398440178936</v>
      </c>
      <c r="H15">
        <v>1</v>
      </c>
      <c r="I15">
        <v>126.79500713872335</v>
      </c>
      <c r="L15">
        <v>1</v>
      </c>
      <c r="M15">
        <v>621.53675359665033</v>
      </c>
      <c r="P15">
        <v>1</v>
      </c>
      <c r="Q15">
        <v>132.1308049265289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538.12147115196433</v>
      </c>
      <c r="H16">
        <v>1.1000000000000001</v>
      </c>
      <c r="I16">
        <v>105.26405173941602</v>
      </c>
      <c r="L16">
        <v>1.1000000000000001</v>
      </c>
      <c r="M16">
        <v>604.40941439697497</v>
      </c>
      <c r="P16">
        <v>1.1000000000000001</v>
      </c>
      <c r="Q16">
        <v>110.03722184023462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518.17035755927691</v>
      </c>
      <c r="H17">
        <v>1.2</v>
      </c>
      <c r="I17">
        <v>87.426270362813526</v>
      </c>
      <c r="L17">
        <v>1.2</v>
      </c>
      <c r="M17">
        <v>588.3148186043519</v>
      </c>
      <c r="P17">
        <v>1.2</v>
      </c>
      <c r="Q17">
        <v>91.701735451600342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499.28481036984164</v>
      </c>
      <c r="H18">
        <v>1.3</v>
      </c>
      <c r="I18">
        <v>72.644576713602135</v>
      </c>
      <c r="L18">
        <v>1.3</v>
      </c>
      <c r="M18">
        <v>573.0957458404099</v>
      </c>
      <c r="P18">
        <v>1.3</v>
      </c>
      <c r="Q18">
        <v>76.446863743046976</v>
      </c>
    </row>
    <row r="19" spans="1:17" x14ac:dyDescent="0.25">
      <c r="D19">
        <v>1.4</v>
      </c>
      <c r="E19">
        <v>481.41469381357706</v>
      </c>
      <c r="H19">
        <v>1.4</v>
      </c>
      <c r="I19">
        <v>60.359345096397455</v>
      </c>
      <c r="L19">
        <v>1.4</v>
      </c>
      <c r="M19">
        <v>558.66339271561526</v>
      </c>
      <c r="P19">
        <v>1.4</v>
      </c>
      <c r="Q19">
        <v>63.738913134399127</v>
      </c>
    </row>
    <row r="20" spans="1:17" x14ac:dyDescent="0.25">
      <c r="D20">
        <v>1.5</v>
      </c>
      <c r="E20">
        <v>464.44671754435149</v>
      </c>
      <c r="H20">
        <v>1.5</v>
      </c>
      <c r="I20">
        <v>50.157883687654198</v>
      </c>
      <c r="L20">
        <v>1.5</v>
      </c>
      <c r="M20">
        <v>544.97544073610857</v>
      </c>
      <c r="P20">
        <v>1.5</v>
      </c>
      <c r="Q20">
        <v>53.16278373778097</v>
      </c>
    </row>
    <row r="21" spans="1:17" x14ac:dyDescent="0.25">
      <c r="D21">
        <v>1.5999999999999901</v>
      </c>
      <c r="E21">
        <v>448.30036882815648</v>
      </c>
      <c r="H21">
        <v>1.5999999999999901</v>
      </c>
      <c r="I21">
        <v>41.692603926257831</v>
      </c>
      <c r="L21">
        <v>1.5999999999999901</v>
      </c>
      <c r="M21">
        <v>531.86563191262496</v>
      </c>
      <c r="P21">
        <v>1.5999999999999901</v>
      </c>
      <c r="Q21">
        <v>44.350143656939657</v>
      </c>
    </row>
    <row r="22" spans="1:17" x14ac:dyDescent="0.25">
      <c r="A22" s="6" t="s">
        <v>13</v>
      </c>
      <c r="B22" s="6"/>
      <c r="C22" s="4">
        <v>6</v>
      </c>
      <c r="D22">
        <v>1.7</v>
      </c>
      <c r="E22">
        <v>432.91577098324757</v>
      </c>
      <c r="H22">
        <v>1.7</v>
      </c>
      <c r="I22">
        <v>34.652057366250297</v>
      </c>
      <c r="L22">
        <v>1.7</v>
      </c>
      <c r="M22">
        <v>519.35004940295585</v>
      </c>
      <c r="P22">
        <v>1.7</v>
      </c>
      <c r="Q22">
        <v>36.997049802064886</v>
      </c>
    </row>
    <row r="23" spans="1:17" x14ac:dyDescent="0.25">
      <c r="A23" t="s">
        <v>5</v>
      </c>
      <c r="B23" t="s">
        <v>6</v>
      </c>
      <c r="D23">
        <v>1.7999999999999901</v>
      </c>
      <c r="E23">
        <v>418.18416561050992</v>
      </c>
      <c r="H23">
        <v>1.7999999999999901</v>
      </c>
      <c r="I23">
        <v>28.801811703683349</v>
      </c>
      <c r="L23">
        <v>1.7999999999999901</v>
      </c>
      <c r="M23">
        <v>507.30898273752825</v>
      </c>
      <c r="P23">
        <v>1.7999999999999901</v>
      </c>
      <c r="Q23">
        <v>30.87040705216409</v>
      </c>
    </row>
    <row r="24" spans="1:17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404.11208520303757</v>
      </c>
      <c r="H24">
        <v>1.9</v>
      </c>
      <c r="I24">
        <v>23.944887467062188</v>
      </c>
      <c r="L24">
        <v>1.9</v>
      </c>
      <c r="M24">
        <v>495.72430491829112</v>
      </c>
      <c r="P24">
        <v>1.9</v>
      </c>
      <c r="Q24">
        <v>25.76231606195725</v>
      </c>
    </row>
    <row r="25" spans="1:17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390.60187124046303</v>
      </c>
      <c r="H25">
        <v>2</v>
      </c>
      <c r="I25">
        <v>19.904284309190924</v>
      </c>
      <c r="L25">
        <v>2</v>
      </c>
      <c r="M25">
        <v>484.54602485211404</v>
      </c>
      <c r="P25">
        <v>2</v>
      </c>
      <c r="Q25">
        <v>21.496470807177545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377.6366538571711</v>
      </c>
      <c r="H26">
        <v>2.1</v>
      </c>
      <c r="I26">
        <v>16.545623572738638</v>
      </c>
      <c r="L26">
        <v>2.1</v>
      </c>
      <c r="M26">
        <v>473.72338394056106</v>
      </c>
      <c r="P26">
        <v>2.1</v>
      </c>
      <c r="Q26">
        <v>17.940035121550437</v>
      </c>
    </row>
    <row r="27" spans="1:17" x14ac:dyDescent="0.25">
      <c r="D27">
        <v>2.2000000000000002</v>
      </c>
      <c r="E27">
        <v>365.17519052551978</v>
      </c>
      <c r="H27">
        <v>2.2000000000000002</v>
      </c>
      <c r="I27">
        <v>13.756570368462693</v>
      </c>
      <c r="L27">
        <v>2.2000000000000002</v>
      </c>
      <c r="M27">
        <v>463.25183807833923</v>
      </c>
      <c r="P27">
        <v>2.2000000000000002</v>
      </c>
      <c r="Q27">
        <v>14.974320603446168</v>
      </c>
    </row>
    <row r="28" spans="1:17" x14ac:dyDescent="0.25">
      <c r="D28">
        <v>2.2999999999999998</v>
      </c>
      <c r="E28">
        <v>353.1704423941643</v>
      </c>
      <c r="H28">
        <v>2.2999999999999998</v>
      </c>
      <c r="I28">
        <v>11.43606171041584</v>
      </c>
      <c r="L28">
        <v>2.2999999999999998</v>
      </c>
      <c r="M28">
        <v>453.07948411083538</v>
      </c>
      <c r="P28">
        <v>2.2999999999999998</v>
      </c>
      <c r="Q28">
        <v>12.496321199470348</v>
      </c>
    </row>
    <row r="29" spans="1:17" x14ac:dyDescent="0.25">
      <c r="A29" s="6" t="s">
        <v>12</v>
      </c>
      <c r="B29" s="6"/>
      <c r="C29" s="4">
        <v>3.91</v>
      </c>
      <c r="D29">
        <v>2.4</v>
      </c>
      <c r="E29">
        <v>341.61898849941815</v>
      </c>
      <c r="H29">
        <v>2.4</v>
      </c>
      <c r="I29">
        <v>9.5068017420325184</v>
      </c>
      <c r="L29">
        <v>2.4</v>
      </c>
      <c r="M29">
        <v>443.20490974569333</v>
      </c>
      <c r="P29">
        <v>2.4</v>
      </c>
      <c r="Q29">
        <v>10.429761005791041</v>
      </c>
    </row>
    <row r="30" spans="1:17" x14ac:dyDescent="0.25">
      <c r="A30" t="s">
        <v>5</v>
      </c>
      <c r="B30" t="s">
        <v>6</v>
      </c>
      <c r="D30">
        <v>2.5</v>
      </c>
      <c r="E30">
        <v>330.47337545363797</v>
      </c>
      <c r="H30">
        <v>2.5</v>
      </c>
      <c r="I30">
        <v>7.904540036091773</v>
      </c>
      <c r="L30">
        <v>2.5</v>
      </c>
      <c r="M30">
        <v>433.59865588156714</v>
      </c>
      <c r="P30">
        <v>2.5</v>
      </c>
      <c r="Q30">
        <v>8.7064805080389753</v>
      </c>
    </row>
    <row r="31" spans="1:17" x14ac:dyDescent="0.25">
      <c r="A31">
        <v>2.7431372549019502</v>
      </c>
      <c r="B31">
        <v>156</v>
      </c>
      <c r="D31">
        <v>2.6</v>
      </c>
      <c r="E31">
        <v>319.72886067681679</v>
      </c>
      <c r="H31">
        <v>2.6</v>
      </c>
      <c r="I31">
        <v>6.5714391093972857</v>
      </c>
      <c r="L31">
        <v>2.6</v>
      </c>
      <c r="M31">
        <v>424.24513776118914</v>
      </c>
      <c r="P31">
        <v>2.6</v>
      </c>
      <c r="Q31">
        <v>7.2661181556557466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309.35888171440268</v>
      </c>
      <c r="H32">
        <v>2.7</v>
      </c>
      <c r="I32">
        <v>5.4629621908440882</v>
      </c>
      <c r="L32">
        <v>2.7</v>
      </c>
      <c r="M32">
        <v>415.13606774929553</v>
      </c>
      <c r="P32">
        <v>2.7</v>
      </c>
      <c r="Q32">
        <v>6.0646942141232643</v>
      </c>
    </row>
    <row r="33" spans="1:18" x14ac:dyDescent="0.25">
      <c r="A33">
        <v>13.957843137254899</v>
      </c>
      <c r="B33">
        <v>30</v>
      </c>
      <c r="D33">
        <v>2.8</v>
      </c>
      <c r="E33">
        <v>299.34275735494055</v>
      </c>
      <c r="H33">
        <v>2.8</v>
      </c>
      <c r="I33">
        <v>4.5423072869993248</v>
      </c>
      <c r="L33">
        <v>2.8</v>
      </c>
      <c r="M33">
        <v>406.23137311466513</v>
      </c>
      <c r="P33">
        <v>2.8</v>
      </c>
      <c r="Q33">
        <v>5.0629431592840826</v>
      </c>
    </row>
    <row r="34" spans="1:18" x14ac:dyDescent="0.25">
      <c r="A34">
        <v>27.9470588235294</v>
      </c>
      <c r="B34">
        <v>19.1404115825896</v>
      </c>
      <c r="D34">
        <v>2.9</v>
      </c>
      <c r="E34">
        <v>289.67231101926455</v>
      </c>
      <c r="H34">
        <v>2.9</v>
      </c>
      <c r="I34">
        <v>3.7763372460521376</v>
      </c>
      <c r="L34">
        <v>2.9</v>
      </c>
      <c r="M34">
        <v>397.5434460734337</v>
      </c>
      <c r="P34">
        <v>2.9</v>
      </c>
      <c r="Q34">
        <v>4.2254614238870269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280.29783609434793</v>
      </c>
      <c r="H35">
        <v>3</v>
      </c>
      <c r="I35">
        <v>3.139371121981124</v>
      </c>
      <c r="L35">
        <v>3</v>
      </c>
      <c r="M35">
        <v>389.0722866255997</v>
      </c>
      <c r="P35">
        <v>3</v>
      </c>
      <c r="Q35">
        <v>3.5268296948131934</v>
      </c>
    </row>
    <row r="36" spans="1:18" x14ac:dyDescent="0.25">
      <c r="D36">
        <v>3.0999999999999899</v>
      </c>
      <c r="E36">
        <v>271.2348443252219</v>
      </c>
      <c r="H36">
        <v>3.0999999999999899</v>
      </c>
      <c r="I36">
        <v>2.6103143996692757</v>
      </c>
      <c r="L36">
        <v>3.0999999999999899</v>
      </c>
      <c r="M36">
        <v>380.79253190121477</v>
      </c>
      <c r="P36">
        <v>3.0999999999999899</v>
      </c>
      <c r="Q36">
        <v>2.9442748410259312</v>
      </c>
    </row>
    <row r="37" spans="1:18" x14ac:dyDescent="0.25">
      <c r="D37">
        <v>3.19999999999999</v>
      </c>
      <c r="E37">
        <v>262.48333571189085</v>
      </c>
      <c r="H37">
        <v>3.19999999999999</v>
      </c>
      <c r="I37">
        <v>2.1701712928702941</v>
      </c>
      <c r="L37">
        <v>3.19999999999999</v>
      </c>
      <c r="M37">
        <v>372.69961176455632</v>
      </c>
      <c r="P37">
        <v>3.19999999999999</v>
      </c>
      <c r="Q37">
        <v>2.4573733285613697</v>
      </c>
    </row>
    <row r="38" spans="1:18" x14ac:dyDescent="0.25">
      <c r="A38" s="6" t="s">
        <v>7</v>
      </c>
      <c r="B38" s="6"/>
      <c r="C38" s="4">
        <v>7</v>
      </c>
      <c r="D38">
        <v>3.3</v>
      </c>
      <c r="E38">
        <v>254.00737399117665</v>
      </c>
      <c r="H38">
        <v>3.3</v>
      </c>
      <c r="I38">
        <v>1.8041286587649901</v>
      </c>
      <c r="J38" s="3">
        <f>_xlfn.FORECAST.LINEAR(I35/2,H38:H39,I38:I39)-3</f>
        <v>0.37710988596616613</v>
      </c>
      <c r="L38">
        <v>3.3</v>
      </c>
      <c r="M38">
        <v>364.80406627257156</v>
      </c>
      <c r="P38">
        <v>3.3</v>
      </c>
      <c r="Q38">
        <v>2.051071475905426</v>
      </c>
      <c r="R38" s="3">
        <f>_xlfn.FORECAST.LINEAR(Q35/2,P38:P39,Q38:Q39)-3</f>
        <v>0.38489995805020705</v>
      </c>
    </row>
    <row r="39" spans="1:18" x14ac:dyDescent="0.25">
      <c r="A39" t="s">
        <v>5</v>
      </c>
      <c r="B39" t="s">
        <v>6</v>
      </c>
      <c r="D39">
        <v>3.4</v>
      </c>
      <c r="E39">
        <v>245.80918990122638</v>
      </c>
      <c r="H39">
        <v>3.4</v>
      </c>
      <c r="I39">
        <v>1.5000909924697834</v>
      </c>
      <c r="L39">
        <v>3.4</v>
      </c>
      <c r="M39">
        <v>357.09653797127208</v>
      </c>
      <c r="P39">
        <v>3.4</v>
      </c>
      <c r="Q39">
        <v>1.7122531359379116</v>
      </c>
    </row>
    <row r="40" spans="1:18" x14ac:dyDescent="0.25">
      <c r="A40">
        <v>4.4045102184635004E-2</v>
      </c>
      <c r="B40">
        <v>1455.8631963371199</v>
      </c>
      <c r="D40">
        <v>3.5</v>
      </c>
      <c r="E40">
        <v>237.89870437054719</v>
      </c>
      <c r="H40">
        <v>3.5</v>
      </c>
      <c r="I40">
        <v>1.2471661638224938</v>
      </c>
      <c r="L40">
        <v>3.5</v>
      </c>
      <c r="M40">
        <v>349.54154716375518</v>
      </c>
      <c r="P40">
        <v>3.5</v>
      </c>
      <c r="Q40">
        <v>1.4291625021182164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230.25372804225535</v>
      </c>
      <c r="H41">
        <v>3.5999999999999899</v>
      </c>
      <c r="I41">
        <v>1.0368088675118536</v>
      </c>
      <c r="L41">
        <v>3.5999999999999899</v>
      </c>
      <c r="M41">
        <v>342.16169976389796</v>
      </c>
      <c r="P41">
        <v>3.5999999999999899</v>
      </c>
      <c r="Q41">
        <v>1.1928586412072222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222.83058283056528</v>
      </c>
      <c r="H42">
        <v>3.69999999999999</v>
      </c>
      <c r="I42">
        <v>0.86208219030053834</v>
      </c>
      <c r="L42">
        <v>3.69999999999999</v>
      </c>
      <c r="M42">
        <v>334.9569957717078</v>
      </c>
      <c r="P42">
        <v>3.69999999999999</v>
      </c>
      <c r="Q42">
        <v>0.99579183548864114</v>
      </c>
    </row>
    <row r="43" spans="1:18" x14ac:dyDescent="0.25">
      <c r="A43">
        <v>5.0123326286116665</v>
      </c>
      <c r="B43">
        <v>334.82871415681802</v>
      </c>
      <c r="D43">
        <v>3.8</v>
      </c>
      <c r="E43">
        <v>215.66043748620837</v>
      </c>
      <c r="H43">
        <v>3.8</v>
      </c>
      <c r="I43">
        <v>0.71673943350536173</v>
      </c>
      <c r="L43">
        <v>3.8</v>
      </c>
      <c r="M43">
        <v>327.89646341273095</v>
      </c>
      <c r="P43">
        <v>3.8</v>
      </c>
      <c r="Q43">
        <v>0.83119135103405684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208.74329200917725</v>
      </c>
      <c r="H44">
        <v>3.9</v>
      </c>
      <c r="I44">
        <v>0.59585071861584382</v>
      </c>
      <c r="L44">
        <v>3.9</v>
      </c>
      <c r="M44">
        <v>320.9878805812649</v>
      </c>
      <c r="P44">
        <v>3.9</v>
      </c>
      <c r="Q44">
        <v>0.69375538415114502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202.0233139531492</v>
      </c>
      <c r="H45">
        <v>4</v>
      </c>
      <c r="I45">
        <v>0.4954374906308055</v>
      </c>
      <c r="L45">
        <v>4</v>
      </c>
      <c r="M45">
        <v>314.23653040361717</v>
      </c>
      <c r="P45">
        <v>4</v>
      </c>
      <c r="Q45">
        <v>0.57913464651307012</v>
      </c>
    </row>
    <row r="46" spans="1:18" x14ac:dyDescent="0.25">
      <c r="D46">
        <v>4.0999999999999996</v>
      </c>
      <c r="E46">
        <v>195.52718587305787</v>
      </c>
      <c r="H46">
        <v>4.0999999999999996</v>
      </c>
      <c r="I46">
        <v>0.41191827849410007</v>
      </c>
      <c r="L46">
        <v>4.0999999999999996</v>
      </c>
      <c r="M46">
        <v>307.63155218866615</v>
      </c>
      <c r="P46">
        <v>4.0999999999999996</v>
      </c>
      <c r="Q46">
        <v>0.48342758269894964</v>
      </c>
    </row>
    <row r="47" spans="1:18" x14ac:dyDescent="0.25">
      <c r="D47">
        <v>4.2</v>
      </c>
      <c r="E47">
        <v>189.25705763124196</v>
      </c>
      <c r="H47">
        <v>4.2</v>
      </c>
      <c r="I47">
        <v>0.34245052249315105</v>
      </c>
      <c r="L47">
        <v>4.2</v>
      </c>
      <c r="M47">
        <v>301.1578838400942</v>
      </c>
      <c r="P47">
        <v>4.2</v>
      </c>
      <c r="Q47">
        <v>0.40349560218466696</v>
      </c>
    </row>
    <row r="48" spans="1:18" x14ac:dyDescent="0.25">
      <c r="D48">
        <v>4.3</v>
      </c>
      <c r="E48">
        <v>183.18450435163078</v>
      </c>
      <c r="H48">
        <v>4.3</v>
      </c>
      <c r="I48">
        <v>0.28475397720858459</v>
      </c>
      <c r="L48">
        <v>4.3</v>
      </c>
      <c r="M48">
        <v>294.82735824027128</v>
      </c>
      <c r="P48">
        <v>4.3</v>
      </c>
      <c r="Q48">
        <v>0.33683260321443703</v>
      </c>
    </row>
    <row r="49" spans="4:18" x14ac:dyDescent="0.25">
      <c r="D49">
        <v>4.4000000000000004</v>
      </c>
      <c r="E49">
        <v>177.29581940077341</v>
      </c>
      <c r="H49">
        <v>4.4000000000000004</v>
      </c>
      <c r="I49">
        <v>0.23677313501618286</v>
      </c>
      <c r="L49">
        <v>4.4000000000000004</v>
      </c>
      <c r="M49">
        <v>288.63997538920194</v>
      </c>
      <c r="P49">
        <v>4.4000000000000004</v>
      </c>
      <c r="Q49">
        <v>0.28119084615734247</v>
      </c>
    </row>
    <row r="50" spans="4:18" x14ac:dyDescent="0.25">
      <c r="D50">
        <v>4.5</v>
      </c>
      <c r="E50">
        <v>171.60754465733635</v>
      </c>
      <c r="H50">
        <v>4.5</v>
      </c>
      <c r="I50">
        <v>0.19686324986836864</v>
      </c>
      <c r="L50">
        <v>4.5</v>
      </c>
      <c r="M50">
        <v>282.57051118672746</v>
      </c>
      <c r="P50">
        <v>4.5</v>
      </c>
      <c r="Q50">
        <v>0.23471314140389105</v>
      </c>
    </row>
    <row r="51" spans="4:18" x14ac:dyDescent="0.25">
      <c r="D51">
        <v>4.5999999999999996</v>
      </c>
      <c r="E51">
        <v>166.11296206642547</v>
      </c>
      <c r="H51">
        <v>4.5999999999999996</v>
      </c>
      <c r="I51">
        <v>0.1637115905061553</v>
      </c>
      <c r="L51">
        <v>4.5999999999999996</v>
      </c>
      <c r="M51">
        <v>276.63243011321975</v>
      </c>
      <c r="P51">
        <v>4.5999999999999996</v>
      </c>
      <c r="Q51">
        <v>0.19594921225942605</v>
      </c>
    </row>
    <row r="52" spans="4:18" x14ac:dyDescent="0.25">
      <c r="D52">
        <v>4.7</v>
      </c>
      <c r="E52">
        <v>160.7735482269492</v>
      </c>
      <c r="H52">
        <v>4.7</v>
      </c>
      <c r="I52">
        <v>0.13613801179615728</v>
      </c>
      <c r="L52">
        <v>4.7</v>
      </c>
      <c r="M52">
        <v>270.82592373154648</v>
      </c>
      <c r="P52">
        <v>4.7</v>
      </c>
      <c r="Q52">
        <v>0.16359872745157772</v>
      </c>
    </row>
    <row r="53" spans="4:18" x14ac:dyDescent="0.25">
      <c r="D53">
        <v>4.8</v>
      </c>
      <c r="E53">
        <v>155.61259259856473</v>
      </c>
      <c r="H53">
        <v>4.8</v>
      </c>
      <c r="I53">
        <v>0.1131962365301139</v>
      </c>
      <c r="L53">
        <v>4.8</v>
      </c>
      <c r="M53">
        <v>265.13953820822883</v>
      </c>
      <c r="P53">
        <v>4.8</v>
      </c>
      <c r="Q53">
        <v>0.13656503310091384</v>
      </c>
    </row>
    <row r="54" spans="4:18" x14ac:dyDescent="0.25">
      <c r="D54">
        <v>4.9000000000000004</v>
      </c>
      <c r="E54">
        <v>150.63009518127058</v>
      </c>
      <c r="H54">
        <v>4.9000000000000004</v>
      </c>
      <c r="I54">
        <v>9.4136044298483462E-2</v>
      </c>
      <c r="L54">
        <v>4.9000000000000004</v>
      </c>
      <c r="M54">
        <v>259.56847238433886</v>
      </c>
      <c r="P54">
        <v>4.9000000000000004</v>
      </c>
      <c r="Q54">
        <v>0.11401291372251071</v>
      </c>
    </row>
    <row r="55" spans="4:18" x14ac:dyDescent="0.25">
      <c r="D55">
        <v>5</v>
      </c>
      <c r="E55">
        <v>145.79497134907848</v>
      </c>
      <c r="H55">
        <v>5</v>
      </c>
      <c r="I55">
        <v>7.8282482950755836E-2</v>
      </c>
      <c r="L55">
        <v>5</v>
      </c>
      <c r="M55">
        <v>254.11902652636391</v>
      </c>
      <c r="P55">
        <v>5</v>
      </c>
      <c r="Q55">
        <v>9.5194460794561328E-2</v>
      </c>
    </row>
    <row r="56" spans="4:18" x14ac:dyDescent="0.25">
      <c r="D56">
        <v>5.0999999999999996</v>
      </c>
      <c r="E56">
        <v>141.11263333232864</v>
      </c>
      <c r="F56" s="3">
        <f>_xlfn.FORECAST.LINEAR(E35/2,D56:D57,E56:E57)-3</f>
        <v>2.1213072428300155</v>
      </c>
      <c r="H56">
        <v>5.0999999999999996</v>
      </c>
      <c r="I56">
        <v>6.5090694390108908E-2</v>
      </c>
      <c r="L56">
        <v>5.0999999999999996</v>
      </c>
      <c r="M56">
        <v>248.78861564790301</v>
      </c>
      <c r="P56">
        <v>5.0999999999999996</v>
      </c>
      <c r="Q56">
        <v>7.9464640735142436E-2</v>
      </c>
    </row>
    <row r="57" spans="4:18" x14ac:dyDescent="0.25">
      <c r="D57">
        <v>5.2</v>
      </c>
      <c r="E57">
        <v>136.58968640370449</v>
      </c>
      <c r="H57">
        <v>5.2</v>
      </c>
      <c r="I57">
        <v>5.4130517945964705E-2</v>
      </c>
      <c r="L57">
        <v>5.2</v>
      </c>
      <c r="M57">
        <v>243.56141019802251</v>
      </c>
      <c r="P57">
        <v>5.2</v>
      </c>
      <c r="Q57">
        <v>6.6341334555385087E-2</v>
      </c>
    </row>
    <row r="58" spans="4:18" x14ac:dyDescent="0.25">
      <c r="D58">
        <v>5.3</v>
      </c>
      <c r="E58">
        <v>132.21368215429894</v>
      </c>
      <c r="H58">
        <v>5.3</v>
      </c>
      <c r="I58">
        <v>4.5014755995667982E-2</v>
      </c>
      <c r="L58">
        <v>5.3</v>
      </c>
      <c r="M58">
        <v>238.44696383257576</v>
      </c>
      <c r="P58">
        <v>5.3</v>
      </c>
      <c r="Q58">
        <v>5.5392976063016505E-2</v>
      </c>
    </row>
    <row r="59" spans="4:18" x14ac:dyDescent="0.25">
      <c r="D59">
        <v>5.4</v>
      </c>
      <c r="E59">
        <v>127.96599974213379</v>
      </c>
      <c r="H59">
        <v>5.4</v>
      </c>
      <c r="I59">
        <v>3.7429052715452139E-2</v>
      </c>
      <c r="L59">
        <v>5.4</v>
      </c>
      <c r="M59">
        <v>233.44527655156725</v>
      </c>
      <c r="P59">
        <v>5.4</v>
      </c>
      <c r="Q59">
        <v>4.623978813430149E-2</v>
      </c>
    </row>
    <row r="60" spans="4:18" x14ac:dyDescent="0.25">
      <c r="D60">
        <v>5.5</v>
      </c>
      <c r="E60">
        <v>123.86088304528101</v>
      </c>
      <c r="H60">
        <v>5.5</v>
      </c>
      <c r="I60">
        <v>3.1126506230785094E-2</v>
      </c>
      <c r="L60">
        <v>5.5</v>
      </c>
      <c r="M60">
        <v>228.5357443514425</v>
      </c>
      <c r="P60">
        <v>5.5</v>
      </c>
      <c r="Q60">
        <v>3.8602901765897923E-2</v>
      </c>
      <c r="R60" s="1"/>
    </row>
    <row r="61" spans="4:18" x14ac:dyDescent="0.25">
      <c r="D61">
        <v>5.6</v>
      </c>
      <c r="E61">
        <v>119.8983058344952</v>
      </c>
      <c r="H61">
        <v>5.6</v>
      </c>
      <c r="I61">
        <v>2.5884899025226428E-2</v>
      </c>
      <c r="L61">
        <v>5.6</v>
      </c>
      <c r="M61">
        <v>223.72053505906194</v>
      </c>
      <c r="P61">
        <v>5.6</v>
      </c>
      <c r="Q61">
        <v>3.2233005368521153E-2</v>
      </c>
      <c r="R61" s="1"/>
    </row>
    <row r="62" spans="4:18" x14ac:dyDescent="0.25">
      <c r="D62">
        <v>5.6999999999999904</v>
      </c>
      <c r="E62">
        <v>116.0454392364814</v>
      </c>
      <c r="H62">
        <v>5.6999999999999904</v>
      </c>
      <c r="I62">
        <v>2.1522844154433073E-2</v>
      </c>
      <c r="L62">
        <v>5.6999999999999904</v>
      </c>
      <c r="M62">
        <v>219.00487928452239</v>
      </c>
      <c r="P62">
        <v>5.6999999999999904</v>
      </c>
      <c r="Q62">
        <v>2.6906692708895855E-2</v>
      </c>
      <c r="R62" s="1"/>
    </row>
    <row r="63" spans="4:18" x14ac:dyDescent="0.25">
      <c r="D63">
        <v>5.8</v>
      </c>
      <c r="E63">
        <v>112.32016619911475</v>
      </c>
      <c r="H63">
        <v>5.8</v>
      </c>
      <c r="I63">
        <v>1.7898607404407921E-2</v>
      </c>
      <c r="L63">
        <v>5.8</v>
      </c>
      <c r="M63">
        <v>214.38877702782824</v>
      </c>
      <c r="P63">
        <v>5.8</v>
      </c>
      <c r="Q63">
        <v>2.2462504247759498E-2</v>
      </c>
      <c r="R63" s="1"/>
    </row>
    <row r="64" spans="4:18" x14ac:dyDescent="0.25">
      <c r="D64">
        <v>5.9</v>
      </c>
      <c r="E64">
        <v>108.72248672239273</v>
      </c>
      <c r="H64">
        <v>5.9</v>
      </c>
      <c r="I64">
        <v>1.4884645715173755E-2</v>
      </c>
      <c r="L64">
        <v>5.9</v>
      </c>
      <c r="M64">
        <v>209.87222828897205</v>
      </c>
      <c r="P64">
        <v>5.9</v>
      </c>
      <c r="Q64">
        <v>1.8755957262690953E-2</v>
      </c>
      <c r="R64" s="1"/>
    </row>
    <row r="65" spans="4:18" x14ac:dyDescent="0.25">
      <c r="D65">
        <v>6</v>
      </c>
      <c r="E65">
        <v>105.23606251841414</v>
      </c>
      <c r="H65">
        <v>6</v>
      </c>
      <c r="I65">
        <v>1.2376300521409445E-2</v>
      </c>
      <c r="L65">
        <v>6</v>
      </c>
      <c r="M65">
        <v>205.45523306795835</v>
      </c>
      <c r="P65">
        <v>6</v>
      </c>
      <c r="Q65">
        <v>1.5656908812737746E-2</v>
      </c>
      <c r="R65" s="1"/>
    </row>
    <row r="66" spans="4:18" x14ac:dyDescent="0.25">
      <c r="D66">
        <v>6.1</v>
      </c>
      <c r="E66">
        <v>101.85605038244182</v>
      </c>
      <c r="H66">
        <v>6.1</v>
      </c>
      <c r="I66">
        <v>1.0292204689888031E-2</v>
      </c>
      <c r="L66">
        <v>6.1</v>
      </c>
      <c r="M66">
        <v>201.13779136478408</v>
      </c>
      <c r="P66">
        <v>6.1</v>
      </c>
      <c r="Q66">
        <v>1.3070672161546393E-2</v>
      </c>
      <c r="R66" s="1"/>
    </row>
    <row r="67" spans="4:18" x14ac:dyDescent="0.25">
      <c r="D67">
        <v>6.1999999999999904</v>
      </c>
      <c r="E67">
        <v>98.590260064813634</v>
      </c>
      <c r="H67">
        <v>6.1999999999999904</v>
      </c>
      <c r="I67">
        <v>8.5591517128708883E-3</v>
      </c>
      <c r="L67">
        <v>6.1999999999999904</v>
      </c>
      <c r="M67">
        <v>196.88747860590286</v>
      </c>
      <c r="N67" s="3">
        <f>_xlfn.FORECAST.LINEAR(M35/2,L67:L68,M67:M68)-3</f>
        <v>3.2564925186892673</v>
      </c>
      <c r="P67">
        <v>6.1999999999999904</v>
      </c>
      <c r="Q67">
        <v>1.0913598116986811E-2</v>
      </c>
      <c r="R67" s="1"/>
    </row>
    <row r="68" spans="4:18" x14ac:dyDescent="0.25">
      <c r="D68">
        <v>6.3</v>
      </c>
      <c r="E68">
        <v>95.430699670291276</v>
      </c>
      <c r="H68">
        <v>6.3</v>
      </c>
      <c r="I68">
        <v>7.1167581571591641E-3</v>
      </c>
      <c r="L68">
        <v>6.3</v>
      </c>
      <c r="M68">
        <v>192.72527209137994</v>
      </c>
      <c r="P68">
        <v>6.3</v>
      </c>
      <c r="Q68">
        <v>9.1107147633564933E-3</v>
      </c>
      <c r="R68" s="1"/>
    </row>
    <row r="69" spans="4:18" x14ac:dyDescent="0.25">
      <c r="D69">
        <v>6.3999999999999897</v>
      </c>
      <c r="E69">
        <v>92.344858011850746</v>
      </c>
      <c r="H69">
        <v>6.3999999999999897</v>
      </c>
      <c r="I69">
        <v>5.918310668595962E-3</v>
      </c>
      <c r="L69">
        <v>6.3999999999999897</v>
      </c>
      <c r="M69">
        <v>188.65354714030241</v>
      </c>
      <c r="P69">
        <v>6.3999999999999897</v>
      </c>
      <c r="Q69">
        <v>7.6056934537095666E-3</v>
      </c>
      <c r="R69" s="1"/>
    </row>
    <row r="70" spans="4:18" x14ac:dyDescent="0.25">
      <c r="D70">
        <v>6.5</v>
      </c>
      <c r="E70">
        <v>89.353162719929799</v>
      </c>
      <c r="H70">
        <v>6.5</v>
      </c>
      <c r="I70">
        <v>4.921789562632446E-3</v>
      </c>
      <c r="L70">
        <v>6.5</v>
      </c>
      <c r="M70">
        <v>184.67230375267033</v>
      </c>
      <c r="P70">
        <v>6.5</v>
      </c>
      <c r="Q70">
        <v>6.35035978857839E-3</v>
      </c>
      <c r="R70" s="1"/>
    </row>
    <row r="71" spans="4:18" x14ac:dyDescent="0.25">
      <c r="D71">
        <v>6.6</v>
      </c>
      <c r="E71">
        <v>86.455613794527494</v>
      </c>
      <c r="H71">
        <v>6.6</v>
      </c>
      <c r="I71">
        <v>4.0923584687522262E-3</v>
      </c>
      <c r="L71">
        <v>6.6</v>
      </c>
      <c r="M71">
        <v>180.78154192848217</v>
      </c>
      <c r="P71">
        <v>6.6</v>
      </c>
      <c r="Q71">
        <v>5.30150736036807E-3</v>
      </c>
      <c r="R71" s="1"/>
    </row>
    <row r="72" spans="4:18" x14ac:dyDescent="0.25">
      <c r="D72">
        <v>6.6999999999999904</v>
      </c>
      <c r="E72">
        <v>83.652211235645453</v>
      </c>
      <c r="H72">
        <v>6.6999999999999904</v>
      </c>
      <c r="I72">
        <v>3.4031979818652624E-3</v>
      </c>
      <c r="L72">
        <v>6.6999999999999904</v>
      </c>
      <c r="M72">
        <v>176.98126166773946</v>
      </c>
      <c r="P72">
        <v>6.6999999999999904</v>
      </c>
      <c r="Q72">
        <v>4.425686652169432E-3</v>
      </c>
      <c r="R72" s="1"/>
    </row>
    <row r="73" spans="4:18" x14ac:dyDescent="0.25">
      <c r="D73">
        <v>6.8</v>
      </c>
      <c r="E73">
        <v>80.942955043282382</v>
      </c>
      <c r="H73">
        <v>6.8</v>
      </c>
      <c r="I73">
        <v>2.8301887883677062E-3</v>
      </c>
      <c r="L73">
        <v>6.8</v>
      </c>
      <c r="M73">
        <v>173.26764240434537</v>
      </c>
      <c r="P73">
        <v>6.8</v>
      </c>
      <c r="Q73">
        <v>3.6951339408950426E-3</v>
      </c>
      <c r="R73" s="1"/>
    </row>
    <row r="74" spans="4:18" x14ac:dyDescent="0.25">
      <c r="D74">
        <v>6.8999999999999897</v>
      </c>
      <c r="E74">
        <v>78.327845217439148</v>
      </c>
      <c r="H74">
        <v>6.8999999999999897</v>
      </c>
      <c r="I74">
        <v>2.3532344270594057E-3</v>
      </c>
      <c r="L74">
        <v>6.8999999999999897</v>
      </c>
      <c r="M74">
        <v>169.60187938537479</v>
      </c>
      <c r="P74">
        <v>6.8999999999999897</v>
      </c>
      <c r="Q74">
        <v>3.0849394557411112E-3</v>
      </c>
      <c r="R74" s="1"/>
    </row>
    <row r="75" spans="4:18" x14ac:dyDescent="0.25">
      <c r="D75">
        <v>7</v>
      </c>
      <c r="E75">
        <v>75.790739104613351</v>
      </c>
      <c r="H75">
        <v>7</v>
      </c>
      <c r="I75">
        <v>1.9569366004501352E-3</v>
      </c>
      <c r="L75">
        <v>7</v>
      </c>
      <c r="M75">
        <v>166.01501207609041</v>
      </c>
      <c r="P75">
        <v>7</v>
      </c>
      <c r="Q75">
        <v>2.5752733533451451E-3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H3:I3"/>
    <mergeCell ref="L3:M3"/>
    <mergeCell ref="P3:Q3"/>
    <mergeCell ref="A3:B3"/>
    <mergeCell ref="A12:B12"/>
    <mergeCell ref="A38:B38"/>
    <mergeCell ref="A22:B22"/>
    <mergeCell ref="A29:B29"/>
    <mergeCell ref="A1:B1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Vitreous concentrations</vt:lpstr>
      <vt:lpstr>half-lives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2024-05-25T16:12:06Z</dcterms:modified>
</cp:coreProperties>
</file>