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Jabias project/Rabbit/Convection_Related_Plots/"/>
    </mc:Choice>
  </mc:AlternateContent>
  <xr:revisionPtr revIDLastSave="236" documentId="13_ncr:1_{AAA157FD-7270-42C0-8DC4-393A105BA25C}" xr6:coauthVersionLast="47" xr6:coauthVersionMax="47" xr10:uidLastSave="{D470DBA6-356B-4635-8A5C-2DFDFF9BB058}"/>
  <bookViews>
    <workbookView xWindow="-120" yWindow="-120" windowWidth="20640" windowHeight="11040" activeTab="2" xr2:uid="{26FFA8E2-5374-4B2B-9A88-9D55D5004369}"/>
  </bookViews>
  <sheets>
    <sheet name="Vitreous concentrations" sheetId="2" r:id="rId1"/>
    <sheet name="Half-lifes" sheetId="3" r:id="rId2"/>
    <sheet name="Duration of ac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3" l="1"/>
  <c r="F45" i="3"/>
  <c r="R38" i="3" l="1"/>
  <c r="N67" i="3"/>
</calcChain>
</file>

<file path=xl/sharedStrings.xml><?xml version="1.0" encoding="utf-8"?>
<sst xmlns="http://schemas.openxmlformats.org/spreadsheetml/2006/main" count="119" uniqueCount="20">
  <si>
    <t>Experimental data</t>
  </si>
  <si>
    <t>Case 1a</t>
  </si>
  <si>
    <t>Case 1b</t>
  </si>
  <si>
    <t>Case 2a</t>
  </si>
  <si>
    <t>Case 2b</t>
  </si>
  <si>
    <t>time (days)</t>
  </si>
  <si>
    <t>conc (ug/ml)</t>
  </si>
  <si>
    <t>Anh et al. (2013)</t>
  </si>
  <si>
    <t>Bakri et al. (2007)</t>
  </si>
  <si>
    <t>Sinapis et al. (2011)</t>
  </si>
  <si>
    <t>Nomoto et al. (2009)</t>
  </si>
  <si>
    <t>Ye et al. (2015)</t>
  </si>
  <si>
    <t>Ye et al. (2008)</t>
  </si>
  <si>
    <t>Nomoto et al. (2008)</t>
  </si>
  <si>
    <t>Sinapis et al. (2008)</t>
  </si>
  <si>
    <t>Bakri et al. (2008)</t>
  </si>
  <si>
    <t>Reported</t>
  </si>
  <si>
    <t>stdv</t>
  </si>
  <si>
    <t>N/A</t>
  </si>
  <si>
    <t>half-life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</si>
</sst>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89CB-4D4B-4B0D-B9B7-0073155E1CCB}">
  <dimension ref="A1:N95"/>
  <sheetViews>
    <sheetView topLeftCell="A74" workbookViewId="0">
      <selection activeCell="O1" sqref="A1:O85"/>
    </sheetView>
  </sheetViews>
  <sheetFormatPr defaultRowHeight="15" x14ac:dyDescent="0.25"/>
  <cols>
    <col min="1" max="1" width="12" bestFit="1" customWidth="1"/>
    <col min="2" max="3" width="12.140625" bestFit="1" customWidth="1"/>
    <col min="4" max="4" width="11" bestFit="1" customWidth="1"/>
    <col min="5" max="5" width="12.140625" bestFit="1" customWidth="1"/>
    <col min="7" max="7" width="11" bestFit="1" customWidth="1"/>
    <col min="8" max="8" width="12.7109375" bestFit="1" customWidth="1"/>
    <col min="10" max="10" width="11" bestFit="1" customWidth="1"/>
    <col min="11" max="11" width="12.140625" bestFit="1" customWidth="1"/>
    <col min="13" max="13" width="11" bestFit="1" customWidth="1"/>
    <col min="14" max="14" width="12.7109375" bestFit="1" customWidth="1"/>
  </cols>
  <sheetData>
    <row r="1" spans="1:14" x14ac:dyDescent="0.25">
      <c r="A1" s="6" t="s">
        <v>0</v>
      </c>
      <c r="B1" s="6"/>
    </row>
    <row r="3" spans="1:14" x14ac:dyDescent="0.25">
      <c r="A3" s="6" t="s">
        <v>8</v>
      </c>
      <c r="B3" s="6"/>
      <c r="C3" t="s">
        <v>17</v>
      </c>
      <c r="D3" s="6" t="s">
        <v>1</v>
      </c>
      <c r="E3" s="6"/>
      <c r="G3" s="6" t="s">
        <v>2</v>
      </c>
      <c r="H3" s="6"/>
      <c r="J3" s="6" t="s">
        <v>3</v>
      </c>
      <c r="K3" s="6"/>
      <c r="M3" s="6" t="s">
        <v>4</v>
      </c>
      <c r="N3" s="6"/>
    </row>
    <row r="4" spans="1:14" x14ac:dyDescent="0.25">
      <c r="A4" t="s">
        <v>5</v>
      </c>
      <c r="B4" t="s">
        <v>6</v>
      </c>
      <c r="C4" t="s">
        <v>6</v>
      </c>
      <c r="D4" t="s">
        <v>5</v>
      </c>
      <c r="E4" t="s">
        <v>6</v>
      </c>
      <c r="G4" t="s">
        <v>5</v>
      </c>
      <c r="H4" t="s">
        <v>6</v>
      </c>
      <c r="J4" t="s">
        <v>5</v>
      </c>
      <c r="K4" t="s">
        <v>6</v>
      </c>
      <c r="M4" t="s">
        <v>5</v>
      </c>
      <c r="N4" t="s">
        <v>6</v>
      </c>
    </row>
    <row r="5" spans="1:14" x14ac:dyDescent="0.25">
      <c r="A5">
        <v>0.92903225806451795</v>
      </c>
      <c r="B5">
        <v>414.93257202146998</v>
      </c>
      <c r="C5">
        <v>97.58</v>
      </c>
      <c r="D5">
        <v>0</v>
      </c>
      <c r="E5">
        <v>856.53182832755829</v>
      </c>
      <c r="G5">
        <v>0</v>
      </c>
      <c r="H5">
        <v>856.53183763415643</v>
      </c>
      <c r="J5">
        <v>0</v>
      </c>
      <c r="K5">
        <v>856.53182823740588</v>
      </c>
      <c r="M5">
        <v>0</v>
      </c>
      <c r="N5">
        <v>856.53183738030964</v>
      </c>
    </row>
    <row r="6" spans="1:14" x14ac:dyDescent="0.25">
      <c r="A6">
        <v>2.9419354838709699</v>
      </c>
      <c r="B6">
        <v>328.74104593189298</v>
      </c>
      <c r="C6">
        <v>53.8</v>
      </c>
      <c r="D6">
        <v>0.5</v>
      </c>
      <c r="E6">
        <v>721.30333066561059</v>
      </c>
      <c r="G6">
        <v>0.5</v>
      </c>
      <c r="H6">
        <v>369.33601852037953</v>
      </c>
      <c r="J6">
        <v>0.5</v>
      </c>
      <c r="K6">
        <v>832.37091210459891</v>
      </c>
      <c r="M6">
        <v>0.5</v>
      </c>
      <c r="N6">
        <v>442.62839658114382</v>
      </c>
    </row>
    <row r="7" spans="1:14" x14ac:dyDescent="0.25">
      <c r="A7">
        <v>7.8967741935483797</v>
      </c>
      <c r="B7">
        <v>129.52677443553199</v>
      </c>
      <c r="C7">
        <v>29.02</v>
      </c>
      <c r="D7">
        <v>1</v>
      </c>
      <c r="E7">
        <v>520.60594726826525</v>
      </c>
      <c r="G7">
        <v>1</v>
      </c>
      <c r="H7">
        <v>124.32018082280992</v>
      </c>
      <c r="J7">
        <v>1</v>
      </c>
      <c r="K7">
        <v>764.92084322169183</v>
      </c>
      <c r="M7">
        <v>1</v>
      </c>
      <c r="N7">
        <v>185.69261966165041</v>
      </c>
    </row>
    <row r="8" spans="1:14" x14ac:dyDescent="0.25">
      <c r="A8">
        <v>14.967741935483801</v>
      </c>
      <c r="B8">
        <v>48.461098954332002</v>
      </c>
      <c r="C8">
        <v>6.36</v>
      </c>
      <c r="D8">
        <v>1.5</v>
      </c>
      <c r="E8">
        <v>368.80223455459742</v>
      </c>
      <c r="G8">
        <v>1.5</v>
      </c>
      <c r="H8">
        <v>41.686098995974746</v>
      </c>
      <c r="J8">
        <v>1.5</v>
      </c>
      <c r="K8">
        <v>693.12592152234993</v>
      </c>
      <c r="M8">
        <v>1.5</v>
      </c>
      <c r="N8">
        <v>75.795258708506111</v>
      </c>
    </row>
    <row r="9" spans="1:14" x14ac:dyDescent="0.25">
      <c r="A9">
        <v>29.109677419354799</v>
      </c>
      <c r="B9">
        <v>4.6017322765137996</v>
      </c>
      <c r="C9">
        <v>0.52</v>
      </c>
      <c r="D9">
        <v>2</v>
      </c>
      <c r="E9">
        <v>260.91473107625995</v>
      </c>
      <c r="G9">
        <v>2</v>
      </c>
      <c r="H9">
        <v>13.981149283684248</v>
      </c>
      <c r="J9">
        <v>2</v>
      </c>
      <c r="K9">
        <v>625.42870872241451</v>
      </c>
      <c r="M9">
        <v>2</v>
      </c>
      <c r="N9">
        <v>30.563329637369733</v>
      </c>
    </row>
    <row r="10" spans="1:14" x14ac:dyDescent="0.25">
      <c r="D10">
        <v>2.5</v>
      </c>
      <c r="E10">
        <v>184.26402792811339</v>
      </c>
      <c r="G10">
        <v>2.5</v>
      </c>
      <c r="H10">
        <v>4.6891233942844215</v>
      </c>
      <c r="J10">
        <v>2.5</v>
      </c>
      <c r="K10">
        <v>563.31741648769219</v>
      </c>
      <c r="M10">
        <v>2.5</v>
      </c>
      <c r="N10">
        <v>12.29593685240761</v>
      </c>
    </row>
    <row r="11" spans="1:14" x14ac:dyDescent="0.25">
      <c r="D11">
        <v>3</v>
      </c>
      <c r="E11">
        <v>130.11175297000835</v>
      </c>
      <c r="G11">
        <v>3</v>
      </c>
      <c r="H11">
        <v>1.5728324030643628</v>
      </c>
      <c r="J11">
        <v>3</v>
      </c>
      <c r="K11">
        <v>506.97281965961889</v>
      </c>
      <c r="M11">
        <v>3</v>
      </c>
      <c r="N11">
        <v>4.9441673941399253</v>
      </c>
    </row>
    <row r="12" spans="1:14" x14ac:dyDescent="0.25">
      <c r="A12" s="6" t="s">
        <v>9</v>
      </c>
      <c r="B12" s="6"/>
      <c r="C12" t="s">
        <v>17</v>
      </c>
      <c r="D12">
        <v>3.5</v>
      </c>
      <c r="E12">
        <v>91.937003180436889</v>
      </c>
      <c r="G12">
        <v>3.5</v>
      </c>
      <c r="H12">
        <v>0.5276631035321937</v>
      </c>
      <c r="J12">
        <v>3.5</v>
      </c>
      <c r="K12">
        <v>456.06618111418567</v>
      </c>
      <c r="M12">
        <v>3.5</v>
      </c>
      <c r="N12">
        <v>1.9863763441370499</v>
      </c>
    </row>
    <row r="13" spans="1:14" x14ac:dyDescent="0.25">
      <c r="A13" t="s">
        <v>5</v>
      </c>
      <c r="B13" t="s">
        <v>6</v>
      </c>
      <c r="C13" t="s">
        <v>6</v>
      </c>
      <c r="D13">
        <v>4</v>
      </c>
      <c r="E13">
        <v>64.973801417422919</v>
      </c>
      <c r="G13">
        <v>4</v>
      </c>
      <c r="H13">
        <v>0.17709954029404057</v>
      </c>
      <c r="J13">
        <v>4</v>
      </c>
      <c r="K13">
        <v>410.15399821265959</v>
      </c>
      <c r="M13">
        <v>4</v>
      </c>
      <c r="N13">
        <v>0.79828211925490622</v>
      </c>
    </row>
    <row r="14" spans="1:14" x14ac:dyDescent="0.25">
      <c r="A14">
        <v>0.959595959595962</v>
      </c>
      <c r="B14">
        <v>517.94746792312196</v>
      </c>
      <c r="C14">
        <v>160.13</v>
      </c>
      <c r="D14">
        <v>4.5</v>
      </c>
      <c r="E14">
        <v>45.919407916532315</v>
      </c>
      <c r="G14">
        <v>4.5</v>
      </c>
      <c r="H14">
        <v>5.9505170755144242E-2</v>
      </c>
      <c r="J14">
        <v>4.5</v>
      </c>
      <c r="K14">
        <v>368.83565979902733</v>
      </c>
      <c r="M14">
        <v>4.5</v>
      </c>
      <c r="N14">
        <v>0.32091493499486784</v>
      </c>
    </row>
    <row r="15" spans="1:14" x14ac:dyDescent="0.25">
      <c r="A15">
        <v>2.9797979797979801</v>
      </c>
      <c r="B15">
        <v>89.615050194660597</v>
      </c>
      <c r="C15">
        <v>18.309999999999999</v>
      </c>
      <c r="D15">
        <v>5</v>
      </c>
      <c r="E15">
        <v>32.453281135741378</v>
      </c>
      <c r="G15">
        <v>5</v>
      </c>
      <c r="H15">
        <v>1.9991755497326943E-2</v>
      </c>
      <c r="J15">
        <v>5</v>
      </c>
      <c r="K15">
        <v>331.67026751016039</v>
      </c>
      <c r="M15">
        <v>5</v>
      </c>
      <c r="N15">
        <v>0.12909063830981732</v>
      </c>
    </row>
    <row r="16" spans="1:14" x14ac:dyDescent="0.25">
      <c r="A16">
        <v>7.9292929292929299</v>
      </c>
      <c r="B16">
        <v>57.796928841533195</v>
      </c>
      <c r="C16">
        <v>16.66</v>
      </c>
      <c r="D16">
        <v>5.5</v>
      </c>
      <c r="E16">
        <v>22.936395092749716</v>
      </c>
      <c r="G16">
        <v>5.5</v>
      </c>
      <c r="H16">
        <v>6.717611001504629E-3</v>
      </c>
      <c r="J16">
        <v>5.5</v>
      </c>
      <c r="K16">
        <v>298.24764889672906</v>
      </c>
      <c r="M16">
        <v>5.5</v>
      </c>
      <c r="N16">
        <v>5.1907170448256094E-2</v>
      </c>
    </row>
    <row r="17" spans="1:14" x14ac:dyDescent="0.25">
      <c r="A17">
        <v>14.8989898989899</v>
      </c>
      <c r="B17">
        <v>26.826957952797198</v>
      </c>
      <c r="C17">
        <v>7.31</v>
      </c>
      <c r="D17">
        <v>6</v>
      </c>
      <c r="E17">
        <v>16.210495383116722</v>
      </c>
      <c r="G17">
        <v>6</v>
      </c>
      <c r="H17">
        <v>2.2568239152860178E-3</v>
      </c>
      <c r="J17">
        <v>6</v>
      </c>
      <c r="K17">
        <v>268.19304650434259</v>
      </c>
      <c r="M17">
        <v>6</v>
      </c>
      <c r="N17">
        <v>2.0878816175003687E-2</v>
      </c>
    </row>
    <row r="18" spans="1:14" x14ac:dyDescent="0.25">
      <c r="A18">
        <v>28.939393939393899</v>
      </c>
      <c r="B18">
        <v>5.9948425031894104</v>
      </c>
      <c r="C18">
        <v>1.82</v>
      </c>
      <c r="D18">
        <v>6.5</v>
      </c>
      <c r="E18">
        <v>11.457039483876029</v>
      </c>
      <c r="G18">
        <v>6.5</v>
      </c>
      <c r="H18">
        <v>7.5835822151444101E-4</v>
      </c>
      <c r="J18">
        <v>6.5</v>
      </c>
      <c r="K18">
        <v>241.16747148913822</v>
      </c>
      <c r="M18">
        <v>6.5</v>
      </c>
      <c r="N18">
        <v>8.4002354471913229E-3</v>
      </c>
    </row>
    <row r="19" spans="1:14" x14ac:dyDescent="0.25">
      <c r="D19">
        <v>7</v>
      </c>
      <c r="E19">
        <v>8.0975559541927513</v>
      </c>
      <c r="G19">
        <v>7</v>
      </c>
      <c r="H19">
        <v>2.5476933404979684E-4</v>
      </c>
      <c r="J19">
        <v>7</v>
      </c>
      <c r="K19">
        <v>216.72664369204102</v>
      </c>
      <c r="M19">
        <v>7</v>
      </c>
      <c r="N19">
        <v>3.3800610589183526E-3</v>
      </c>
    </row>
    <row r="20" spans="1:14" x14ac:dyDescent="0.25">
      <c r="D20">
        <v>7.5</v>
      </c>
      <c r="E20">
        <v>5.7232491544964521</v>
      </c>
      <c r="G20">
        <v>7.5</v>
      </c>
      <c r="H20">
        <v>8.561171389082256E-5</v>
      </c>
      <c r="J20">
        <v>7.5</v>
      </c>
      <c r="K20">
        <v>194.71650278979604</v>
      </c>
      <c r="M20">
        <v>7.5</v>
      </c>
      <c r="N20">
        <v>1.3591599736509424E-3</v>
      </c>
    </row>
    <row r="21" spans="1:14" x14ac:dyDescent="0.25">
      <c r="D21">
        <v>8</v>
      </c>
      <c r="E21">
        <v>4.0452511278161039</v>
      </c>
      <c r="G21">
        <v>8</v>
      </c>
      <c r="H21">
        <v>2.8760682633319736E-5</v>
      </c>
      <c r="J21">
        <v>8</v>
      </c>
      <c r="K21">
        <v>174.83669386676669</v>
      </c>
      <c r="M21">
        <v>8</v>
      </c>
      <c r="N21">
        <v>5.4670017018626038E-4</v>
      </c>
    </row>
    <row r="22" spans="1:14" x14ac:dyDescent="0.25">
      <c r="A22" s="6" t="s">
        <v>10</v>
      </c>
      <c r="B22" s="6"/>
      <c r="C22" t="s">
        <v>17</v>
      </c>
      <c r="D22">
        <v>8.5</v>
      </c>
      <c r="E22">
        <v>2.859203689097892</v>
      </c>
      <c r="G22">
        <v>8.5</v>
      </c>
      <c r="H22">
        <v>9.664081280808433E-6</v>
      </c>
      <c r="J22">
        <v>8.5</v>
      </c>
      <c r="K22">
        <v>157.11392368950754</v>
      </c>
      <c r="M22">
        <v>8.5</v>
      </c>
      <c r="N22">
        <v>2.1995533219339386E-4</v>
      </c>
    </row>
    <row r="23" spans="1:14" x14ac:dyDescent="0.25">
      <c r="A23" t="s">
        <v>5</v>
      </c>
      <c r="B23" t="s">
        <v>6</v>
      </c>
      <c r="C23" t="s">
        <v>6</v>
      </c>
      <c r="D23">
        <v>9</v>
      </c>
      <c r="E23">
        <v>2.0207506766609931</v>
      </c>
      <c r="G23">
        <v>9</v>
      </c>
      <c r="H23">
        <v>3.2467840955341809E-6</v>
      </c>
      <c r="J23">
        <v>9</v>
      </c>
      <c r="K23">
        <v>141.03872310390275</v>
      </c>
      <c r="M23">
        <v>9</v>
      </c>
      <c r="N23">
        <v>8.8504937158538237E-5</v>
      </c>
    </row>
    <row r="24" spans="1:14" x14ac:dyDescent="0.25">
      <c r="A24">
        <v>7</v>
      </c>
      <c r="B24">
        <v>59.2</v>
      </c>
      <c r="C24">
        <v>12.24</v>
      </c>
      <c r="D24">
        <v>9.5</v>
      </c>
      <c r="E24">
        <v>1.4281821725217687</v>
      </c>
      <c r="G24">
        <v>9.5</v>
      </c>
      <c r="H24">
        <v>1.0909200207086663E-6</v>
      </c>
      <c r="J24">
        <v>9.5</v>
      </c>
      <c r="K24">
        <v>126.72462961578063</v>
      </c>
      <c r="M24">
        <v>9.5</v>
      </c>
      <c r="N24">
        <v>3.5589006295976884E-5</v>
      </c>
    </row>
    <row r="25" spans="1:14" x14ac:dyDescent="0.25">
      <c r="A25">
        <v>14</v>
      </c>
      <c r="B25">
        <v>4.7469999999999999</v>
      </c>
      <c r="C25">
        <v>0.66</v>
      </c>
      <c r="D25">
        <v>10</v>
      </c>
      <c r="E25">
        <v>1.0093818745382177</v>
      </c>
      <c r="G25">
        <v>10</v>
      </c>
      <c r="H25">
        <v>3.6652991906370361E-7</v>
      </c>
      <c r="J25">
        <v>10</v>
      </c>
      <c r="K25">
        <v>113.7274447136278</v>
      </c>
      <c r="M25">
        <v>10</v>
      </c>
      <c r="N25">
        <v>1.4315059110505588E-5</v>
      </c>
    </row>
    <row r="26" spans="1:14" x14ac:dyDescent="0.25">
      <c r="A26">
        <v>28</v>
      </c>
      <c r="B26">
        <v>3.5</v>
      </c>
      <c r="C26">
        <v>0.84</v>
      </c>
      <c r="D26">
        <v>10.5</v>
      </c>
      <c r="E26">
        <v>0.71338920627632518</v>
      </c>
      <c r="G26">
        <v>10.5</v>
      </c>
      <c r="H26">
        <v>1.2314867834470324E-7</v>
      </c>
      <c r="J26">
        <v>10.5</v>
      </c>
      <c r="K26">
        <v>102.17485245126133</v>
      </c>
      <c r="M26">
        <v>10.5</v>
      </c>
      <c r="N26">
        <v>5.7594059492502336E-6</v>
      </c>
    </row>
    <row r="27" spans="1:14" x14ac:dyDescent="0.25">
      <c r="D27">
        <v>11</v>
      </c>
      <c r="E27">
        <v>0.5041901560946761</v>
      </c>
      <c r="G27">
        <v>11</v>
      </c>
      <c r="H27">
        <v>4.1377750916482728E-8</v>
      </c>
      <c r="J27">
        <v>11</v>
      </c>
      <c r="K27">
        <v>91.693114424885323</v>
      </c>
      <c r="M27">
        <v>11</v>
      </c>
      <c r="N27">
        <v>2.3174506194440193E-6</v>
      </c>
    </row>
    <row r="28" spans="1:14" x14ac:dyDescent="0.25">
      <c r="D28">
        <v>11.5</v>
      </c>
      <c r="E28">
        <v>0.3563420316828898</v>
      </c>
      <c r="G28">
        <v>11.5</v>
      </c>
      <c r="H28">
        <v>1.3901788082616366E-8</v>
      </c>
      <c r="J28">
        <v>11.5</v>
      </c>
      <c r="K28">
        <v>82.372897333157169</v>
      </c>
      <c r="M28">
        <v>11.5</v>
      </c>
      <c r="N28">
        <v>9.3188253707603168E-7</v>
      </c>
    </row>
    <row r="29" spans="1:14" x14ac:dyDescent="0.25">
      <c r="A29" s="6" t="s">
        <v>11</v>
      </c>
      <c r="B29" s="6"/>
      <c r="C29" t="s">
        <v>17</v>
      </c>
      <c r="D29">
        <v>12</v>
      </c>
      <c r="E29">
        <v>0.25185292898226602</v>
      </c>
      <c r="G29">
        <v>12</v>
      </c>
      <c r="H29">
        <v>4.6711670349460825E-9</v>
      </c>
      <c r="J29">
        <v>12</v>
      </c>
      <c r="K29">
        <v>73.924142196297851</v>
      </c>
      <c r="M29">
        <v>12</v>
      </c>
      <c r="N29">
        <v>3.7483237486387616E-7</v>
      </c>
    </row>
    <row r="30" spans="1:14" x14ac:dyDescent="0.25">
      <c r="A30" t="s">
        <v>5</v>
      </c>
      <c r="B30" t="s">
        <v>6</v>
      </c>
      <c r="C30" t="s">
        <v>6</v>
      </c>
      <c r="D30">
        <v>12.5</v>
      </c>
      <c r="E30">
        <v>0.17800463378867443</v>
      </c>
      <c r="G30">
        <v>12.5</v>
      </c>
      <c r="H30">
        <v>1.5693333673804587E-9</v>
      </c>
      <c r="J30">
        <v>12.5</v>
      </c>
      <c r="K30">
        <v>66.405877077468148</v>
      </c>
      <c r="M30">
        <v>12.5</v>
      </c>
      <c r="N30">
        <v>1.508067885239523E-7</v>
      </c>
    </row>
    <row r="31" spans="1:14" x14ac:dyDescent="0.25">
      <c r="A31">
        <v>2.7431372549019502</v>
      </c>
      <c r="B31">
        <v>156</v>
      </c>
      <c r="C31" t="s">
        <v>18</v>
      </c>
      <c r="D31">
        <v>13</v>
      </c>
      <c r="E31">
        <v>0.12581104969038406</v>
      </c>
      <c r="G31">
        <v>13</v>
      </c>
      <c r="H31">
        <v>5.2733260833719618E-10</v>
      </c>
      <c r="J31">
        <v>13</v>
      </c>
      <c r="K31">
        <v>59.597569151441753</v>
      </c>
      <c r="M31">
        <v>13</v>
      </c>
      <c r="N31">
        <v>6.0681104831020947E-8</v>
      </c>
    </row>
    <row r="32" spans="1:14" x14ac:dyDescent="0.25">
      <c r="A32">
        <v>6.9617647058823504</v>
      </c>
      <c r="B32">
        <v>87.3333333333333</v>
      </c>
      <c r="C32" t="s">
        <v>18</v>
      </c>
      <c r="D32">
        <v>13.5</v>
      </c>
      <c r="E32">
        <v>8.8922021664427489E-2</v>
      </c>
      <c r="G32">
        <v>13.5</v>
      </c>
      <c r="H32">
        <v>1.7715889865876481E-10</v>
      </c>
      <c r="J32">
        <v>13.5</v>
      </c>
      <c r="K32">
        <v>53.532951577813883</v>
      </c>
      <c r="M32">
        <v>13.5</v>
      </c>
      <c r="N32">
        <v>2.4400936873456088E-8</v>
      </c>
    </row>
    <row r="33" spans="1:14" x14ac:dyDescent="0.25">
      <c r="A33">
        <v>13.957843137254899</v>
      </c>
      <c r="B33">
        <v>30</v>
      </c>
      <c r="C33" t="s">
        <v>18</v>
      </c>
      <c r="D33">
        <v>14</v>
      </c>
      <c r="E33">
        <v>6.2849693872832887E-2</v>
      </c>
      <c r="G33">
        <v>14</v>
      </c>
      <c r="H33">
        <v>5.9531143847381844E-11</v>
      </c>
      <c r="J33">
        <v>14</v>
      </c>
      <c r="K33">
        <v>48.047398970126373</v>
      </c>
      <c r="M33">
        <v>14</v>
      </c>
      <c r="N33">
        <v>9.8147909449748439E-9</v>
      </c>
    </row>
    <row r="34" spans="1:14" x14ac:dyDescent="0.25">
      <c r="A34">
        <v>27.9470588235294</v>
      </c>
      <c r="B34">
        <v>19.1404115825896</v>
      </c>
      <c r="C34" t="s">
        <v>18</v>
      </c>
      <c r="D34">
        <v>14.5</v>
      </c>
      <c r="E34">
        <v>4.4422259809129901E-2</v>
      </c>
      <c r="G34">
        <v>14.5</v>
      </c>
      <c r="H34">
        <v>1.9999242406450552E-11</v>
      </c>
      <c r="J34">
        <v>14.5</v>
      </c>
      <c r="K34">
        <v>43.155191277140581</v>
      </c>
      <c r="M34">
        <v>14.5</v>
      </c>
      <c r="N34">
        <v>3.9487905357348292E-9</v>
      </c>
    </row>
    <row r="35" spans="1:14" x14ac:dyDescent="0.25">
      <c r="A35">
        <v>41.942156862745001</v>
      </c>
      <c r="B35">
        <v>2.4221453287196901</v>
      </c>
      <c r="C35" t="s">
        <v>18</v>
      </c>
      <c r="D35">
        <v>15</v>
      </c>
      <c r="E35">
        <v>3.1398012432646852E-2</v>
      </c>
      <c r="G35">
        <v>15</v>
      </c>
      <c r="H35">
        <v>6.7203063589688241E-12</v>
      </c>
      <c r="J35">
        <v>15</v>
      </c>
      <c r="K35">
        <v>38.735860543461456</v>
      </c>
      <c r="M35">
        <v>15</v>
      </c>
      <c r="N35">
        <v>1.5888996511575281E-9</v>
      </c>
    </row>
    <row r="36" spans="1:14" x14ac:dyDescent="0.25">
      <c r="D36">
        <v>15.5</v>
      </c>
      <c r="E36">
        <v>2.2192595527805555E-2</v>
      </c>
      <c r="G36">
        <v>15.5</v>
      </c>
      <c r="H36">
        <v>2.2378590192501764E-12</v>
      </c>
      <c r="J36">
        <v>15.5</v>
      </c>
      <c r="K36">
        <v>34.789182042230152</v>
      </c>
      <c r="M36">
        <v>15.5</v>
      </c>
      <c r="N36">
        <v>6.3892788997020112E-10</v>
      </c>
    </row>
    <row r="37" spans="1:14" x14ac:dyDescent="0.25">
      <c r="D37">
        <v>16</v>
      </c>
      <c r="E37">
        <v>1.5686241093424588E-2</v>
      </c>
      <c r="G37">
        <v>16</v>
      </c>
      <c r="H37">
        <v>7.4092053413245104E-13</v>
      </c>
      <c r="J37">
        <v>16</v>
      </c>
      <c r="K37">
        <v>31.229133539206224</v>
      </c>
      <c r="M37">
        <v>16</v>
      </c>
      <c r="N37">
        <v>2.5699520645781792E-10</v>
      </c>
    </row>
    <row r="38" spans="1:14" x14ac:dyDescent="0.25">
      <c r="A38" s="6" t="s">
        <v>7</v>
      </c>
      <c r="B38" s="6"/>
      <c r="C38" t="s">
        <v>17</v>
      </c>
      <c r="D38">
        <v>16.5</v>
      </c>
      <c r="E38">
        <v>1.1087533523958498E-2</v>
      </c>
      <c r="G38">
        <v>16.5</v>
      </c>
      <c r="H38">
        <v>2.4537977327588099E-13</v>
      </c>
      <c r="J38">
        <v>16.5</v>
      </c>
      <c r="K38">
        <v>28.045019183478654</v>
      </c>
      <c r="M38">
        <v>16.5</v>
      </c>
      <c r="N38">
        <v>1.0339684979581966E-10</v>
      </c>
    </row>
    <row r="39" spans="1:14" x14ac:dyDescent="0.25">
      <c r="A39" t="s">
        <v>5</v>
      </c>
      <c r="B39" t="s">
        <v>6</v>
      </c>
      <c r="C39" t="s">
        <v>6</v>
      </c>
      <c r="D39">
        <v>17</v>
      </c>
      <c r="E39">
        <v>7.8371239302211983E-3</v>
      </c>
      <c r="G39">
        <v>17</v>
      </c>
      <c r="H39">
        <v>8.1421752901888664E-14</v>
      </c>
      <c r="J39">
        <v>17</v>
      </c>
      <c r="K39">
        <v>25.177397271105455</v>
      </c>
      <c r="M39">
        <v>17</v>
      </c>
      <c r="N39">
        <v>4.1604418820690568E-11</v>
      </c>
    </row>
    <row r="40" spans="1:14" x14ac:dyDescent="0.25">
      <c r="A40">
        <v>0</v>
      </c>
      <c r="B40">
        <v>1471.7436403597401</v>
      </c>
      <c r="C40">
        <v>99.8</v>
      </c>
      <c r="D40">
        <v>17.5</v>
      </c>
      <c r="E40">
        <v>5.5396794703240623E-3</v>
      </c>
      <c r="G40">
        <v>17.5</v>
      </c>
      <c r="H40">
        <v>2.6840262574701015E-14</v>
      </c>
      <c r="J40">
        <v>17.5</v>
      </c>
      <c r="K40">
        <v>22.608314602452236</v>
      </c>
      <c r="M40">
        <v>17.5</v>
      </c>
      <c r="N40">
        <v>1.6730048784810582E-11</v>
      </c>
    </row>
    <row r="41" spans="1:14" x14ac:dyDescent="0.25">
      <c r="A41">
        <v>0.84207459207458746</v>
      </c>
      <c r="B41">
        <v>679.46616012253696</v>
      </c>
      <c r="C41">
        <v>41.36</v>
      </c>
      <c r="D41">
        <v>18</v>
      </c>
      <c r="E41">
        <v>3.9157263780012774E-3</v>
      </c>
      <c r="G41">
        <v>18</v>
      </c>
      <c r="H41">
        <v>8.2989390892165429E-15</v>
      </c>
      <c r="J41">
        <v>18</v>
      </c>
      <c r="K41">
        <v>20.298614910108654</v>
      </c>
      <c r="M41">
        <v>18</v>
      </c>
      <c r="N41">
        <v>6.7292862455518659E-12</v>
      </c>
    </row>
    <row r="42" spans="1:14" x14ac:dyDescent="0.25">
      <c r="A42">
        <v>4.9206002331002088</v>
      </c>
      <c r="B42">
        <v>334.56116246598299</v>
      </c>
      <c r="C42">
        <v>37.07</v>
      </c>
      <c r="D42">
        <v>18.5</v>
      </c>
      <c r="E42">
        <v>2.7675135008437498E-3</v>
      </c>
      <c r="G42">
        <v>18.5</v>
      </c>
      <c r="H42">
        <v>2.5715259883647447E-15</v>
      </c>
      <c r="J42">
        <v>18.5</v>
      </c>
      <c r="K42">
        <v>18.225604149859745</v>
      </c>
      <c r="M42">
        <v>18.5</v>
      </c>
      <c r="N42">
        <v>2.7108100030415987E-12</v>
      </c>
    </row>
    <row r="43" spans="1:14" x14ac:dyDescent="0.25">
      <c r="A43">
        <v>14.004953379953376</v>
      </c>
      <c r="B43">
        <v>127.31955290816499</v>
      </c>
      <c r="C43">
        <v>18.670000000000002</v>
      </c>
      <c r="D43">
        <v>19</v>
      </c>
      <c r="E43">
        <v>1.9559927966810637E-3</v>
      </c>
      <c r="G43">
        <v>19</v>
      </c>
      <c r="H43">
        <v>6.7064621390475129E-16</v>
      </c>
      <c r="J43">
        <v>19</v>
      </c>
      <c r="K43">
        <v>16.365415729710662</v>
      </c>
      <c r="M43">
        <v>19</v>
      </c>
      <c r="N43">
        <v>1.0940293366667197E-12</v>
      </c>
    </row>
    <row r="44" spans="1:14" x14ac:dyDescent="0.25">
      <c r="A44">
        <v>30.129662004661999</v>
      </c>
      <c r="B44">
        <v>32.3958597771421</v>
      </c>
      <c r="C44">
        <v>5.58</v>
      </c>
      <c r="D44">
        <v>19.5</v>
      </c>
      <c r="E44">
        <v>1.3824363744471819E-3</v>
      </c>
      <c r="G44">
        <v>19.5</v>
      </c>
      <c r="H44">
        <v>8.3442441482387722E-17</v>
      </c>
      <c r="J44">
        <v>19.5</v>
      </c>
      <c r="K44">
        <v>14.692553311874752</v>
      </c>
      <c r="M44">
        <v>19.5</v>
      </c>
      <c r="N44">
        <v>4.4137420394398617E-13</v>
      </c>
    </row>
    <row r="45" spans="1:14" x14ac:dyDescent="0.25">
      <c r="D45">
        <v>20</v>
      </c>
      <c r="E45">
        <v>9.7706569916716649E-4</v>
      </c>
      <c r="G45">
        <v>20</v>
      </c>
      <c r="H45">
        <v>-1.8738666326772544E-17</v>
      </c>
      <c r="J45">
        <v>20</v>
      </c>
      <c r="K45">
        <v>13.194504783299442</v>
      </c>
      <c r="M45">
        <v>20</v>
      </c>
      <c r="N45">
        <v>1.7811247695209616E-13</v>
      </c>
    </row>
    <row r="46" spans="1:14" x14ac:dyDescent="0.25">
      <c r="D46">
        <v>20.5</v>
      </c>
      <c r="E46">
        <v>6.9056318085428093E-4</v>
      </c>
      <c r="G46">
        <v>20.5</v>
      </c>
      <c r="H46">
        <v>-5.8677966278242559E-17</v>
      </c>
      <c r="J46">
        <v>20.5</v>
      </c>
      <c r="K46">
        <v>11.844438649206609</v>
      </c>
      <c r="M46">
        <v>20.5</v>
      </c>
      <c r="N46">
        <v>7.1827455204806611E-14</v>
      </c>
    </row>
    <row r="47" spans="1:14" x14ac:dyDescent="0.25">
      <c r="D47">
        <v>21</v>
      </c>
      <c r="E47">
        <v>4.8807261407576825E-4</v>
      </c>
      <c r="G47">
        <v>21</v>
      </c>
      <c r="H47">
        <v>-4.5814583940669196E-17</v>
      </c>
      <c r="J47">
        <v>21</v>
      </c>
      <c r="K47">
        <v>10.638120407768429</v>
      </c>
      <c r="M47">
        <v>21</v>
      </c>
      <c r="N47">
        <v>2.7855427590739957E-14</v>
      </c>
    </row>
    <row r="48" spans="1:14" x14ac:dyDescent="0.25">
      <c r="D48">
        <v>21.5</v>
      </c>
      <c r="E48">
        <v>3.4495875374504433E-4</v>
      </c>
      <c r="G48">
        <v>21.5</v>
      </c>
      <c r="H48">
        <v>-4.0844321663338672E-17</v>
      </c>
      <c r="J48">
        <v>21.5</v>
      </c>
      <c r="K48">
        <v>9.5484707400883213</v>
      </c>
      <c r="M48">
        <v>21.5</v>
      </c>
      <c r="N48">
        <v>1.0771463780904623E-14</v>
      </c>
    </row>
    <row r="49" spans="4:14" x14ac:dyDescent="0.25">
      <c r="D49">
        <v>22</v>
      </c>
      <c r="E49">
        <v>2.4381024958147632E-4</v>
      </c>
      <c r="G49">
        <v>22</v>
      </c>
      <c r="H49">
        <v>-3.5874059386008148E-17</v>
      </c>
      <c r="J49">
        <v>22</v>
      </c>
      <c r="K49">
        <v>8.5771460568876101</v>
      </c>
      <c r="M49">
        <v>22</v>
      </c>
      <c r="N49">
        <v>4.1595170406329606E-15</v>
      </c>
    </row>
    <row r="50" spans="4:14" x14ac:dyDescent="0.25">
      <c r="D50">
        <v>22.5</v>
      </c>
      <c r="E50">
        <v>1.7232138027762272E-4</v>
      </c>
      <c r="G50">
        <v>22.5</v>
      </c>
      <c r="H50">
        <v>-3.0903797108677771E-17</v>
      </c>
      <c r="J50">
        <v>22.5</v>
      </c>
      <c r="K50">
        <v>7.6976040093945928</v>
      </c>
      <c r="M50">
        <v>22.5</v>
      </c>
      <c r="N50">
        <v>1.3507408866288137E-15</v>
      </c>
    </row>
    <row r="51" spans="4:14" x14ac:dyDescent="0.25">
      <c r="D51">
        <v>23</v>
      </c>
      <c r="E51">
        <v>1.2179491424338147E-4</v>
      </c>
      <c r="G51">
        <v>23</v>
      </c>
      <c r="H51">
        <v>-2.6694004806288622E-17</v>
      </c>
      <c r="J51">
        <v>23</v>
      </c>
      <c r="K51">
        <v>6.9155569888273067</v>
      </c>
      <c r="M51">
        <v>23</v>
      </c>
      <c r="N51">
        <v>3.624448755651532E-16</v>
      </c>
    </row>
    <row r="52" spans="4:14" x14ac:dyDescent="0.25">
      <c r="D52">
        <v>23.5</v>
      </c>
      <c r="E52">
        <v>8.6083973125764603E-5</v>
      </c>
      <c r="G52">
        <v>23.5</v>
      </c>
      <c r="H52">
        <v>-2.2527910475641587E-17</v>
      </c>
      <c r="J52">
        <v>23.5</v>
      </c>
      <c r="K52">
        <v>6.2055461258317921</v>
      </c>
      <c r="M52">
        <v>23.5</v>
      </c>
      <c r="N52">
        <v>8.0767519388718175E-17</v>
      </c>
    </row>
    <row r="53" spans="4:14" x14ac:dyDescent="0.25">
      <c r="D53">
        <v>24</v>
      </c>
      <c r="E53">
        <v>6.0844173758669544E-5</v>
      </c>
      <c r="G53">
        <v>24</v>
      </c>
      <c r="H53">
        <v>-1.836181614499455E-17</v>
      </c>
      <c r="J53">
        <v>24</v>
      </c>
      <c r="K53">
        <v>5.5749575878107498</v>
      </c>
      <c r="M53">
        <v>24</v>
      </c>
      <c r="N53">
        <v>-1.8625295911056507E-17</v>
      </c>
    </row>
    <row r="54" spans="4:14" x14ac:dyDescent="0.25">
      <c r="D54">
        <v>24.5</v>
      </c>
      <c r="E54">
        <v>4.3005067418477816E-5</v>
      </c>
      <c r="G54">
        <v>24.5</v>
      </c>
      <c r="H54">
        <v>-1.4195721814347414E-17</v>
      </c>
      <c r="J54">
        <v>24.5</v>
      </c>
      <c r="K54">
        <v>5.002734727881947</v>
      </c>
      <c r="M54">
        <v>24.5</v>
      </c>
      <c r="N54">
        <v>-4.3443939519558147E-17</v>
      </c>
    </row>
    <row r="55" spans="4:14" x14ac:dyDescent="0.25">
      <c r="D55">
        <v>25</v>
      </c>
      <c r="E55">
        <v>3.0396572275382174E-5</v>
      </c>
      <c r="G55">
        <v>25</v>
      </c>
      <c r="H55">
        <v>-1.0029627483700349E-17</v>
      </c>
      <c r="J55">
        <v>25</v>
      </c>
      <c r="K55">
        <v>4.4941802342535038</v>
      </c>
      <c r="M55">
        <v>25</v>
      </c>
      <c r="N55">
        <v>-4.8528779556379898E-17</v>
      </c>
    </row>
    <row r="56" spans="4:14" x14ac:dyDescent="0.25">
      <c r="D56">
        <v>25.5</v>
      </c>
      <c r="E56">
        <v>2.1484950157463881E-5</v>
      </c>
      <c r="G56">
        <v>25.5</v>
      </c>
      <c r="H56">
        <v>-5.8635331530533134E-18</v>
      </c>
      <c r="J56">
        <v>25.5</v>
      </c>
      <c r="K56">
        <v>4.0330940188207336</v>
      </c>
      <c r="M56">
        <v>25.5</v>
      </c>
      <c r="N56">
        <v>-5.3613619593201206E-17</v>
      </c>
    </row>
    <row r="57" spans="4:14" x14ac:dyDescent="0.25">
      <c r="D57">
        <v>26</v>
      </c>
      <c r="E57">
        <v>1.5186205451021138E-5</v>
      </c>
      <c r="G57">
        <v>26</v>
      </c>
      <c r="H57">
        <v>-2.13833576537227E-18</v>
      </c>
      <c r="J57">
        <v>26</v>
      </c>
      <c r="K57">
        <v>3.622929566603712</v>
      </c>
      <c r="M57">
        <v>26</v>
      </c>
      <c r="N57">
        <v>-5.8698459630022513E-17</v>
      </c>
    </row>
    <row r="58" spans="4:14" x14ac:dyDescent="0.25">
      <c r="D58">
        <v>26.5</v>
      </c>
      <c r="E58">
        <v>1.0734203086684069E-5</v>
      </c>
      <c r="G58">
        <v>26.5</v>
      </c>
      <c r="H58">
        <v>-1.1002429985570064E-18</v>
      </c>
      <c r="J58">
        <v>26.5</v>
      </c>
      <c r="K58">
        <v>3.2514200543081406</v>
      </c>
      <c r="M58">
        <v>26.5</v>
      </c>
      <c r="N58">
        <v>-5.6697582263668705E-17</v>
      </c>
    </row>
    <row r="59" spans="4:14" x14ac:dyDescent="0.25">
      <c r="D59">
        <v>27</v>
      </c>
      <c r="E59">
        <v>7.5874598176886115E-6</v>
      </c>
      <c r="G59">
        <v>27</v>
      </c>
      <c r="H59">
        <v>-6.2150231741714854E-20</v>
      </c>
      <c r="J59">
        <v>27</v>
      </c>
      <c r="K59">
        <v>2.9205874962390697</v>
      </c>
      <c r="M59">
        <v>27</v>
      </c>
      <c r="N59">
        <v>-5.1573941905174538E-17</v>
      </c>
    </row>
    <row r="60" spans="4:14" x14ac:dyDescent="0.25">
      <c r="D60">
        <v>27.5</v>
      </c>
      <c r="E60">
        <v>5.3632681867216081E-6</v>
      </c>
      <c r="G60">
        <v>27.5</v>
      </c>
      <c r="H60">
        <v>9.7594253507357186E-19</v>
      </c>
      <c r="J60">
        <v>27.5</v>
      </c>
      <c r="K60">
        <v>2.6212728846115034</v>
      </c>
      <c r="M60">
        <v>27.5</v>
      </c>
      <c r="N60">
        <v>-4.6450301546680223E-17</v>
      </c>
    </row>
    <row r="61" spans="4:14" x14ac:dyDescent="0.25">
      <c r="D61">
        <v>28</v>
      </c>
      <c r="E61">
        <v>3.7906407544490321E-6</v>
      </c>
      <c r="G61">
        <v>28</v>
      </c>
      <c r="H61">
        <v>2.0140353018888417E-18</v>
      </c>
      <c r="J61">
        <v>28</v>
      </c>
      <c r="K61">
        <v>2.3544096225701927</v>
      </c>
      <c r="M61">
        <v>28</v>
      </c>
      <c r="N61">
        <v>-4.1326661188186063E-17</v>
      </c>
    </row>
    <row r="62" spans="4:14" x14ac:dyDescent="0.25">
      <c r="D62">
        <v>28.5</v>
      </c>
      <c r="E62">
        <v>2.6791071669927407E-6</v>
      </c>
      <c r="G62">
        <v>28.5</v>
      </c>
      <c r="H62">
        <v>3.0521280687041156E-18</v>
      </c>
      <c r="J62">
        <v>28.5</v>
      </c>
      <c r="K62">
        <v>2.113277231045247</v>
      </c>
      <c r="M62">
        <v>28.5</v>
      </c>
      <c r="N62">
        <v>-3.6203020829691594E-17</v>
      </c>
    </row>
    <row r="63" spans="4:14" x14ac:dyDescent="0.25">
      <c r="D63">
        <v>29</v>
      </c>
      <c r="E63">
        <v>1.893511199747236E-6</v>
      </c>
      <c r="G63">
        <v>29</v>
      </c>
      <c r="H63">
        <v>4.0902208355194049E-18</v>
      </c>
      <c r="J63">
        <v>29</v>
      </c>
      <c r="K63">
        <v>1.8979987342695035</v>
      </c>
      <c r="M63">
        <v>29</v>
      </c>
      <c r="N63">
        <v>-3.1079380471197581E-17</v>
      </c>
    </row>
    <row r="64" spans="4:14" x14ac:dyDescent="0.25">
      <c r="D64">
        <v>29.5</v>
      </c>
      <c r="E64">
        <v>1.338277933824399E-6</v>
      </c>
      <c r="G64">
        <v>29.5</v>
      </c>
      <c r="H64">
        <v>5.1283136023346792E-18</v>
      </c>
      <c r="J64">
        <v>29.5</v>
      </c>
      <c r="K64">
        <v>1.7037523863205017</v>
      </c>
      <c r="M64">
        <v>29.5</v>
      </c>
      <c r="N64">
        <v>-2.5955740112703267E-17</v>
      </c>
    </row>
    <row r="65" spans="4:14" x14ac:dyDescent="0.25">
      <c r="D65">
        <v>30</v>
      </c>
      <c r="E65">
        <v>9.4585752795549361E-7</v>
      </c>
      <c r="G65">
        <v>30</v>
      </c>
      <c r="H65">
        <v>5.9732577594307372E-18</v>
      </c>
      <c r="J65">
        <v>30</v>
      </c>
      <c r="K65">
        <v>1.5300740825821433</v>
      </c>
      <c r="M65">
        <v>30</v>
      </c>
      <c r="N65">
        <v>-2.2594474304515749E-17</v>
      </c>
    </row>
    <row r="66" spans="4:14" x14ac:dyDescent="0.25">
      <c r="D66">
        <v>30.5</v>
      </c>
      <c r="E66">
        <v>6.6850772619970369E-7</v>
      </c>
      <c r="G66">
        <v>30.5</v>
      </c>
      <c r="H66">
        <v>5.6410322174153418E-18</v>
      </c>
      <c r="J66">
        <v>30.5</v>
      </c>
      <c r="K66">
        <v>1.3736078658974085</v>
      </c>
      <c r="M66">
        <v>30.5</v>
      </c>
      <c r="N66">
        <v>-1.9310241318376638E-17</v>
      </c>
    </row>
    <row r="67" spans="4:14" x14ac:dyDescent="0.25">
      <c r="D67">
        <v>31</v>
      </c>
      <c r="E67">
        <v>4.7248581496058452E-7</v>
      </c>
      <c r="G67">
        <v>31</v>
      </c>
      <c r="H67">
        <v>5.308806675399931E-18</v>
      </c>
      <c r="J67">
        <v>31</v>
      </c>
      <c r="K67">
        <v>1.233479549525319</v>
      </c>
      <c r="M67">
        <v>31</v>
      </c>
      <c r="N67">
        <v>-1.6026008332237377E-17</v>
      </c>
    </row>
    <row r="68" spans="4:14" x14ac:dyDescent="0.25">
      <c r="D68">
        <v>31.5</v>
      </c>
      <c r="E68">
        <v>3.3394358335409393E-7</v>
      </c>
      <c r="G68">
        <v>31.5</v>
      </c>
      <c r="H68">
        <v>4.9765811333845648E-18</v>
      </c>
      <c r="J68">
        <v>31.5</v>
      </c>
      <c r="K68">
        <v>1.1074536606264229</v>
      </c>
      <c r="M68">
        <v>31.5</v>
      </c>
      <c r="N68">
        <v>-1.2741775346098177E-17</v>
      </c>
    </row>
    <row r="69" spans="4:14" x14ac:dyDescent="0.25">
      <c r="D69">
        <v>32</v>
      </c>
      <c r="E69">
        <v>2.3602595982907557E-7</v>
      </c>
      <c r="G69">
        <v>32</v>
      </c>
      <c r="H69">
        <v>4.6443555913691995E-18</v>
      </c>
      <c r="J69">
        <v>32</v>
      </c>
      <c r="K69">
        <v>0.99438457420189019</v>
      </c>
      <c r="M69">
        <v>32</v>
      </c>
      <c r="N69">
        <v>-9.4575423599589477E-18</v>
      </c>
    </row>
    <row r="70" spans="4:14" x14ac:dyDescent="0.25">
      <c r="D70">
        <v>32.5</v>
      </c>
      <c r="E70">
        <v>1.6682039606658774E-7</v>
      </c>
      <c r="G70">
        <v>32.5</v>
      </c>
      <c r="H70">
        <v>4.3121300493538341E-18</v>
      </c>
      <c r="J70">
        <v>32.5</v>
      </c>
      <c r="K70">
        <v>0.89288343737254261</v>
      </c>
      <c r="M70">
        <v>32.5</v>
      </c>
      <c r="N70">
        <v>-6.173309373819747E-18</v>
      </c>
    </row>
    <row r="71" spans="4:14" x14ac:dyDescent="0.25">
      <c r="D71">
        <v>33</v>
      </c>
      <c r="E71">
        <v>1.1790754692054794E-7</v>
      </c>
      <c r="G71">
        <v>33</v>
      </c>
      <c r="H71">
        <v>3.9799045073384972E-18</v>
      </c>
      <c r="J71">
        <v>33</v>
      </c>
      <c r="K71">
        <v>0.80164019417835108</v>
      </c>
      <c r="M71">
        <v>33</v>
      </c>
      <c r="N71">
        <v>-2.8890763876804573E-18</v>
      </c>
    </row>
    <row r="72" spans="4:14" x14ac:dyDescent="0.25">
      <c r="D72">
        <v>33.5</v>
      </c>
      <c r="E72">
        <v>8.3336935003318969E-8</v>
      </c>
      <c r="G72">
        <v>33.5</v>
      </c>
      <c r="H72">
        <v>3.6476789653231319E-18</v>
      </c>
      <c r="J72">
        <v>33.5</v>
      </c>
      <c r="K72">
        <v>0.71989667910170008</v>
      </c>
      <c r="M72">
        <v>33.5</v>
      </c>
      <c r="N72">
        <v>3.9515659845877303E-19</v>
      </c>
    </row>
    <row r="73" spans="4:14" x14ac:dyDescent="0.25">
      <c r="D73">
        <v>34</v>
      </c>
      <c r="E73">
        <v>5.8902984526176903E-8</v>
      </c>
      <c r="G73">
        <v>34</v>
      </c>
      <c r="H73">
        <v>3.3104174778531523E-18</v>
      </c>
      <c r="J73">
        <v>34</v>
      </c>
      <c r="K73">
        <v>0.64625960803040983</v>
      </c>
      <c r="M73">
        <v>34</v>
      </c>
      <c r="N73">
        <v>1.1172350862731787E-18</v>
      </c>
    </row>
    <row r="74" spans="4:14" x14ac:dyDescent="0.25">
      <c r="D74">
        <v>34.5</v>
      </c>
      <c r="E74">
        <v>4.1633347952544673E-8</v>
      </c>
      <c r="G74">
        <v>34.5</v>
      </c>
      <c r="H74">
        <v>2.9424637560249043E-18</v>
      </c>
      <c r="J74">
        <v>34.5</v>
      </c>
      <c r="K74">
        <v>0.58043240073859914</v>
      </c>
      <c r="M74">
        <v>34.5</v>
      </c>
      <c r="N74">
        <v>1.7273226289761078E-18</v>
      </c>
    </row>
    <row r="75" spans="4:14" x14ac:dyDescent="0.25">
      <c r="D75">
        <v>35</v>
      </c>
      <c r="E75">
        <v>2.9427274677438853E-8</v>
      </c>
      <c r="G75">
        <v>35</v>
      </c>
      <c r="H75">
        <v>2.5745100341965958E-18</v>
      </c>
      <c r="J75">
        <v>35</v>
      </c>
      <c r="K75">
        <v>0.52099895015441944</v>
      </c>
      <c r="M75">
        <v>35</v>
      </c>
      <c r="N75">
        <v>2.3374101716790501E-18</v>
      </c>
    </row>
    <row r="76" spans="4:14" x14ac:dyDescent="0.25">
      <c r="D76">
        <v>35.5</v>
      </c>
      <c r="E76">
        <v>2.0800024319522436E-8</v>
      </c>
      <c r="G76">
        <v>35.5</v>
      </c>
      <c r="H76">
        <v>2.2065563123683174E-18</v>
      </c>
      <c r="J76">
        <v>35.5</v>
      </c>
      <c r="K76">
        <v>0.46799288697684199</v>
      </c>
      <c r="M76">
        <v>35.5</v>
      </c>
      <c r="N76">
        <v>2.9474977143819628E-18</v>
      </c>
    </row>
    <row r="77" spans="4:14" x14ac:dyDescent="0.25">
      <c r="D77">
        <v>36</v>
      </c>
      <c r="E77">
        <v>1.4702228455781002E-8</v>
      </c>
      <c r="G77">
        <v>36</v>
      </c>
      <c r="H77">
        <v>1.8386025905400243E-18</v>
      </c>
      <c r="J77">
        <v>36</v>
      </c>
      <c r="K77">
        <v>0.42001911146583193</v>
      </c>
      <c r="M77">
        <v>36</v>
      </c>
      <c r="N77">
        <v>3.5575852570849348E-18</v>
      </c>
    </row>
    <row r="78" spans="4:14" x14ac:dyDescent="0.25">
      <c r="D78">
        <v>36.5</v>
      </c>
      <c r="E78">
        <v>1.0392222992431869E-8</v>
      </c>
      <c r="G78">
        <v>36.5</v>
      </c>
      <c r="H78">
        <v>1.4706488687117352E-18</v>
      </c>
      <c r="J78">
        <v>36.5</v>
      </c>
      <c r="K78">
        <v>0.37734030882215314</v>
      </c>
      <c r="M78">
        <v>36.5</v>
      </c>
      <c r="N78">
        <v>4.1676727997878471E-18</v>
      </c>
    </row>
    <row r="79" spans="4:14" x14ac:dyDescent="0.25">
      <c r="D79">
        <v>37</v>
      </c>
      <c r="E79">
        <v>7.345818015728123E-9</v>
      </c>
      <c r="G79">
        <v>37</v>
      </c>
      <c r="H79">
        <v>1.1026951468834479E-18</v>
      </c>
      <c r="J79">
        <v>37</v>
      </c>
      <c r="K79">
        <v>0.33861314543198229</v>
      </c>
      <c r="M79">
        <v>37</v>
      </c>
      <c r="N79">
        <v>4.7777603424907594E-18</v>
      </c>
    </row>
    <row r="80" spans="4:14" x14ac:dyDescent="0.25">
      <c r="D80">
        <v>37.5</v>
      </c>
      <c r="E80">
        <v>5.1920098550318241E-9</v>
      </c>
      <c r="G80">
        <v>37.5</v>
      </c>
      <c r="H80">
        <v>7.3474142505514714E-19</v>
      </c>
      <c r="J80">
        <v>37.5</v>
      </c>
      <c r="K80">
        <v>0.30421037794813688</v>
      </c>
      <c r="M80">
        <v>37.5</v>
      </c>
      <c r="N80">
        <v>5.3878478851937017E-18</v>
      </c>
    </row>
    <row r="81" spans="4:14" x14ac:dyDescent="0.25">
      <c r="D81">
        <v>38</v>
      </c>
      <c r="E81">
        <v>3.669551066789193E-9</v>
      </c>
      <c r="G81">
        <v>38</v>
      </c>
      <c r="H81">
        <v>4.0298703057209661E-19</v>
      </c>
      <c r="J81">
        <v>38</v>
      </c>
      <c r="K81">
        <v>0.27298662893002845</v>
      </c>
      <c r="M81">
        <v>38</v>
      </c>
      <c r="N81">
        <v>5.0750287806663019E-18</v>
      </c>
    </row>
    <row r="82" spans="4:14" x14ac:dyDescent="0.25">
      <c r="D82">
        <v>38.5</v>
      </c>
      <c r="E82">
        <v>2.5935261570488207E-9</v>
      </c>
      <c r="G82">
        <v>38.5</v>
      </c>
      <c r="H82">
        <v>2.9185421519825207E-19</v>
      </c>
      <c r="J82">
        <v>38.5</v>
      </c>
      <c r="K82">
        <v>0.24524124188733273</v>
      </c>
      <c r="M82">
        <v>38.5</v>
      </c>
      <c r="N82">
        <v>4.7218697248437327E-18</v>
      </c>
    </row>
    <row r="83" spans="4:14" x14ac:dyDescent="0.25">
      <c r="D83">
        <v>39</v>
      </c>
      <c r="E83">
        <v>1.8330272004718887E-9</v>
      </c>
      <c r="G83">
        <v>39</v>
      </c>
      <c r="H83">
        <v>1.80721399824412E-19</v>
      </c>
      <c r="J83">
        <v>39</v>
      </c>
      <c r="K83">
        <v>0.22008071657731548</v>
      </c>
      <c r="M83">
        <v>39</v>
      </c>
      <c r="N83">
        <v>4.3687106690211781E-18</v>
      </c>
    </row>
    <row r="84" spans="4:14" x14ac:dyDescent="0.25">
      <c r="D84">
        <v>39.5</v>
      </c>
      <c r="E84">
        <v>1.2955318286006121E-9</v>
      </c>
      <c r="G84">
        <v>39.5</v>
      </c>
      <c r="H84">
        <v>6.9588584450570173E-20</v>
      </c>
      <c r="J84">
        <v>39.5</v>
      </c>
      <c r="K84">
        <v>0.19770290564985338</v>
      </c>
      <c r="M84">
        <v>39.5</v>
      </c>
      <c r="N84">
        <v>4.0155516131986235E-18</v>
      </c>
    </row>
    <row r="85" spans="4:14" x14ac:dyDescent="0.25">
      <c r="D85">
        <v>40</v>
      </c>
      <c r="E85">
        <v>9.1564787894424871E-10</v>
      </c>
      <c r="G85">
        <v>40</v>
      </c>
      <c r="H85">
        <v>-4.1544230923270786E-20</v>
      </c>
      <c r="J85">
        <v>40</v>
      </c>
      <c r="K85">
        <v>0.17742953833521785</v>
      </c>
      <c r="M85">
        <v>40</v>
      </c>
      <c r="N85">
        <v>3.6623925573760689E-18</v>
      </c>
    </row>
    <row r="86" spans="4:14" x14ac:dyDescent="0.25">
      <c r="N86" s="1"/>
    </row>
    <row r="87" spans="4:14" x14ac:dyDescent="0.25">
      <c r="N87" s="1"/>
    </row>
    <row r="88" spans="4:14" x14ac:dyDescent="0.25">
      <c r="N88" s="1"/>
    </row>
    <row r="89" spans="4:14" x14ac:dyDescent="0.25">
      <c r="N89" s="1"/>
    </row>
    <row r="90" spans="4:14" x14ac:dyDescent="0.25">
      <c r="N90" s="1"/>
    </row>
    <row r="91" spans="4:14" x14ac:dyDescent="0.25">
      <c r="N91" s="1"/>
    </row>
    <row r="92" spans="4:14" x14ac:dyDescent="0.25">
      <c r="N92" s="1"/>
    </row>
    <row r="93" spans="4:14" x14ac:dyDescent="0.25">
      <c r="N93" s="1"/>
    </row>
    <row r="94" spans="4:14" x14ac:dyDescent="0.25">
      <c r="N94" s="1"/>
    </row>
    <row r="95" spans="4:14" x14ac:dyDescent="0.25">
      <c r="N95" s="1"/>
    </row>
  </sheetData>
  <mergeCells count="10">
    <mergeCell ref="A22:B22"/>
    <mergeCell ref="A29:B29"/>
    <mergeCell ref="A1:B1"/>
    <mergeCell ref="D3:E3"/>
    <mergeCell ref="A38:B38"/>
    <mergeCell ref="G3:H3"/>
    <mergeCell ref="J3:K3"/>
    <mergeCell ref="M3:N3"/>
    <mergeCell ref="A3:B3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EB316-5016-42DF-A3DE-AA9244DE544A}">
  <dimension ref="A1:R95"/>
  <sheetViews>
    <sheetView workbookViewId="0">
      <selection activeCell="M1" sqref="M1:M1048576"/>
    </sheetView>
  </sheetViews>
  <sheetFormatPr defaultRowHeight="15" x14ac:dyDescent="0.25"/>
  <cols>
    <col min="4" max="4" width="11" bestFit="1" customWidth="1"/>
    <col min="5" max="5" width="12.140625" bestFit="1" customWidth="1"/>
    <col min="8" max="8" width="11" bestFit="1" customWidth="1"/>
    <col min="9" max="9" width="12.140625" bestFit="1" customWidth="1"/>
    <col min="12" max="12" width="11" bestFit="1" customWidth="1"/>
    <col min="13" max="13" width="12.140625" bestFit="1" customWidth="1"/>
    <col min="16" max="16" width="11" bestFit="1" customWidth="1"/>
    <col min="17" max="17" width="12.140625" bestFit="1" customWidth="1"/>
  </cols>
  <sheetData>
    <row r="1" spans="1:18" x14ac:dyDescent="0.25">
      <c r="A1" s="6" t="s">
        <v>0</v>
      </c>
      <c r="B1" s="6"/>
    </row>
    <row r="2" spans="1:18" x14ac:dyDescent="0.25">
      <c r="C2" s="3" t="s">
        <v>16</v>
      </c>
    </row>
    <row r="3" spans="1:18" x14ac:dyDescent="0.25">
      <c r="A3" s="7" t="s">
        <v>15</v>
      </c>
      <c r="B3" s="7"/>
      <c r="C3" s="3">
        <v>4.32</v>
      </c>
      <c r="D3" s="6" t="s">
        <v>1</v>
      </c>
      <c r="E3" s="6"/>
      <c r="F3" s="2"/>
      <c r="H3" s="6" t="s">
        <v>2</v>
      </c>
      <c r="I3" s="6"/>
      <c r="J3" s="2"/>
      <c r="L3" s="6" t="s">
        <v>3</v>
      </c>
      <c r="M3" s="6"/>
      <c r="N3" s="2"/>
      <c r="P3" s="6" t="s">
        <v>4</v>
      </c>
      <c r="Q3" s="6"/>
      <c r="R3" s="2"/>
    </row>
    <row r="4" spans="1:18" x14ac:dyDescent="0.25">
      <c r="A4" t="s">
        <v>5</v>
      </c>
      <c r="B4" t="s">
        <v>6</v>
      </c>
      <c r="D4" t="s">
        <v>5</v>
      </c>
      <c r="E4" t="s">
        <v>6</v>
      </c>
      <c r="F4" t="s">
        <v>19</v>
      </c>
      <c r="H4" t="s">
        <v>5</v>
      </c>
      <c r="I4" t="s">
        <v>6</v>
      </c>
      <c r="J4" t="s">
        <v>19</v>
      </c>
      <c r="L4" t="s">
        <v>5</v>
      </c>
      <c r="M4" t="s">
        <v>6</v>
      </c>
      <c r="N4" t="s">
        <v>19</v>
      </c>
      <c r="P4" t="s">
        <v>5</v>
      </c>
      <c r="Q4" t="s">
        <v>6</v>
      </c>
      <c r="R4" t="s">
        <v>19</v>
      </c>
    </row>
    <row r="5" spans="1:18" x14ac:dyDescent="0.25">
      <c r="A5">
        <v>0.92903225806451795</v>
      </c>
      <c r="B5">
        <v>414.93257202146998</v>
      </c>
      <c r="D5">
        <v>0</v>
      </c>
      <c r="E5">
        <v>856.53182823993734</v>
      </c>
      <c r="H5">
        <v>0</v>
      </c>
      <c r="I5">
        <v>856.53183520490813</v>
      </c>
      <c r="L5">
        <v>0</v>
      </c>
      <c r="M5">
        <v>856.53182823736415</v>
      </c>
      <c r="P5">
        <v>0</v>
      </c>
      <c r="Q5">
        <v>856.5318345786909</v>
      </c>
    </row>
    <row r="6" spans="1:18" x14ac:dyDescent="0.25">
      <c r="A6">
        <v>2.9419354838709699</v>
      </c>
      <c r="B6">
        <v>328.74104593189298</v>
      </c>
      <c r="D6">
        <v>9.9999999999999895E-2</v>
      </c>
      <c r="E6">
        <v>853.17708470603384</v>
      </c>
      <c r="H6">
        <v>9.9999999999999895E-2</v>
      </c>
      <c r="I6">
        <v>811.19645387112928</v>
      </c>
      <c r="L6">
        <v>9.9999999999999895E-2</v>
      </c>
      <c r="M6">
        <v>856.4961097133662</v>
      </c>
      <c r="P6">
        <v>9.9999999999999895E-2</v>
      </c>
      <c r="Q6">
        <v>818.83590064956184</v>
      </c>
    </row>
    <row r="7" spans="1:18" x14ac:dyDescent="0.25">
      <c r="A7">
        <v>7.8967741935483797</v>
      </c>
      <c r="B7">
        <v>129.52677443553199</v>
      </c>
      <c r="D7">
        <v>0.19999999999999901</v>
      </c>
      <c r="E7">
        <v>834.20806384645482</v>
      </c>
      <c r="H7">
        <v>0.19999999999999901</v>
      </c>
      <c r="I7">
        <v>689.06763789873833</v>
      </c>
      <c r="L7">
        <v>0.19999999999999901</v>
      </c>
      <c r="M7">
        <v>855.1703767357061</v>
      </c>
      <c r="P7">
        <v>0.19999999999999901</v>
      </c>
      <c r="Q7">
        <v>719.46833565705845</v>
      </c>
    </row>
    <row r="8" spans="1:18" x14ac:dyDescent="0.25">
      <c r="A8">
        <v>14.967741935483801</v>
      </c>
      <c r="B8">
        <v>48.461098954332002</v>
      </c>
      <c r="D8">
        <v>0.3</v>
      </c>
      <c r="E8">
        <v>802.20744309519637</v>
      </c>
      <c r="H8">
        <v>0.3</v>
      </c>
      <c r="I8">
        <v>564.66477335958041</v>
      </c>
      <c r="L8">
        <v>0.3</v>
      </c>
      <c r="M8">
        <v>850.57084519427872</v>
      </c>
      <c r="P8">
        <v>0.3</v>
      </c>
      <c r="Q8">
        <v>616.1856571803703</v>
      </c>
    </row>
    <row r="9" spans="1:18" x14ac:dyDescent="0.25">
      <c r="A9">
        <v>29.109677419354799</v>
      </c>
      <c r="B9">
        <v>4.6017322765137996</v>
      </c>
      <c r="D9">
        <v>0.39999999999999902</v>
      </c>
      <c r="E9">
        <v>763.334071749126</v>
      </c>
      <c r="H9">
        <v>0.39999999999999902</v>
      </c>
      <c r="I9">
        <v>457.70834822773003</v>
      </c>
      <c r="L9">
        <v>0.39999999999999902</v>
      </c>
      <c r="M9">
        <v>842.70900955180434</v>
      </c>
      <c r="P9">
        <v>0.39999999999999902</v>
      </c>
      <c r="Q9">
        <v>523.3947339921001</v>
      </c>
    </row>
    <row r="10" spans="1:18" x14ac:dyDescent="0.25">
      <c r="D10">
        <v>0.5</v>
      </c>
      <c r="E10">
        <v>721.32166411172307</v>
      </c>
      <c r="H10">
        <v>0.5</v>
      </c>
      <c r="I10">
        <v>369.38865539693063</v>
      </c>
      <c r="L10">
        <v>0.5</v>
      </c>
      <c r="M10">
        <v>832.3782672876622</v>
      </c>
      <c r="P10">
        <v>0.5</v>
      </c>
      <c r="Q10">
        <v>442.69212405893057</v>
      </c>
    </row>
    <row r="11" spans="1:18" x14ac:dyDescent="0.25">
      <c r="D11">
        <v>0.6</v>
      </c>
      <c r="E11">
        <v>678.56210268183531</v>
      </c>
      <c r="H11">
        <v>0.6</v>
      </c>
      <c r="I11">
        <v>297.55343131916248</v>
      </c>
      <c r="L11">
        <v>0.6</v>
      </c>
      <c r="M11">
        <v>820.35613453322151</v>
      </c>
      <c r="P11">
        <v>0.6</v>
      </c>
      <c r="Q11">
        <v>373.40414971383524</v>
      </c>
    </row>
    <row r="12" spans="1:18" x14ac:dyDescent="0.25">
      <c r="A12" s="7" t="s">
        <v>14</v>
      </c>
      <c r="B12" s="7"/>
      <c r="C12" s="3">
        <v>6.61</v>
      </c>
      <c r="D12">
        <v>0.7</v>
      </c>
      <c r="E12">
        <v>636.4770987701711</v>
      </c>
      <c r="H12">
        <v>0.7</v>
      </c>
      <c r="I12">
        <v>239.46994522954427</v>
      </c>
      <c r="L12">
        <v>0.7</v>
      </c>
      <c r="M12">
        <v>807.25371107585931</v>
      </c>
      <c r="P12">
        <v>0.7</v>
      </c>
      <c r="Q12">
        <v>314.3133267023274</v>
      </c>
    </row>
    <row r="13" spans="1:18" x14ac:dyDescent="0.25">
      <c r="A13" t="s">
        <v>5</v>
      </c>
      <c r="B13" t="s">
        <v>6</v>
      </c>
      <c r="D13">
        <v>0.79999999999999905</v>
      </c>
      <c r="E13">
        <v>595.92397723184854</v>
      </c>
      <c r="H13">
        <v>0.79999999999999905</v>
      </c>
      <c r="I13">
        <v>192.63011281691169</v>
      </c>
      <c r="L13">
        <v>0.79999999999999905</v>
      </c>
      <c r="M13">
        <v>793.50569275411283</v>
      </c>
      <c r="P13">
        <v>0.79999999999999905</v>
      </c>
      <c r="Q13">
        <v>264.14519763364933</v>
      </c>
    </row>
    <row r="14" spans="1:18" x14ac:dyDescent="0.25">
      <c r="A14">
        <v>0.93922651933701695</v>
      </c>
      <c r="B14">
        <v>434.44122987293599</v>
      </c>
      <c r="D14">
        <v>0.89999999999999902</v>
      </c>
      <c r="E14">
        <v>557.24464187899605</v>
      </c>
      <c r="H14">
        <v>0.89999999999999902</v>
      </c>
      <c r="I14">
        <v>154.91096277254113</v>
      </c>
      <c r="L14">
        <v>0.89999999999999902</v>
      </c>
      <c r="M14">
        <v>779.3321523427494</v>
      </c>
      <c r="P14">
        <v>0.89999999999999902</v>
      </c>
      <c r="Q14">
        <v>221.69973216260962</v>
      </c>
    </row>
    <row r="15" spans="1:18" x14ac:dyDescent="0.25">
      <c r="A15">
        <v>2.9281767955801099</v>
      </c>
      <c r="B15">
        <v>75.737391758950011</v>
      </c>
      <c r="D15">
        <v>1</v>
      </c>
      <c r="E15">
        <v>520.62988463757642</v>
      </c>
      <c r="H15">
        <v>1</v>
      </c>
      <c r="I15">
        <v>124.43157836356664</v>
      </c>
      <c r="L15">
        <v>1</v>
      </c>
      <c r="M15">
        <v>764.92983062128258</v>
      </c>
      <c r="P15">
        <v>1</v>
      </c>
      <c r="Q15">
        <v>185.73409506185129</v>
      </c>
    </row>
    <row r="16" spans="1:18" x14ac:dyDescent="0.25">
      <c r="A16">
        <v>7.9558011049723696</v>
      </c>
      <c r="B16">
        <v>47.034203416986301</v>
      </c>
      <c r="D16">
        <v>1.1000000000000001</v>
      </c>
      <c r="E16">
        <v>486.16196533140999</v>
      </c>
      <c r="H16">
        <v>1.1000000000000001</v>
      </c>
      <c r="I16">
        <v>99.807284850971314</v>
      </c>
      <c r="L16">
        <v>1.1000000000000001</v>
      </c>
      <c r="M16">
        <v>750.43851055068853</v>
      </c>
      <c r="P16">
        <v>1.1000000000000001</v>
      </c>
      <c r="Q16">
        <v>155.42193202597807</v>
      </c>
    </row>
    <row r="17" spans="1:17" x14ac:dyDescent="0.25">
      <c r="A17">
        <v>14.917127071823201</v>
      </c>
      <c r="B17">
        <v>21.261123338996498</v>
      </c>
      <c r="D17">
        <v>1.2</v>
      </c>
      <c r="E17">
        <v>453.83272921349192</v>
      </c>
      <c r="H17">
        <v>1.2</v>
      </c>
      <c r="I17">
        <v>80.078030578134289</v>
      </c>
      <c r="L17">
        <v>1.2</v>
      </c>
      <c r="M17">
        <v>735.9544051279355</v>
      </c>
      <c r="P17">
        <v>1.2</v>
      </c>
      <c r="Q17">
        <v>129.93869291326516</v>
      </c>
    </row>
    <row r="18" spans="1:17" x14ac:dyDescent="0.25">
      <c r="A18">
        <v>28.950276243093899</v>
      </c>
      <c r="B18">
        <v>4.8939009184774909</v>
      </c>
      <c r="D18">
        <v>1.3</v>
      </c>
      <c r="E18">
        <v>423.57818870737111</v>
      </c>
      <c r="H18">
        <v>1.3</v>
      </c>
      <c r="I18">
        <v>64.237074616063325</v>
      </c>
      <c r="L18">
        <v>1.3</v>
      </c>
      <c r="M18">
        <v>721.54703926440823</v>
      </c>
      <c r="P18">
        <v>1.3</v>
      </c>
      <c r="Q18">
        <v>108.5590799111806</v>
      </c>
    </row>
    <row r="19" spans="1:17" x14ac:dyDescent="0.25">
      <c r="D19">
        <v>1.4</v>
      </c>
      <c r="E19">
        <v>395.30418509073206</v>
      </c>
      <c r="H19">
        <v>1.4</v>
      </c>
      <c r="I19">
        <v>51.5291575714554</v>
      </c>
      <c r="L19">
        <v>1.4</v>
      </c>
      <c r="M19">
        <v>707.28031004603872</v>
      </c>
      <c r="P19">
        <v>1.4</v>
      </c>
      <c r="Q19">
        <v>90.648078804049092</v>
      </c>
    </row>
    <row r="20" spans="1:17" x14ac:dyDescent="0.25">
      <c r="D20">
        <v>1.5</v>
      </c>
      <c r="E20">
        <v>368.82108380325684</v>
      </c>
      <c r="H20">
        <v>1.5</v>
      </c>
      <c r="I20">
        <v>41.317912872313208</v>
      </c>
      <c r="L20">
        <v>1.5</v>
      </c>
      <c r="M20">
        <v>693.15455119322417</v>
      </c>
      <c r="P20">
        <v>1.5</v>
      </c>
      <c r="Q20">
        <v>75.662859468849803</v>
      </c>
    </row>
    <row r="21" spans="1:17" x14ac:dyDescent="0.25">
      <c r="D21">
        <v>1.5999999999999901</v>
      </c>
      <c r="E21">
        <v>344.10767431777867</v>
      </c>
      <c r="H21">
        <v>1.5999999999999901</v>
      </c>
      <c r="I21">
        <v>33.130630810867672</v>
      </c>
      <c r="L21">
        <v>1.5999999999999901</v>
      </c>
      <c r="M21">
        <v>679.21356095534543</v>
      </c>
      <c r="P21">
        <v>1.5999999999999901</v>
      </c>
      <c r="Q21">
        <v>63.154808883199806</v>
      </c>
    </row>
    <row r="22" spans="1:17" x14ac:dyDescent="0.25">
      <c r="A22" s="7" t="s">
        <v>13</v>
      </c>
      <c r="B22" s="7"/>
      <c r="C22" s="3">
        <v>6</v>
      </c>
      <c r="D22">
        <v>1.7</v>
      </c>
      <c r="E22">
        <v>320.98437081170971</v>
      </c>
      <c r="H22">
        <v>1.7</v>
      </c>
      <c r="I22">
        <v>26.566827218596071</v>
      </c>
      <c r="L22">
        <v>1.7</v>
      </c>
      <c r="M22">
        <v>665.44625992888461</v>
      </c>
      <c r="P22">
        <v>1.7</v>
      </c>
      <c r="Q22">
        <v>52.710783526786066</v>
      </c>
    </row>
    <row r="23" spans="1:17" x14ac:dyDescent="0.25">
      <c r="A23" t="s">
        <v>5</v>
      </c>
      <c r="B23" t="s">
        <v>6</v>
      </c>
      <c r="D23">
        <v>1.7999999999999901</v>
      </c>
      <c r="E23">
        <v>299.48956318415742</v>
      </c>
      <c r="H23">
        <v>1.7999999999999901</v>
      </c>
      <c r="I23">
        <v>21.3048888322312</v>
      </c>
      <c r="L23">
        <v>1.7999999999999901</v>
      </c>
      <c r="M23">
        <v>651.8970721987514</v>
      </c>
      <c r="P23">
        <v>1.7999999999999901</v>
      </c>
      <c r="Q23">
        <v>43.989181392816036</v>
      </c>
    </row>
    <row r="24" spans="1:17" x14ac:dyDescent="0.25">
      <c r="A24">
        <v>5.6615953947368398</v>
      </c>
      <c r="B24">
        <v>63.479219593504595</v>
      </c>
      <c r="D24">
        <v>1.9</v>
      </c>
      <c r="E24">
        <v>279.35921884007945</v>
      </c>
      <c r="H24">
        <v>1.9</v>
      </c>
      <c r="I24">
        <v>17.086741200638972</v>
      </c>
      <c r="L24">
        <v>1.9</v>
      </c>
      <c r="M24">
        <v>638.55205113848376</v>
      </c>
      <c r="P24">
        <v>1.9</v>
      </c>
      <c r="Q24">
        <v>36.706813383761784</v>
      </c>
    </row>
    <row r="25" spans="1:17" x14ac:dyDescent="0.25">
      <c r="A25">
        <v>12.6817434210526</v>
      </c>
      <c r="B25">
        <v>5.1348329074375396</v>
      </c>
      <c r="D25">
        <v>2</v>
      </c>
      <c r="E25">
        <v>260.64310502918653</v>
      </c>
      <c r="H25">
        <v>2</v>
      </c>
      <c r="I25">
        <v>13.705374557316983</v>
      </c>
      <c r="L25">
        <v>2</v>
      </c>
      <c r="M25">
        <v>625.43870588190691</v>
      </c>
      <c r="P25">
        <v>2</v>
      </c>
      <c r="Q25">
        <v>30.627303717892019</v>
      </c>
    </row>
    <row r="26" spans="1:17" x14ac:dyDescent="0.25">
      <c r="A26">
        <v>26.926398026315699</v>
      </c>
      <c r="B26">
        <v>3.9093563826527302</v>
      </c>
      <c r="D26">
        <v>2.1</v>
      </c>
      <c r="E26">
        <v>243.13397796326254</v>
      </c>
      <c r="H26">
        <v>2.1</v>
      </c>
      <c r="I26">
        <v>10.994776182197969</v>
      </c>
      <c r="L26">
        <v>2.1</v>
      </c>
      <c r="M26">
        <v>612.5478776542235</v>
      </c>
      <c r="P26">
        <v>2.1</v>
      </c>
      <c r="Q26">
        <v>25.55286564271961</v>
      </c>
    </row>
    <row r="27" spans="1:17" x14ac:dyDescent="0.25">
      <c r="D27">
        <v>2.2000000000000002</v>
      </c>
      <c r="E27">
        <v>226.86680978331879</v>
      </c>
      <c r="H27">
        <v>2.2000000000000002</v>
      </c>
      <c r="I27">
        <v>8.8165753732260299</v>
      </c>
      <c r="L27">
        <v>2.2000000000000002</v>
      </c>
      <c r="M27">
        <v>599.89289244821009</v>
      </c>
      <c r="P27">
        <v>2.2000000000000002</v>
      </c>
      <c r="Q27">
        <v>21.31796459607488</v>
      </c>
    </row>
    <row r="28" spans="1:17" x14ac:dyDescent="0.25">
      <c r="D28">
        <v>2.2999999999999998</v>
      </c>
      <c r="E28">
        <v>211.64412185472372</v>
      </c>
      <c r="H28">
        <v>2.2999999999999998</v>
      </c>
      <c r="I28">
        <v>7.070117911395239</v>
      </c>
      <c r="L28">
        <v>2.2999999999999998</v>
      </c>
      <c r="M28">
        <v>587.46912233357386</v>
      </c>
      <c r="P28">
        <v>2.2999999999999998</v>
      </c>
      <c r="Q28">
        <v>17.784122629376018</v>
      </c>
    </row>
    <row r="29" spans="1:17" x14ac:dyDescent="0.25">
      <c r="A29" s="7" t="s">
        <v>12</v>
      </c>
      <c r="B29" s="7"/>
      <c r="C29" s="3">
        <v>3.91</v>
      </c>
      <c r="D29">
        <v>2.4</v>
      </c>
      <c r="E29">
        <v>197.493446984363</v>
      </c>
      <c r="H29">
        <v>2.4</v>
      </c>
      <c r="I29">
        <v>5.6719932284483114</v>
      </c>
      <c r="L29">
        <v>2.4</v>
      </c>
      <c r="M29">
        <v>575.28048033454127</v>
      </c>
      <c r="P29">
        <v>2.4</v>
      </c>
      <c r="Q29">
        <v>14.835560508259444</v>
      </c>
    </row>
    <row r="30" spans="1:17" x14ac:dyDescent="0.25">
      <c r="A30" t="s">
        <v>5</v>
      </c>
      <c r="B30" t="s">
        <v>6</v>
      </c>
      <c r="D30">
        <v>2.5</v>
      </c>
      <c r="E30">
        <v>184.25158355061944</v>
      </c>
      <c r="H30">
        <v>2.5</v>
      </c>
      <c r="I30">
        <v>4.5498243032685561</v>
      </c>
      <c r="L30">
        <v>2.5</v>
      </c>
      <c r="M30">
        <v>563.32536657871503</v>
      </c>
      <c r="P30">
        <v>2.5</v>
      </c>
      <c r="Q30">
        <v>12.375524568428641</v>
      </c>
    </row>
    <row r="31" spans="1:17" x14ac:dyDescent="0.25">
      <c r="A31">
        <v>2.7431372549019502</v>
      </c>
      <c r="B31">
        <v>156</v>
      </c>
      <c r="D31">
        <v>2.6</v>
      </c>
      <c r="E31">
        <v>171.93679958468974</v>
      </c>
      <c r="H31">
        <v>2.6</v>
      </c>
      <c r="I31">
        <v>3.650549962082823</v>
      </c>
      <c r="L31">
        <v>2.6</v>
      </c>
      <c r="M31">
        <v>551.59640299272507</v>
      </c>
      <c r="P31">
        <v>2.6</v>
      </c>
      <c r="Q31">
        <v>10.323192769895993</v>
      </c>
    </row>
    <row r="32" spans="1:17" x14ac:dyDescent="0.25">
      <c r="A32">
        <v>6.9617647058823504</v>
      </c>
      <c r="B32">
        <v>87.3333333333333</v>
      </c>
      <c r="D32">
        <v>2.7</v>
      </c>
      <c r="E32">
        <v>160.41407308976008</v>
      </c>
      <c r="H32">
        <v>2.7</v>
      </c>
      <c r="I32">
        <v>2.9291886788292771</v>
      </c>
      <c r="L32">
        <v>2.7</v>
      </c>
      <c r="M32">
        <v>540.09616266366697</v>
      </c>
      <c r="P32">
        <v>2.7</v>
      </c>
      <c r="Q32">
        <v>8.6110730630549313</v>
      </c>
    </row>
    <row r="33" spans="1:18" x14ac:dyDescent="0.25">
      <c r="A33">
        <v>13.957843137254899</v>
      </c>
      <c r="B33">
        <v>30</v>
      </c>
      <c r="D33">
        <v>2.8</v>
      </c>
      <c r="E33">
        <v>149.69436243448897</v>
      </c>
      <c r="H33">
        <v>2.8</v>
      </c>
      <c r="I33">
        <v>2.3505400164821211</v>
      </c>
      <c r="L33">
        <v>2.8</v>
      </c>
      <c r="M33">
        <v>528.82464559154528</v>
      </c>
      <c r="P33">
        <v>2.8</v>
      </c>
      <c r="Q33">
        <v>7.1828192247148719</v>
      </c>
    </row>
    <row r="34" spans="1:18" x14ac:dyDescent="0.25">
      <c r="A34">
        <v>27.9470588235294</v>
      </c>
      <c r="B34">
        <v>19.1404115825896</v>
      </c>
      <c r="D34">
        <v>2.9</v>
      </c>
      <c r="E34">
        <v>139.6655027598153</v>
      </c>
      <c r="H34">
        <v>2.9</v>
      </c>
      <c r="I34">
        <v>1.8860895383176433</v>
      </c>
      <c r="L34">
        <v>2.9</v>
      </c>
      <c r="M34">
        <v>517.7818517763568</v>
      </c>
      <c r="P34">
        <v>2.9</v>
      </c>
      <c r="Q34">
        <v>5.991399589670694</v>
      </c>
    </row>
    <row r="35" spans="1:18" x14ac:dyDescent="0.25">
      <c r="A35">
        <v>41.942156862745001</v>
      </c>
      <c r="B35">
        <v>2.4221453287196901</v>
      </c>
      <c r="D35">
        <v>3</v>
      </c>
      <c r="E35">
        <v>130.33290342105511</v>
      </c>
      <c r="H35">
        <v>3</v>
      </c>
      <c r="I35">
        <v>1.5128013318330749</v>
      </c>
      <c r="L35">
        <v>3</v>
      </c>
      <c r="M35">
        <v>506.9485697515359</v>
      </c>
      <c r="P35">
        <v>3</v>
      </c>
      <c r="Q35">
        <v>4.9975633875660925</v>
      </c>
    </row>
    <row r="36" spans="1:18" x14ac:dyDescent="0.25">
      <c r="D36">
        <v>3.0999999999999899</v>
      </c>
      <c r="E36">
        <v>121.60315807993611</v>
      </c>
      <c r="H36">
        <v>3.0999999999999899</v>
      </c>
      <c r="I36">
        <v>1.2137460502517219</v>
      </c>
      <c r="L36">
        <v>3.0999999999999899</v>
      </c>
      <c r="M36">
        <v>496.33596842814393</v>
      </c>
      <c r="P36">
        <v>3.0999999999999899</v>
      </c>
      <c r="Q36">
        <v>4.1685574444585125</v>
      </c>
    </row>
    <row r="37" spans="1:18" x14ac:dyDescent="0.25">
      <c r="D37">
        <v>3.19999999999999</v>
      </c>
      <c r="E37">
        <v>113.47749058030766</v>
      </c>
      <c r="H37">
        <v>3.19999999999999</v>
      </c>
      <c r="I37">
        <v>0.97365235617212798</v>
      </c>
      <c r="L37">
        <v>3.19999999999999</v>
      </c>
      <c r="M37">
        <v>485.94432837939121</v>
      </c>
      <c r="P37">
        <v>3.19999999999999</v>
      </c>
      <c r="Q37">
        <v>3.4770531945167069</v>
      </c>
    </row>
    <row r="38" spans="1:18" x14ac:dyDescent="0.25">
      <c r="A38" s="7" t="s">
        <v>7</v>
      </c>
      <c r="B38" s="7"/>
      <c r="C38" s="3">
        <v>7</v>
      </c>
      <c r="D38">
        <v>3.3</v>
      </c>
      <c r="E38">
        <v>105.87802586865844</v>
      </c>
      <c r="H38">
        <v>3.3</v>
      </c>
      <c r="I38">
        <v>0.7812417287864587</v>
      </c>
      <c r="J38" s="5">
        <f>_xlfn.FORECAST.LINEAR(I35/2,H38:H39,I38:I39)-3</f>
        <v>0.31609188263588628</v>
      </c>
      <c r="L38">
        <v>3.3</v>
      </c>
      <c r="M38">
        <v>475.7736496052658</v>
      </c>
      <c r="P38">
        <v>3.3</v>
      </c>
      <c r="Q38">
        <v>2.9002499823632957</v>
      </c>
      <c r="R38" s="4">
        <f>_xlfn.FORECAST.LINEAR(Q35/2,P38:P39,Q38:Q39)-3</f>
        <v>0.38344382984576075</v>
      </c>
    </row>
    <row r="39" spans="1:18" x14ac:dyDescent="0.25">
      <c r="A39" t="s">
        <v>5</v>
      </c>
      <c r="B39" t="s">
        <v>6</v>
      </c>
      <c r="D39">
        <v>3.4</v>
      </c>
      <c r="E39">
        <v>98.80286154812876</v>
      </c>
      <c r="H39">
        <v>3.4</v>
      </c>
      <c r="I39">
        <v>0.62687158184962388</v>
      </c>
      <c r="L39">
        <v>3.4</v>
      </c>
      <c r="M39">
        <v>465.79498421372631</v>
      </c>
      <c r="P39">
        <v>3.4</v>
      </c>
      <c r="Q39">
        <v>2.4191259863502514</v>
      </c>
    </row>
    <row r="40" spans="1:18" x14ac:dyDescent="0.25">
      <c r="A40">
        <v>4.4045102184635004E-2</v>
      </c>
      <c r="B40">
        <v>1455.8631963371199</v>
      </c>
      <c r="D40">
        <v>3.5</v>
      </c>
      <c r="E40">
        <v>92.187056816052078</v>
      </c>
      <c r="H40">
        <v>3.5</v>
      </c>
      <c r="I40">
        <v>0.5030539659008525</v>
      </c>
      <c r="L40">
        <v>3.5</v>
      </c>
      <c r="M40">
        <v>456.02279564361004</v>
      </c>
      <c r="P40">
        <v>3.5</v>
      </c>
      <c r="Q40">
        <v>2.0178126320056142</v>
      </c>
    </row>
    <row r="41" spans="1:18" x14ac:dyDescent="0.25">
      <c r="A41">
        <v>0.99541930937279588</v>
      </c>
      <c r="B41">
        <v>664.806160849506</v>
      </c>
      <c r="D41">
        <v>3.5999999999999899</v>
      </c>
      <c r="E41">
        <v>86.026414675654422</v>
      </c>
      <c r="H41">
        <v>3.5999999999999899</v>
      </c>
      <c r="I41">
        <v>0.4037197132409322</v>
      </c>
      <c r="L41">
        <v>3.5999999999999899</v>
      </c>
      <c r="M41">
        <v>446.4589901797425</v>
      </c>
      <c r="P41">
        <v>3.5999999999999899</v>
      </c>
      <c r="Q41">
        <v>1.6830723173971136</v>
      </c>
    </row>
    <row r="42" spans="1:18" x14ac:dyDescent="0.25">
      <c r="A42">
        <v>1.9996476391825209</v>
      </c>
      <c r="B42">
        <v>414.01995764592198</v>
      </c>
      <c r="D42">
        <v>3.69999999999999</v>
      </c>
      <c r="E42">
        <v>80.266804055916325</v>
      </c>
      <c r="H42">
        <v>3.69999999999999</v>
      </c>
      <c r="I42">
        <v>0.32383529951718859</v>
      </c>
      <c r="L42">
        <v>3.69999999999999</v>
      </c>
      <c r="M42">
        <v>437.10356782212665</v>
      </c>
      <c r="P42">
        <v>3.69999999999999</v>
      </c>
      <c r="Q42">
        <v>1.4038624041070638</v>
      </c>
    </row>
    <row r="43" spans="1:18" x14ac:dyDescent="0.25">
      <c r="A43">
        <v>5.0123326286116665</v>
      </c>
      <c r="B43">
        <v>334.82871415681802</v>
      </c>
      <c r="D43">
        <v>3.8</v>
      </c>
      <c r="E43">
        <v>74.902389981913529</v>
      </c>
      <c r="H43">
        <v>3.8</v>
      </c>
      <c r="I43">
        <v>0.2598411501144961</v>
      </c>
      <c r="L43">
        <v>3.8</v>
      </c>
      <c r="M43">
        <v>427.92593293794766</v>
      </c>
      <c r="P43">
        <v>3.8</v>
      </c>
      <c r="Q43">
        <v>1.170971504814895</v>
      </c>
    </row>
    <row r="44" spans="1:18" x14ac:dyDescent="0.25">
      <c r="A44">
        <v>13.997533474277624</v>
      </c>
      <c r="B44">
        <v>123.65127007954599</v>
      </c>
      <c r="D44">
        <v>3.9</v>
      </c>
      <c r="E44">
        <v>69.888091739260389</v>
      </c>
      <c r="H44">
        <v>3.9</v>
      </c>
      <c r="I44">
        <v>0.20847122747802146</v>
      </c>
      <c r="L44">
        <v>3.9</v>
      </c>
      <c r="M44">
        <v>418.93854120578322</v>
      </c>
      <c r="P44">
        <v>3.9</v>
      </c>
      <c r="Q44">
        <v>0.97671606701833968</v>
      </c>
    </row>
    <row r="45" spans="1:18" x14ac:dyDescent="0.25">
      <c r="A45">
        <v>30.01233262861167</v>
      </c>
      <c r="B45">
        <v>32.406960357871597</v>
      </c>
      <c r="D45">
        <v>4</v>
      </c>
      <c r="E45">
        <v>65.216954966667743</v>
      </c>
      <c r="F45" s="4">
        <f>_xlfn.FORECAST.LINEAR(E35/2,D45:D46,E45:E46)-3</f>
        <v>1.0011568790414209</v>
      </c>
      <c r="H45">
        <v>4</v>
      </c>
      <c r="I45">
        <v>0.16731073304384389</v>
      </c>
      <c r="L45">
        <v>4</v>
      </c>
      <c r="M45">
        <v>410.14517649871743</v>
      </c>
      <c r="P45">
        <v>4</v>
      </c>
      <c r="Q45">
        <v>0.81468710146633416</v>
      </c>
    </row>
    <row r="46" spans="1:18" x14ac:dyDescent="0.25">
      <c r="D46">
        <v>4.0999999999999996</v>
      </c>
      <c r="E46">
        <v>60.851480761329434</v>
      </c>
      <c r="H46">
        <v>4.0999999999999996</v>
      </c>
      <c r="I46">
        <v>0.13428203813350517</v>
      </c>
      <c r="L46">
        <v>4.0999999999999996</v>
      </c>
      <c r="M46">
        <v>401.54583881674137</v>
      </c>
      <c r="P46">
        <v>4.0999999999999996</v>
      </c>
      <c r="Q46">
        <v>0.67953872563214179</v>
      </c>
    </row>
    <row r="47" spans="1:18" x14ac:dyDescent="0.25">
      <c r="D47">
        <v>4.2</v>
      </c>
      <c r="E47">
        <v>56.784003202363934</v>
      </c>
      <c r="H47">
        <v>4.2</v>
      </c>
      <c r="I47">
        <v>0.10778855560566426</v>
      </c>
      <c r="L47">
        <v>4.2</v>
      </c>
      <c r="M47">
        <v>393.11161552973056</v>
      </c>
      <c r="P47">
        <v>4.2</v>
      </c>
      <c r="Q47">
        <v>0.56681184736326373</v>
      </c>
    </row>
    <row r="48" spans="1:18" x14ac:dyDescent="0.25">
      <c r="D48">
        <v>4.3</v>
      </c>
      <c r="E48">
        <v>52.983373738979004</v>
      </c>
      <c r="H48">
        <v>4.3</v>
      </c>
      <c r="I48">
        <v>8.6537974096296988E-2</v>
      </c>
      <c r="L48">
        <v>4.3</v>
      </c>
      <c r="M48">
        <v>384.8512222339404</v>
      </c>
      <c r="P48">
        <v>4.3</v>
      </c>
      <c r="Q48">
        <v>0.47278719239176509</v>
      </c>
    </row>
    <row r="49" spans="4:18" x14ac:dyDescent="0.25">
      <c r="D49">
        <v>4.4000000000000004</v>
      </c>
      <c r="E49">
        <v>49.441533008152419</v>
      </c>
      <c r="H49">
        <v>4.4000000000000004</v>
      </c>
      <c r="I49">
        <v>6.9433667616435171E-2</v>
      </c>
      <c r="L49">
        <v>4.4000000000000004</v>
      </c>
      <c r="M49">
        <v>376.7701372440348</v>
      </c>
      <c r="P49">
        <v>4.4000000000000004</v>
      </c>
      <c r="Q49">
        <v>0.39436292685211077</v>
      </c>
    </row>
    <row r="50" spans="4:18" x14ac:dyDescent="0.25">
      <c r="D50">
        <v>4.5</v>
      </c>
      <c r="E50">
        <v>46.13264830469037</v>
      </c>
      <c r="H50">
        <v>4.5</v>
      </c>
      <c r="I50">
        <v>5.5725342568669158E-2</v>
      </c>
      <c r="L50">
        <v>4.5</v>
      </c>
      <c r="M50">
        <v>368.86836056001675</v>
      </c>
      <c r="P50">
        <v>4.5</v>
      </c>
      <c r="Q50">
        <v>0.32895265703626742</v>
      </c>
    </row>
    <row r="51" spans="4:18" x14ac:dyDescent="0.25">
      <c r="D51">
        <v>4.5999999999999996</v>
      </c>
      <c r="E51">
        <v>43.048512196453359</v>
      </c>
      <c r="H51">
        <v>4.5999999999999996</v>
      </c>
      <c r="I51">
        <v>4.471457847822094E-2</v>
      </c>
      <c r="L51">
        <v>4.5999999999999996</v>
      </c>
      <c r="M51">
        <v>361.12020655488777</v>
      </c>
      <c r="P51">
        <v>4.5999999999999996</v>
      </c>
      <c r="Q51">
        <v>0.27439882257215925</v>
      </c>
    </row>
    <row r="52" spans="4:18" x14ac:dyDescent="0.25">
      <c r="D52">
        <v>4.7</v>
      </c>
      <c r="E52">
        <v>40.167738061860192</v>
      </c>
      <c r="H52">
        <v>4.7</v>
      </c>
      <c r="I52">
        <v>3.5888489578796881E-2</v>
      </c>
      <c r="L52">
        <v>4.7</v>
      </c>
      <c r="M52">
        <v>353.53028844380765</v>
      </c>
      <c r="P52">
        <v>4.7</v>
      </c>
      <c r="Q52">
        <v>0.22889956944451387</v>
      </c>
    </row>
    <row r="53" spans="4:18" x14ac:dyDescent="0.25">
      <c r="D53">
        <v>4.8</v>
      </c>
      <c r="E53">
        <v>37.482156862120775</v>
      </c>
      <c r="H53">
        <v>4.8</v>
      </c>
      <c r="I53">
        <v>2.8803531854716145E-2</v>
      </c>
      <c r="L53">
        <v>4.8</v>
      </c>
      <c r="M53">
        <v>346.10541583267343</v>
      </c>
      <c r="P53">
        <v>4.8</v>
      </c>
      <c r="Q53">
        <v>0.19095035206248892</v>
      </c>
    </row>
    <row r="54" spans="4:18" x14ac:dyDescent="0.25">
      <c r="D54">
        <v>4.9000000000000004</v>
      </c>
      <c r="E54">
        <v>34.974096884669009</v>
      </c>
      <c r="H54">
        <v>4.9000000000000004</v>
      </c>
      <c r="I54">
        <v>2.3120444343245915E-2</v>
      </c>
      <c r="L54">
        <v>4.9000000000000004</v>
      </c>
      <c r="M54">
        <v>338.84558872148955</v>
      </c>
      <c r="P54">
        <v>4.9000000000000004</v>
      </c>
      <c r="Q54">
        <v>0.15929616096874541</v>
      </c>
    </row>
    <row r="55" spans="4:18" x14ac:dyDescent="0.25">
      <c r="D55">
        <v>5</v>
      </c>
      <c r="E55">
        <v>32.635566452380836</v>
      </c>
      <c r="H55">
        <v>5</v>
      </c>
      <c r="I55">
        <v>1.8563162897966109E-2</v>
      </c>
      <c r="L55">
        <v>5</v>
      </c>
      <c r="M55">
        <v>331.72879181714512</v>
      </c>
      <c r="P55">
        <v>5</v>
      </c>
      <c r="Q55">
        <v>0.13289112284774762</v>
      </c>
    </row>
    <row r="56" spans="4:18" x14ac:dyDescent="0.25">
      <c r="D56">
        <v>5.0999999999999996</v>
      </c>
      <c r="E56">
        <v>30.451994308414189</v>
      </c>
      <c r="H56">
        <v>5.0999999999999996</v>
      </c>
      <c r="I56">
        <v>1.4894681077284807E-2</v>
      </c>
      <c r="L56">
        <v>5.0999999999999996</v>
      </c>
      <c r="M56">
        <v>324.75585060884254</v>
      </c>
      <c r="P56">
        <v>5.0999999999999996</v>
      </c>
      <c r="Q56">
        <v>0.1108638523566486</v>
      </c>
    </row>
    <row r="57" spans="4:18" x14ac:dyDescent="0.25">
      <c r="D57">
        <v>5.2</v>
      </c>
      <c r="E57">
        <v>28.415667003995392</v>
      </c>
      <c r="H57">
        <v>5.2</v>
      </c>
      <c r="I57">
        <v>1.1953952005730602E-2</v>
      </c>
      <c r="L57">
        <v>5.2</v>
      </c>
      <c r="M57">
        <v>317.93453756393455</v>
      </c>
      <c r="P57">
        <v>5.2</v>
      </c>
      <c r="Q57">
        <v>9.2488120595068071E-2</v>
      </c>
    </row>
    <row r="58" spans="4:18" x14ac:dyDescent="0.25">
      <c r="D58">
        <v>5.3</v>
      </c>
      <c r="E58">
        <v>26.514597685972664</v>
      </c>
      <c r="H58">
        <v>5.3</v>
      </c>
      <c r="I58">
        <v>9.5918003911286513E-3</v>
      </c>
      <c r="L58">
        <v>5.3</v>
      </c>
      <c r="M58">
        <v>311.26485268242544</v>
      </c>
      <c r="P58">
        <v>5.3</v>
      </c>
      <c r="Q58">
        <v>7.715841654140336E-2</v>
      </c>
    </row>
    <row r="59" spans="4:18" x14ac:dyDescent="0.25">
      <c r="D59">
        <v>5.4</v>
      </c>
      <c r="E59">
        <v>24.741421627758527</v>
      </c>
      <c r="H59">
        <v>5.4</v>
      </c>
      <c r="I59">
        <v>7.6984238490673748E-3</v>
      </c>
      <c r="L59">
        <v>5.4</v>
      </c>
      <c r="M59">
        <v>304.72833110679761</v>
      </c>
      <c r="P59">
        <v>5.4</v>
      </c>
      <c r="Q59">
        <v>6.4369733132672996E-2</v>
      </c>
    </row>
    <row r="60" spans="4:18" x14ac:dyDescent="0.25">
      <c r="D60">
        <v>5.5</v>
      </c>
      <c r="E60">
        <v>23.08630328808983</v>
      </c>
      <c r="H60">
        <v>5.5</v>
      </c>
      <c r="I60">
        <v>6.178411063085215E-3</v>
      </c>
      <c r="L60">
        <v>5.5</v>
      </c>
      <c r="M60">
        <v>298.32256396083193</v>
      </c>
      <c r="P60">
        <v>5.5</v>
      </c>
      <c r="Q60">
        <v>5.3700827747656846E-2</v>
      </c>
      <c r="R60" s="1"/>
    </row>
    <row r="61" spans="4:18" x14ac:dyDescent="0.25">
      <c r="D61">
        <v>5.6</v>
      </c>
      <c r="E61">
        <v>21.542273123669286</v>
      </c>
      <c r="H61">
        <v>5.6</v>
      </c>
      <c r="I61">
        <v>4.9592994146684648E-3</v>
      </c>
      <c r="L61">
        <v>5.6</v>
      </c>
      <c r="M61">
        <v>292.05598341962786</v>
      </c>
      <c r="P61">
        <v>5.6</v>
      </c>
      <c r="Q61">
        <v>4.4800309111304989E-2</v>
      </c>
      <c r="R61" s="1"/>
    </row>
    <row r="62" spans="4:18" x14ac:dyDescent="0.25">
      <c r="D62">
        <v>5.6999999999999904</v>
      </c>
      <c r="E62">
        <v>20.101283738442447</v>
      </c>
      <c r="H62">
        <v>5.6999999999999904</v>
      </c>
      <c r="I62">
        <v>3.9815422880728236E-3</v>
      </c>
      <c r="L62">
        <v>5.6999999999999904</v>
      </c>
      <c r="M62">
        <v>285.92858948319116</v>
      </c>
      <c r="P62">
        <v>5.6999999999999904</v>
      </c>
      <c r="Q62">
        <v>3.7375046203574992E-2</v>
      </c>
      <c r="R62" s="1"/>
    </row>
    <row r="63" spans="4:18" x14ac:dyDescent="0.25">
      <c r="D63">
        <v>5.8</v>
      </c>
      <c r="E63">
        <v>18.756788385131102</v>
      </c>
      <c r="H63">
        <v>5.8</v>
      </c>
      <c r="I63">
        <v>3.1951461079650365E-3</v>
      </c>
      <c r="L63">
        <v>5.8</v>
      </c>
      <c r="M63">
        <v>279.91788103216237</v>
      </c>
      <c r="P63">
        <v>5.8</v>
      </c>
      <c r="Q63">
        <v>3.1180504027637338E-2</v>
      </c>
      <c r="R63" s="1"/>
    </row>
    <row r="64" spans="4:18" x14ac:dyDescent="0.25">
      <c r="D64">
        <v>5.9</v>
      </c>
      <c r="E64">
        <v>17.502223565098674</v>
      </c>
      <c r="H64">
        <v>5.9</v>
      </c>
      <c r="I64">
        <v>2.5643045956015827E-3</v>
      </c>
      <c r="L64">
        <v>5.9</v>
      </c>
      <c r="M64">
        <v>274.01638537725495</v>
      </c>
      <c r="P64">
        <v>5.9</v>
      </c>
      <c r="Q64">
        <v>2.6012684558096407E-2</v>
      </c>
      <c r="R64" s="1"/>
    </row>
    <row r="65" spans="4:18" x14ac:dyDescent="0.25">
      <c r="D65">
        <v>6</v>
      </c>
      <c r="E65">
        <v>16.331478318822473</v>
      </c>
      <c r="H65">
        <v>6</v>
      </c>
      <c r="I65">
        <v>2.0575569835932324E-3</v>
      </c>
      <c r="L65">
        <v>6</v>
      </c>
      <c r="M65">
        <v>268.23716881171629</v>
      </c>
      <c r="P65">
        <v>6</v>
      </c>
      <c r="Q65">
        <v>2.1701405526266392E-2</v>
      </c>
      <c r="R65" s="1"/>
    </row>
    <row r="66" spans="4:18" x14ac:dyDescent="0.25">
      <c r="D66">
        <v>6.1</v>
      </c>
      <c r="E66">
        <v>15.239218400155707</v>
      </c>
      <c r="H66">
        <v>6.1</v>
      </c>
      <c r="I66">
        <v>1.6513907014427246E-3</v>
      </c>
      <c r="L66">
        <v>6.1</v>
      </c>
      <c r="M66">
        <v>262.5802313355448</v>
      </c>
      <c r="P66">
        <v>6.1</v>
      </c>
      <c r="Q66">
        <v>1.8104694279260748E-2</v>
      </c>
      <c r="R66" s="1"/>
    </row>
    <row r="67" spans="4:18" x14ac:dyDescent="0.25">
      <c r="D67">
        <v>6.1999999999999904</v>
      </c>
      <c r="E67">
        <v>14.219770431611833</v>
      </c>
      <c r="H67">
        <v>6.1999999999999904</v>
      </c>
      <c r="I67">
        <v>1.3252887440740977E-3</v>
      </c>
      <c r="L67">
        <v>6.1999999999999904</v>
      </c>
      <c r="M67">
        <v>257.04557294874201</v>
      </c>
      <c r="N67" s="4">
        <f>_xlfn.FORECAST.LINEAR(M35/2,L67:L68,M67:M68)-3</f>
        <v>3.2659836991591638</v>
      </c>
      <c r="P67">
        <v>6.1999999999999904</v>
      </c>
      <c r="Q67">
        <v>1.510411133481768E-2</v>
      </c>
      <c r="R67" s="1"/>
    </row>
    <row r="68" spans="4:18" x14ac:dyDescent="0.25">
      <c r="D68">
        <v>6.3</v>
      </c>
      <c r="E68">
        <v>13.268816554073171</v>
      </c>
      <c r="H68">
        <v>6.3</v>
      </c>
      <c r="I68">
        <v>1.06376972359489E-3</v>
      </c>
      <c r="L68">
        <v>6.3</v>
      </c>
      <c r="M68">
        <v>251.63319365130488</v>
      </c>
      <c r="P68">
        <v>6.3</v>
      </c>
      <c r="Q68">
        <v>1.2600849307446567E-2</v>
      </c>
      <c r="R68" s="1"/>
    </row>
    <row r="69" spans="4:18" x14ac:dyDescent="0.25">
      <c r="D69">
        <v>6.3999999999999897</v>
      </c>
      <c r="E69">
        <v>12.381114360371406</v>
      </c>
      <c r="H69">
        <v>6.3999999999999897</v>
      </c>
      <c r="I69">
        <v>8.5399463425080049E-4</v>
      </c>
      <c r="L69">
        <v>6.3999999999999897</v>
      </c>
      <c r="M69">
        <v>246.34309344323498</v>
      </c>
      <c r="P69">
        <v>6.3999999999999897</v>
      </c>
      <c r="Q69">
        <v>1.0512478591392089E-2</v>
      </c>
      <c r="R69" s="1"/>
    </row>
    <row r="70" spans="4:18" x14ac:dyDescent="0.25">
      <c r="D70">
        <v>6.5</v>
      </c>
      <c r="E70">
        <v>11.553184637788107</v>
      </c>
      <c r="H70">
        <v>6.5</v>
      </c>
      <c r="I70">
        <v>6.854099995066774E-4</v>
      </c>
      <c r="L70">
        <v>6.5</v>
      </c>
      <c r="M70">
        <v>241.14887271160498</v>
      </c>
      <c r="P70">
        <v>6.5</v>
      </c>
      <c r="Q70">
        <v>8.7702325458154547E-3</v>
      </c>
      <c r="R70" s="1"/>
    </row>
    <row r="71" spans="4:18" x14ac:dyDescent="0.25">
      <c r="D71">
        <v>6.6</v>
      </c>
      <c r="E71">
        <v>10.780203163236267</v>
      </c>
      <c r="H71">
        <v>6.6</v>
      </c>
      <c r="I71">
        <v>5.5008298567699491E-4</v>
      </c>
      <c r="L71">
        <v>6.6</v>
      </c>
      <c r="M71">
        <v>236.04782931340742</v>
      </c>
      <c r="P71">
        <v>6.6</v>
      </c>
      <c r="Q71">
        <v>7.3167427251976599E-3</v>
      </c>
      <c r="R71" s="1"/>
    </row>
    <row r="72" spans="4:18" x14ac:dyDescent="0.25">
      <c r="D72">
        <v>6.6999999999999904</v>
      </c>
      <c r="E72">
        <v>10.059381136868744</v>
      </c>
      <c r="H72">
        <v>6.6999999999999904</v>
      </c>
      <c r="I72">
        <v>4.4137226460925149E-4</v>
      </c>
      <c r="L72">
        <v>6.6999999999999904</v>
      </c>
      <c r="M72">
        <v>231.05693231857538</v>
      </c>
      <c r="P72">
        <v>6.6999999999999904</v>
      </c>
      <c r="Q72">
        <v>6.104149538635412E-3</v>
      </c>
      <c r="R72" s="1"/>
    </row>
    <row r="73" spans="4:18" x14ac:dyDescent="0.25">
      <c r="D73">
        <v>6.8</v>
      </c>
      <c r="E73">
        <v>9.3862953359906882</v>
      </c>
      <c r="H73">
        <v>6.8</v>
      </c>
      <c r="I73">
        <v>3.5424163481408486E-4</v>
      </c>
      <c r="L73">
        <v>6.8</v>
      </c>
      <c r="M73">
        <v>226.17618172710885</v>
      </c>
      <c r="P73">
        <v>6.8</v>
      </c>
      <c r="Q73">
        <v>5.09252609719376E-3</v>
      </c>
      <c r="R73" s="1"/>
    </row>
    <row r="74" spans="4:18" x14ac:dyDescent="0.25">
      <c r="D74">
        <v>6.8999999999999897</v>
      </c>
      <c r="E74">
        <v>8.758723920235969</v>
      </c>
      <c r="H74">
        <v>6.8999999999999897</v>
      </c>
      <c r="I74">
        <v>2.8428047608761929E-4</v>
      </c>
      <c r="L74">
        <v>6.8999999999999897</v>
      </c>
      <c r="M74">
        <v>221.40557753900634</v>
      </c>
      <c r="P74">
        <v>6.8999999999999897</v>
      </c>
      <c r="Q74">
        <v>4.2485633293937054E-3</v>
      </c>
      <c r="R74" s="1"/>
    </row>
    <row r="75" spans="4:18" x14ac:dyDescent="0.25">
      <c r="D75">
        <v>7</v>
      </c>
      <c r="E75">
        <v>8.1726245027535338</v>
      </c>
      <c r="H75">
        <v>7</v>
      </c>
      <c r="I75">
        <v>2.2818027554811913E-4</v>
      </c>
      <c r="L75">
        <v>7</v>
      </c>
      <c r="M75">
        <v>216.74511975426637</v>
      </c>
      <c r="P75">
        <v>7</v>
      </c>
      <c r="Q75">
        <v>3.5444730534380971E-3</v>
      </c>
      <c r="R75" s="1"/>
    </row>
    <row r="76" spans="4:18" x14ac:dyDescent="0.25">
      <c r="Q76" s="1"/>
      <c r="R76" s="1"/>
    </row>
    <row r="77" spans="4:18" x14ac:dyDescent="0.25">
      <c r="Q77" s="1"/>
      <c r="R77" s="1"/>
    </row>
    <row r="78" spans="4:18" x14ac:dyDescent="0.25">
      <c r="Q78" s="1"/>
      <c r="R78" s="1"/>
    </row>
    <row r="79" spans="4:18" x14ac:dyDescent="0.25">
      <c r="Q79" s="1"/>
      <c r="R79" s="1"/>
    </row>
    <row r="80" spans="4:18" x14ac:dyDescent="0.25">
      <c r="Q80" s="1"/>
      <c r="R80" s="1"/>
    </row>
    <row r="81" spans="17:18" x14ac:dyDescent="0.25">
      <c r="Q81" s="1"/>
      <c r="R81" s="1"/>
    </row>
    <row r="82" spans="17:18" x14ac:dyDescent="0.25">
      <c r="Q82" s="1"/>
      <c r="R82" s="1"/>
    </row>
    <row r="83" spans="17:18" x14ac:dyDescent="0.25">
      <c r="Q83" s="1"/>
      <c r="R83" s="1"/>
    </row>
    <row r="84" spans="17:18" x14ac:dyDescent="0.25">
      <c r="Q84" s="1"/>
      <c r="R84" s="1"/>
    </row>
    <row r="85" spans="17:18" x14ac:dyDescent="0.25">
      <c r="Q85" s="1"/>
      <c r="R85" s="1"/>
    </row>
    <row r="86" spans="17:18" x14ac:dyDescent="0.25">
      <c r="Q86" s="1"/>
      <c r="R86" s="1"/>
    </row>
    <row r="87" spans="17:18" x14ac:dyDescent="0.25">
      <c r="Q87" s="1"/>
      <c r="R87" s="1"/>
    </row>
    <row r="88" spans="17:18" x14ac:dyDescent="0.25">
      <c r="Q88" s="1"/>
      <c r="R88" s="1"/>
    </row>
    <row r="89" spans="17:18" x14ac:dyDescent="0.25">
      <c r="Q89" s="1"/>
      <c r="R89" s="1"/>
    </row>
    <row r="90" spans="17:18" x14ac:dyDescent="0.25">
      <c r="Q90" s="1"/>
      <c r="R90" s="1"/>
    </row>
    <row r="91" spans="17:18" x14ac:dyDescent="0.25">
      <c r="Q91" s="1"/>
      <c r="R91" s="1"/>
    </row>
    <row r="92" spans="17:18" x14ac:dyDescent="0.25">
      <c r="Q92" s="1"/>
      <c r="R92" s="1"/>
    </row>
    <row r="93" spans="17:18" x14ac:dyDescent="0.25">
      <c r="Q93" s="1"/>
      <c r="R93" s="1"/>
    </row>
    <row r="94" spans="17:18" x14ac:dyDescent="0.25">
      <c r="Q94" s="1"/>
      <c r="R94" s="1"/>
    </row>
    <row r="95" spans="17:18" x14ac:dyDescent="0.25">
      <c r="Q95" s="1"/>
      <c r="R95" s="1"/>
    </row>
  </sheetData>
  <mergeCells count="10">
    <mergeCell ref="H3:I3"/>
    <mergeCell ref="L3:M3"/>
    <mergeCell ref="P3:Q3"/>
    <mergeCell ref="A3:B3"/>
    <mergeCell ref="A12:B12"/>
    <mergeCell ref="A38:B38"/>
    <mergeCell ref="A22:B22"/>
    <mergeCell ref="A29:B29"/>
    <mergeCell ref="A1:B1"/>
    <mergeCell ref="D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E4333-5683-4B42-948E-09EB9C8FE334}">
  <dimension ref="A1:N85"/>
  <sheetViews>
    <sheetView tabSelected="1" workbookViewId="0">
      <selection activeCell="M11" sqref="M11:N11"/>
    </sheetView>
  </sheetViews>
  <sheetFormatPr defaultRowHeight="15" x14ac:dyDescent="0.25"/>
  <cols>
    <col min="4" max="4" width="11" bestFit="1" customWidth="1"/>
    <col min="5" max="5" width="12.140625" bestFit="1" customWidth="1"/>
    <col min="7" max="7" width="11" bestFit="1" customWidth="1"/>
    <col min="8" max="8" width="12.7109375" bestFit="1" customWidth="1"/>
    <col min="10" max="10" width="11" bestFit="1" customWidth="1"/>
    <col min="11" max="11" width="12.140625" bestFit="1" customWidth="1"/>
    <col min="13" max="13" width="11" bestFit="1" customWidth="1"/>
    <col min="14" max="14" width="12.7109375" bestFit="1" customWidth="1"/>
  </cols>
  <sheetData>
    <row r="1" spans="1:14" x14ac:dyDescent="0.25">
      <c r="A1" s="6" t="s">
        <v>0</v>
      </c>
      <c r="B1" s="6"/>
    </row>
    <row r="3" spans="1:14" x14ac:dyDescent="0.25">
      <c r="A3" s="6" t="s">
        <v>8</v>
      </c>
      <c r="B3" s="6"/>
      <c r="C3" t="s">
        <v>17</v>
      </c>
      <c r="D3" s="6" t="s">
        <v>1</v>
      </c>
      <c r="E3" s="6"/>
      <c r="G3" s="6" t="s">
        <v>2</v>
      </c>
      <c r="H3" s="6"/>
      <c r="J3" s="6" t="s">
        <v>3</v>
      </c>
      <c r="K3" s="6"/>
      <c r="M3" s="6" t="s">
        <v>4</v>
      </c>
      <c r="N3" s="6"/>
    </row>
    <row r="4" spans="1:14" x14ac:dyDescent="0.25">
      <c r="A4" t="s">
        <v>5</v>
      </c>
      <c r="B4" t="s">
        <v>6</v>
      </c>
      <c r="C4" t="s">
        <v>6</v>
      </c>
      <c r="D4" t="s">
        <v>5</v>
      </c>
      <c r="E4" t="s">
        <v>6</v>
      </c>
      <c r="G4" t="s">
        <v>5</v>
      </c>
      <c r="H4" t="s">
        <v>6</v>
      </c>
      <c r="J4" t="s">
        <v>5</v>
      </c>
      <c r="K4" t="s">
        <v>6</v>
      </c>
      <c r="M4" t="s">
        <v>5</v>
      </c>
      <c r="N4" t="s">
        <v>6</v>
      </c>
    </row>
    <row r="5" spans="1:14" x14ac:dyDescent="0.25">
      <c r="A5">
        <v>0.92903225806451795</v>
      </c>
      <c r="B5">
        <v>414.93257202146998</v>
      </c>
      <c r="C5">
        <v>97.58</v>
      </c>
      <c r="D5">
        <v>0</v>
      </c>
      <c r="E5">
        <v>856.53182832755829</v>
      </c>
      <c r="G5">
        <v>0</v>
      </c>
      <c r="H5">
        <v>856.53183763415643</v>
      </c>
      <c r="J5">
        <v>0</v>
      </c>
      <c r="K5">
        <v>856.53182823740588</v>
      </c>
      <c r="M5">
        <v>0</v>
      </c>
      <c r="N5">
        <v>856.53183738030964</v>
      </c>
    </row>
    <row r="6" spans="1:14" x14ac:dyDescent="0.25">
      <c r="A6">
        <v>2.9419354838709699</v>
      </c>
      <c r="B6">
        <v>328.74104593189298</v>
      </c>
      <c r="C6">
        <v>53.8</v>
      </c>
      <c r="D6">
        <v>0.5</v>
      </c>
      <c r="E6">
        <v>721.30333066561059</v>
      </c>
      <c r="G6">
        <v>0.5</v>
      </c>
      <c r="H6">
        <v>369.33601852037953</v>
      </c>
      <c r="J6">
        <v>0.5</v>
      </c>
      <c r="K6">
        <v>832.37091210459891</v>
      </c>
      <c r="M6">
        <v>0.5</v>
      </c>
      <c r="N6">
        <v>442.62839658114382</v>
      </c>
    </row>
    <row r="7" spans="1:14" x14ac:dyDescent="0.25">
      <c r="A7">
        <v>7.8967741935483797</v>
      </c>
      <c r="B7">
        <v>129.52677443553199</v>
      </c>
      <c r="C7">
        <v>29.02</v>
      </c>
      <c r="D7">
        <v>1</v>
      </c>
      <c r="E7">
        <v>520.60594726826525</v>
      </c>
      <c r="G7">
        <v>1</v>
      </c>
      <c r="H7">
        <v>124.32018082280992</v>
      </c>
      <c r="J7">
        <v>1</v>
      </c>
      <c r="K7">
        <v>764.92084322169183</v>
      </c>
      <c r="M7">
        <v>1</v>
      </c>
      <c r="N7">
        <v>185.69261966165041</v>
      </c>
    </row>
    <row r="8" spans="1:14" x14ac:dyDescent="0.25">
      <c r="A8">
        <v>14.967741935483801</v>
      </c>
      <c r="B8">
        <v>48.461098954332002</v>
      </c>
      <c r="C8">
        <v>6.36</v>
      </c>
      <c r="D8">
        <v>1.5</v>
      </c>
      <c r="E8">
        <v>368.80223455459742</v>
      </c>
      <c r="G8">
        <v>1.5</v>
      </c>
      <c r="H8">
        <v>41.686098995974746</v>
      </c>
      <c r="J8">
        <v>1.5</v>
      </c>
      <c r="K8">
        <v>693.12592152234993</v>
      </c>
      <c r="M8">
        <v>1.5</v>
      </c>
      <c r="N8">
        <v>75.795258708506111</v>
      </c>
    </row>
    <row r="9" spans="1:14" x14ac:dyDescent="0.25">
      <c r="A9">
        <v>29.109677419354799</v>
      </c>
      <c r="B9">
        <v>4.6017322765137996</v>
      </c>
      <c r="C9">
        <v>0.52</v>
      </c>
      <c r="D9">
        <v>2</v>
      </c>
      <c r="E9">
        <v>260.91473107625995</v>
      </c>
      <c r="G9">
        <v>2</v>
      </c>
      <c r="H9">
        <v>13.981149283684248</v>
      </c>
      <c r="J9">
        <v>2</v>
      </c>
      <c r="K9">
        <v>625.42870872241451</v>
      </c>
      <c r="M9">
        <v>2</v>
      </c>
      <c r="N9">
        <v>30.563329637369733</v>
      </c>
    </row>
    <row r="10" spans="1:14" x14ac:dyDescent="0.25">
      <c r="D10">
        <v>2.5</v>
      </c>
      <c r="E10">
        <v>184.26402792811339</v>
      </c>
      <c r="G10" s="8">
        <v>2.5</v>
      </c>
      <c r="H10" s="8">
        <v>4.6891233942844215</v>
      </c>
      <c r="J10">
        <v>2.5</v>
      </c>
      <c r="K10">
        <v>563.31741648769219</v>
      </c>
      <c r="M10">
        <v>2.5</v>
      </c>
      <c r="N10">
        <v>12.29593685240761</v>
      </c>
    </row>
    <row r="11" spans="1:14" x14ac:dyDescent="0.25">
      <c r="D11">
        <v>3</v>
      </c>
      <c r="E11">
        <v>130.11175297000835</v>
      </c>
      <c r="G11">
        <v>3</v>
      </c>
      <c r="H11">
        <v>1.5728324030643628</v>
      </c>
      <c r="J11">
        <v>3</v>
      </c>
      <c r="K11">
        <v>506.97281965961889</v>
      </c>
      <c r="M11" s="8">
        <v>3</v>
      </c>
      <c r="N11" s="8">
        <v>4.9441673941399253</v>
      </c>
    </row>
    <row r="12" spans="1:14" x14ac:dyDescent="0.25">
      <c r="A12" s="6" t="s">
        <v>9</v>
      </c>
      <c r="B12" s="6"/>
      <c r="C12" t="s">
        <v>17</v>
      </c>
      <c r="D12">
        <v>3.5</v>
      </c>
      <c r="E12">
        <v>91.937003180436889</v>
      </c>
      <c r="G12">
        <v>3.5</v>
      </c>
      <c r="H12">
        <v>0.5276631035321937</v>
      </c>
      <c r="J12">
        <v>3.5</v>
      </c>
      <c r="K12">
        <v>456.06618111418567</v>
      </c>
      <c r="M12">
        <v>3.5</v>
      </c>
      <c r="N12">
        <v>1.9863763441370499</v>
      </c>
    </row>
    <row r="13" spans="1:14" x14ac:dyDescent="0.25">
      <c r="A13" t="s">
        <v>5</v>
      </c>
      <c r="B13" t="s">
        <v>6</v>
      </c>
      <c r="C13" t="s">
        <v>6</v>
      </c>
      <c r="D13">
        <v>4</v>
      </c>
      <c r="E13">
        <v>64.973801417422919</v>
      </c>
      <c r="G13">
        <v>4</v>
      </c>
      <c r="H13">
        <v>0.17709954029404057</v>
      </c>
      <c r="J13">
        <v>4</v>
      </c>
      <c r="K13">
        <v>410.15399821265959</v>
      </c>
      <c r="M13">
        <v>4</v>
      </c>
      <c r="N13">
        <v>0.79828211925490622</v>
      </c>
    </row>
    <row r="14" spans="1:14" x14ac:dyDescent="0.25">
      <c r="A14">
        <v>0.959595959595962</v>
      </c>
      <c r="B14">
        <v>517.94746792312196</v>
      </c>
      <c r="C14">
        <v>160.13</v>
      </c>
      <c r="D14">
        <v>4.5</v>
      </c>
      <c r="E14">
        <v>45.919407916532315</v>
      </c>
      <c r="G14">
        <v>4.5</v>
      </c>
      <c r="H14">
        <v>5.9505170755144242E-2</v>
      </c>
      <c r="J14">
        <v>4.5</v>
      </c>
      <c r="K14">
        <v>368.83565979902733</v>
      </c>
      <c r="M14">
        <v>4.5</v>
      </c>
      <c r="N14">
        <v>0.32091493499486784</v>
      </c>
    </row>
    <row r="15" spans="1:14" x14ac:dyDescent="0.25">
      <c r="A15">
        <v>2.9797979797979801</v>
      </c>
      <c r="B15">
        <v>89.615050194660597</v>
      </c>
      <c r="C15">
        <v>18.309999999999999</v>
      </c>
      <c r="D15">
        <v>5</v>
      </c>
      <c r="E15">
        <v>32.453281135741378</v>
      </c>
      <c r="G15">
        <v>5</v>
      </c>
      <c r="H15">
        <v>1.9991755497326943E-2</v>
      </c>
      <c r="J15">
        <v>5</v>
      </c>
      <c r="K15">
        <v>331.67026751016039</v>
      </c>
      <c r="M15">
        <v>5</v>
      </c>
      <c r="N15">
        <v>0.12909063830981732</v>
      </c>
    </row>
    <row r="16" spans="1:14" x14ac:dyDescent="0.25">
      <c r="A16">
        <v>7.9292929292929299</v>
      </c>
      <c r="B16">
        <v>57.796928841533195</v>
      </c>
      <c r="C16">
        <v>16.66</v>
      </c>
      <c r="D16">
        <v>5.5</v>
      </c>
      <c r="E16">
        <v>22.936395092749716</v>
      </c>
      <c r="G16">
        <v>5.5</v>
      </c>
      <c r="H16">
        <v>6.717611001504629E-3</v>
      </c>
      <c r="J16">
        <v>5.5</v>
      </c>
      <c r="K16">
        <v>298.24764889672906</v>
      </c>
      <c r="M16">
        <v>5.5</v>
      </c>
      <c r="N16">
        <v>5.1907170448256094E-2</v>
      </c>
    </row>
    <row r="17" spans="1:14" x14ac:dyDescent="0.25">
      <c r="A17">
        <v>14.8989898989899</v>
      </c>
      <c r="B17">
        <v>26.826957952797198</v>
      </c>
      <c r="C17">
        <v>7.31</v>
      </c>
      <c r="D17">
        <v>6</v>
      </c>
      <c r="E17">
        <v>16.210495383116722</v>
      </c>
      <c r="G17">
        <v>6</v>
      </c>
      <c r="H17">
        <v>2.2568239152860178E-3</v>
      </c>
      <c r="J17">
        <v>6</v>
      </c>
      <c r="K17">
        <v>268.19304650434259</v>
      </c>
      <c r="M17">
        <v>6</v>
      </c>
      <c r="N17">
        <v>2.0878816175003687E-2</v>
      </c>
    </row>
    <row r="18" spans="1:14" x14ac:dyDescent="0.25">
      <c r="A18">
        <v>28.939393939393899</v>
      </c>
      <c r="B18">
        <v>5.9948425031894104</v>
      </c>
      <c r="C18">
        <v>1.82</v>
      </c>
      <c r="D18">
        <v>6.5</v>
      </c>
      <c r="E18">
        <v>11.457039483876029</v>
      </c>
      <c r="G18">
        <v>6.5</v>
      </c>
      <c r="H18">
        <v>7.5835822151444101E-4</v>
      </c>
      <c r="J18">
        <v>6.5</v>
      </c>
      <c r="K18">
        <v>241.16747148913822</v>
      </c>
      <c r="M18">
        <v>6.5</v>
      </c>
      <c r="N18">
        <v>8.4002354471913229E-3</v>
      </c>
    </row>
    <row r="19" spans="1:14" x14ac:dyDescent="0.25">
      <c r="D19">
        <v>7</v>
      </c>
      <c r="E19">
        <v>8.0975559541927513</v>
      </c>
      <c r="G19">
        <v>7</v>
      </c>
      <c r="H19">
        <v>2.5476933404979684E-4</v>
      </c>
      <c r="J19">
        <v>7</v>
      </c>
      <c r="K19">
        <v>216.72664369204102</v>
      </c>
      <c r="M19">
        <v>7</v>
      </c>
      <c r="N19">
        <v>3.3800610589183526E-3</v>
      </c>
    </row>
    <row r="20" spans="1:14" x14ac:dyDescent="0.25">
      <c r="D20">
        <v>7.5</v>
      </c>
      <c r="E20">
        <v>5.7232491544964521</v>
      </c>
      <c r="G20">
        <v>7.5</v>
      </c>
      <c r="H20">
        <v>8.561171389082256E-5</v>
      </c>
      <c r="J20">
        <v>7.5</v>
      </c>
      <c r="K20">
        <v>194.71650278979604</v>
      </c>
      <c r="M20">
        <v>7.5</v>
      </c>
      <c r="N20">
        <v>1.3591599736509424E-3</v>
      </c>
    </row>
    <row r="21" spans="1:14" x14ac:dyDescent="0.25">
      <c r="D21">
        <v>8</v>
      </c>
      <c r="E21">
        <v>4.0452511278161039</v>
      </c>
      <c r="G21">
        <v>8</v>
      </c>
      <c r="H21">
        <v>2.8760682633319736E-5</v>
      </c>
      <c r="J21">
        <v>8</v>
      </c>
      <c r="K21">
        <v>174.83669386676669</v>
      </c>
      <c r="M21">
        <v>8</v>
      </c>
      <c r="N21">
        <v>5.4670017018626038E-4</v>
      </c>
    </row>
    <row r="22" spans="1:14" x14ac:dyDescent="0.25">
      <c r="A22" s="6" t="s">
        <v>10</v>
      </c>
      <c r="B22" s="6"/>
      <c r="C22" t="s">
        <v>17</v>
      </c>
      <c r="D22" s="8">
        <v>8.5</v>
      </c>
      <c r="E22" s="8">
        <v>2.859203689097892</v>
      </c>
      <c r="G22">
        <v>8.5</v>
      </c>
      <c r="H22">
        <v>9.664081280808433E-6</v>
      </c>
      <c r="J22">
        <v>8.5</v>
      </c>
      <c r="K22">
        <v>157.11392368950754</v>
      </c>
      <c r="M22">
        <v>8.5</v>
      </c>
      <c r="N22">
        <v>2.1995533219339386E-4</v>
      </c>
    </row>
    <row r="23" spans="1:14" x14ac:dyDescent="0.25">
      <c r="A23" t="s">
        <v>5</v>
      </c>
      <c r="B23" t="s">
        <v>6</v>
      </c>
      <c r="C23" t="s">
        <v>6</v>
      </c>
      <c r="D23">
        <v>9</v>
      </c>
      <c r="E23">
        <v>2.0207506766609931</v>
      </c>
      <c r="G23">
        <v>9</v>
      </c>
      <c r="H23">
        <v>3.2467840955341809E-6</v>
      </c>
      <c r="J23">
        <v>9</v>
      </c>
      <c r="K23">
        <v>141.03872310390275</v>
      </c>
      <c r="M23">
        <v>9</v>
      </c>
      <c r="N23">
        <v>8.8504937158538237E-5</v>
      </c>
    </row>
    <row r="24" spans="1:14" x14ac:dyDescent="0.25">
      <c r="A24">
        <v>7</v>
      </c>
      <c r="B24">
        <v>59.2</v>
      </c>
      <c r="C24">
        <v>12.24</v>
      </c>
      <c r="D24">
        <v>9.5</v>
      </c>
      <c r="E24">
        <v>1.4281821725217687</v>
      </c>
      <c r="G24">
        <v>9.5</v>
      </c>
      <c r="H24">
        <v>1.0909200207086663E-6</v>
      </c>
      <c r="J24">
        <v>9.5</v>
      </c>
      <c r="K24">
        <v>126.72462961578063</v>
      </c>
      <c r="M24">
        <v>9.5</v>
      </c>
      <c r="N24">
        <v>3.5589006295976884E-5</v>
      </c>
    </row>
    <row r="25" spans="1:14" x14ac:dyDescent="0.25">
      <c r="A25">
        <v>14</v>
      </c>
      <c r="B25">
        <v>4.7469999999999999</v>
      </c>
      <c r="C25">
        <v>0.66</v>
      </c>
      <c r="D25">
        <v>10</v>
      </c>
      <c r="E25">
        <v>1.0093818745382177</v>
      </c>
      <c r="G25">
        <v>10</v>
      </c>
      <c r="H25">
        <v>3.6652991906370361E-7</v>
      </c>
      <c r="J25">
        <v>10</v>
      </c>
      <c r="K25">
        <v>113.7274447136278</v>
      </c>
      <c r="M25">
        <v>10</v>
      </c>
      <c r="N25">
        <v>1.4315059110505588E-5</v>
      </c>
    </row>
    <row r="26" spans="1:14" x14ac:dyDescent="0.25">
      <c r="A26">
        <v>28</v>
      </c>
      <c r="B26">
        <v>3.5</v>
      </c>
      <c r="C26">
        <v>0.84</v>
      </c>
      <c r="D26">
        <v>10.5</v>
      </c>
      <c r="E26">
        <v>0.71338920627632518</v>
      </c>
      <c r="G26">
        <v>10.5</v>
      </c>
      <c r="H26">
        <v>1.2314867834470324E-7</v>
      </c>
      <c r="J26">
        <v>10.5</v>
      </c>
      <c r="K26">
        <v>102.17485245126133</v>
      </c>
      <c r="M26">
        <v>10.5</v>
      </c>
      <c r="N26">
        <v>5.7594059492502336E-6</v>
      </c>
    </row>
    <row r="27" spans="1:14" x14ac:dyDescent="0.25">
      <c r="D27">
        <v>11</v>
      </c>
      <c r="E27">
        <v>0.5041901560946761</v>
      </c>
      <c r="G27">
        <v>11</v>
      </c>
      <c r="H27">
        <v>4.1377750916482728E-8</v>
      </c>
      <c r="J27">
        <v>11</v>
      </c>
      <c r="K27">
        <v>91.693114424885323</v>
      </c>
      <c r="M27">
        <v>11</v>
      </c>
      <c r="N27">
        <v>2.3174506194440193E-6</v>
      </c>
    </row>
    <row r="28" spans="1:14" x14ac:dyDescent="0.25">
      <c r="D28">
        <v>11.5</v>
      </c>
      <c r="E28">
        <v>0.3563420316828898</v>
      </c>
      <c r="G28">
        <v>11.5</v>
      </c>
      <c r="H28">
        <v>1.3901788082616366E-8</v>
      </c>
      <c r="J28">
        <v>11.5</v>
      </c>
      <c r="K28">
        <v>82.372897333157169</v>
      </c>
      <c r="M28">
        <v>11.5</v>
      </c>
      <c r="N28">
        <v>9.3188253707603168E-7</v>
      </c>
    </row>
    <row r="29" spans="1:14" x14ac:dyDescent="0.25">
      <c r="A29" s="6" t="s">
        <v>11</v>
      </c>
      <c r="B29" s="6"/>
      <c r="C29" t="s">
        <v>17</v>
      </c>
      <c r="D29">
        <v>12</v>
      </c>
      <c r="E29">
        <v>0.25185292898226602</v>
      </c>
      <c r="G29">
        <v>12</v>
      </c>
      <c r="H29">
        <v>4.6711670349460825E-9</v>
      </c>
      <c r="J29">
        <v>12</v>
      </c>
      <c r="K29">
        <v>73.924142196297851</v>
      </c>
      <c r="M29">
        <v>12</v>
      </c>
      <c r="N29">
        <v>3.7483237486387616E-7</v>
      </c>
    </row>
    <row r="30" spans="1:14" x14ac:dyDescent="0.25">
      <c r="A30" t="s">
        <v>5</v>
      </c>
      <c r="B30" t="s">
        <v>6</v>
      </c>
      <c r="C30" t="s">
        <v>6</v>
      </c>
      <c r="D30">
        <v>12.5</v>
      </c>
      <c r="E30">
        <v>0.17800463378867443</v>
      </c>
      <c r="G30">
        <v>12.5</v>
      </c>
      <c r="H30">
        <v>1.5693333673804587E-9</v>
      </c>
      <c r="J30">
        <v>12.5</v>
      </c>
      <c r="K30">
        <v>66.405877077468148</v>
      </c>
      <c r="M30">
        <v>12.5</v>
      </c>
      <c r="N30">
        <v>1.508067885239523E-7</v>
      </c>
    </row>
    <row r="31" spans="1:14" x14ac:dyDescent="0.25">
      <c r="A31">
        <v>2.7431372549019502</v>
      </c>
      <c r="B31">
        <v>156</v>
      </c>
      <c r="C31" t="s">
        <v>18</v>
      </c>
      <c r="D31">
        <v>13</v>
      </c>
      <c r="E31">
        <v>0.12581104969038406</v>
      </c>
      <c r="G31">
        <v>13</v>
      </c>
      <c r="H31">
        <v>5.2733260833719618E-10</v>
      </c>
      <c r="J31">
        <v>13</v>
      </c>
      <c r="K31">
        <v>59.597569151441753</v>
      </c>
      <c r="M31">
        <v>13</v>
      </c>
      <c r="N31">
        <v>6.0681104831020947E-8</v>
      </c>
    </row>
    <row r="32" spans="1:14" x14ac:dyDescent="0.25">
      <c r="A32">
        <v>6.9617647058823504</v>
      </c>
      <c r="B32">
        <v>87.3333333333333</v>
      </c>
      <c r="C32" t="s">
        <v>18</v>
      </c>
      <c r="D32">
        <v>13.5</v>
      </c>
      <c r="E32">
        <v>8.8922021664427489E-2</v>
      </c>
      <c r="G32">
        <v>13.5</v>
      </c>
      <c r="H32">
        <v>1.7715889865876481E-10</v>
      </c>
      <c r="J32">
        <v>13.5</v>
      </c>
      <c r="K32">
        <v>53.532951577813883</v>
      </c>
      <c r="M32">
        <v>13.5</v>
      </c>
      <c r="N32">
        <v>2.4400936873456088E-8</v>
      </c>
    </row>
    <row r="33" spans="1:14" x14ac:dyDescent="0.25">
      <c r="A33">
        <v>13.957843137254899</v>
      </c>
      <c r="B33">
        <v>30</v>
      </c>
      <c r="C33" t="s">
        <v>18</v>
      </c>
      <c r="D33">
        <v>14</v>
      </c>
      <c r="E33">
        <v>6.2849693872832887E-2</v>
      </c>
      <c r="G33">
        <v>14</v>
      </c>
      <c r="H33">
        <v>5.9531143847381844E-11</v>
      </c>
      <c r="J33">
        <v>14</v>
      </c>
      <c r="K33">
        <v>48.047398970126373</v>
      </c>
      <c r="M33">
        <v>14</v>
      </c>
      <c r="N33">
        <v>9.8147909449748439E-9</v>
      </c>
    </row>
    <row r="34" spans="1:14" x14ac:dyDescent="0.25">
      <c r="A34">
        <v>27.9470588235294</v>
      </c>
      <c r="B34">
        <v>19.1404115825896</v>
      </c>
      <c r="C34" t="s">
        <v>18</v>
      </c>
      <c r="D34">
        <v>14.5</v>
      </c>
      <c r="E34">
        <v>4.4422259809129901E-2</v>
      </c>
      <c r="G34">
        <v>14.5</v>
      </c>
      <c r="H34">
        <v>1.9999242406450552E-11</v>
      </c>
      <c r="J34">
        <v>14.5</v>
      </c>
      <c r="K34">
        <v>43.155191277140581</v>
      </c>
      <c r="M34">
        <v>14.5</v>
      </c>
      <c r="N34">
        <v>3.9487905357348292E-9</v>
      </c>
    </row>
    <row r="35" spans="1:14" x14ac:dyDescent="0.25">
      <c r="A35">
        <v>41.942156862745001</v>
      </c>
      <c r="B35">
        <v>2.4221453287196901</v>
      </c>
      <c r="C35" t="s">
        <v>18</v>
      </c>
      <c r="D35">
        <v>15</v>
      </c>
      <c r="E35">
        <v>3.1398012432646852E-2</v>
      </c>
      <c r="G35">
        <v>15</v>
      </c>
      <c r="H35">
        <v>6.7203063589688241E-12</v>
      </c>
      <c r="J35">
        <v>15</v>
      </c>
      <c r="K35">
        <v>38.735860543461456</v>
      </c>
      <c r="M35">
        <v>15</v>
      </c>
      <c r="N35">
        <v>1.5888996511575281E-9</v>
      </c>
    </row>
    <row r="36" spans="1:14" x14ac:dyDescent="0.25">
      <c r="D36">
        <v>15.5</v>
      </c>
      <c r="E36">
        <v>2.2192595527805555E-2</v>
      </c>
      <c r="G36">
        <v>15.5</v>
      </c>
      <c r="H36">
        <v>2.2378590192501764E-12</v>
      </c>
      <c r="J36">
        <v>15.5</v>
      </c>
      <c r="K36">
        <v>34.789182042230152</v>
      </c>
      <c r="M36">
        <v>15.5</v>
      </c>
      <c r="N36">
        <v>6.3892788997020112E-10</v>
      </c>
    </row>
    <row r="37" spans="1:14" x14ac:dyDescent="0.25">
      <c r="D37">
        <v>16</v>
      </c>
      <c r="E37">
        <v>1.5686241093424588E-2</v>
      </c>
      <c r="G37">
        <v>16</v>
      </c>
      <c r="H37">
        <v>7.4092053413245104E-13</v>
      </c>
      <c r="J37">
        <v>16</v>
      </c>
      <c r="K37">
        <v>31.229133539206224</v>
      </c>
      <c r="M37">
        <v>16</v>
      </c>
      <c r="N37">
        <v>2.5699520645781792E-10</v>
      </c>
    </row>
    <row r="38" spans="1:14" x14ac:dyDescent="0.25">
      <c r="A38" s="6" t="s">
        <v>7</v>
      </c>
      <c r="B38" s="6"/>
      <c r="C38" t="s">
        <v>17</v>
      </c>
      <c r="D38">
        <v>16.5</v>
      </c>
      <c r="E38">
        <v>1.1087533523958498E-2</v>
      </c>
      <c r="G38">
        <v>16.5</v>
      </c>
      <c r="H38">
        <v>2.4537977327588099E-13</v>
      </c>
      <c r="J38">
        <v>16.5</v>
      </c>
      <c r="K38">
        <v>28.045019183478654</v>
      </c>
      <c r="M38">
        <v>16.5</v>
      </c>
      <c r="N38">
        <v>1.0339684979581966E-10</v>
      </c>
    </row>
    <row r="39" spans="1:14" x14ac:dyDescent="0.25">
      <c r="A39" t="s">
        <v>5</v>
      </c>
      <c r="B39" t="s">
        <v>6</v>
      </c>
      <c r="C39" t="s">
        <v>6</v>
      </c>
      <c r="D39">
        <v>17</v>
      </c>
      <c r="E39">
        <v>7.8371239302211983E-3</v>
      </c>
      <c r="G39">
        <v>17</v>
      </c>
      <c r="H39">
        <v>8.1421752901888664E-14</v>
      </c>
      <c r="J39">
        <v>17</v>
      </c>
      <c r="K39">
        <v>25.177397271105455</v>
      </c>
      <c r="M39">
        <v>17</v>
      </c>
      <c r="N39">
        <v>4.1604418820690568E-11</v>
      </c>
    </row>
    <row r="40" spans="1:14" x14ac:dyDescent="0.25">
      <c r="A40">
        <v>0</v>
      </c>
      <c r="B40">
        <v>1471.7436403597401</v>
      </c>
      <c r="C40">
        <v>99.8</v>
      </c>
      <c r="D40">
        <v>17.5</v>
      </c>
      <c r="E40">
        <v>5.5396794703240623E-3</v>
      </c>
      <c r="G40">
        <v>17.5</v>
      </c>
      <c r="H40">
        <v>2.6840262574701015E-14</v>
      </c>
      <c r="J40">
        <v>17.5</v>
      </c>
      <c r="K40">
        <v>22.608314602452236</v>
      </c>
      <c r="M40">
        <v>17.5</v>
      </c>
      <c r="N40">
        <v>1.6730048784810582E-11</v>
      </c>
    </row>
    <row r="41" spans="1:14" x14ac:dyDescent="0.25">
      <c r="A41">
        <v>0.84207459207458746</v>
      </c>
      <c r="B41">
        <v>679.46616012253696</v>
      </c>
      <c r="C41">
        <v>41.36</v>
      </c>
      <c r="D41">
        <v>18</v>
      </c>
      <c r="E41">
        <v>3.9157263780012774E-3</v>
      </c>
      <c r="G41">
        <v>18</v>
      </c>
      <c r="H41">
        <v>8.2989390892165429E-15</v>
      </c>
      <c r="J41">
        <v>18</v>
      </c>
      <c r="K41">
        <v>20.298614910108654</v>
      </c>
      <c r="M41">
        <v>18</v>
      </c>
      <c r="N41">
        <v>6.7292862455518659E-12</v>
      </c>
    </row>
    <row r="42" spans="1:14" x14ac:dyDescent="0.25">
      <c r="A42">
        <v>4.9206002331002088</v>
      </c>
      <c r="B42">
        <v>334.56116246598299</v>
      </c>
      <c r="C42">
        <v>37.07</v>
      </c>
      <c r="D42">
        <v>18.5</v>
      </c>
      <c r="E42">
        <v>2.7675135008437498E-3</v>
      </c>
      <c r="G42">
        <v>18.5</v>
      </c>
      <c r="H42">
        <v>2.5715259883647447E-15</v>
      </c>
      <c r="J42">
        <v>18.5</v>
      </c>
      <c r="K42">
        <v>18.225604149859745</v>
      </c>
      <c r="M42">
        <v>18.5</v>
      </c>
      <c r="N42">
        <v>2.7108100030415987E-12</v>
      </c>
    </row>
    <row r="43" spans="1:14" x14ac:dyDescent="0.25">
      <c r="A43">
        <v>14.004953379953376</v>
      </c>
      <c r="B43">
        <v>127.31955290816499</v>
      </c>
      <c r="C43">
        <v>18.670000000000002</v>
      </c>
      <c r="D43">
        <v>19</v>
      </c>
      <c r="E43">
        <v>1.9559927966810637E-3</v>
      </c>
      <c r="G43">
        <v>19</v>
      </c>
      <c r="H43">
        <v>6.7064621390475129E-16</v>
      </c>
      <c r="J43">
        <v>19</v>
      </c>
      <c r="K43">
        <v>16.365415729710662</v>
      </c>
      <c r="M43">
        <v>19</v>
      </c>
      <c r="N43">
        <v>1.0940293366667197E-12</v>
      </c>
    </row>
    <row r="44" spans="1:14" x14ac:dyDescent="0.25">
      <c r="A44">
        <v>30.129662004661999</v>
      </c>
      <c r="B44">
        <v>32.3958597771421</v>
      </c>
      <c r="C44">
        <v>5.58</v>
      </c>
      <c r="D44">
        <v>19.5</v>
      </c>
      <c r="E44">
        <v>1.3824363744471819E-3</v>
      </c>
      <c r="G44">
        <v>19.5</v>
      </c>
      <c r="H44">
        <v>8.3442441482387722E-17</v>
      </c>
      <c r="J44">
        <v>19.5</v>
      </c>
      <c r="K44">
        <v>14.692553311874752</v>
      </c>
      <c r="M44">
        <v>19.5</v>
      </c>
      <c r="N44">
        <v>4.4137420394398617E-13</v>
      </c>
    </row>
    <row r="45" spans="1:14" x14ac:dyDescent="0.25">
      <c r="D45">
        <v>20</v>
      </c>
      <c r="E45">
        <v>9.7706569916716649E-4</v>
      </c>
      <c r="G45">
        <v>20</v>
      </c>
      <c r="H45">
        <v>-1.8738666326772544E-17</v>
      </c>
      <c r="J45">
        <v>20</v>
      </c>
      <c r="K45">
        <v>13.194504783299442</v>
      </c>
      <c r="M45">
        <v>20</v>
      </c>
      <c r="N45">
        <v>1.7811247695209616E-13</v>
      </c>
    </row>
    <row r="46" spans="1:14" x14ac:dyDescent="0.25">
      <c r="D46">
        <v>20.5</v>
      </c>
      <c r="E46">
        <v>6.9056318085428093E-4</v>
      </c>
      <c r="G46">
        <v>20.5</v>
      </c>
      <c r="H46">
        <v>-5.8677966278242559E-17</v>
      </c>
      <c r="J46">
        <v>20.5</v>
      </c>
      <c r="K46">
        <v>11.844438649206609</v>
      </c>
      <c r="M46">
        <v>20.5</v>
      </c>
      <c r="N46">
        <v>7.1827455204806611E-14</v>
      </c>
    </row>
    <row r="47" spans="1:14" x14ac:dyDescent="0.25">
      <c r="D47">
        <v>21</v>
      </c>
      <c r="E47">
        <v>4.8807261407576825E-4</v>
      </c>
      <c r="G47">
        <v>21</v>
      </c>
      <c r="H47">
        <v>-4.5814583940669196E-17</v>
      </c>
      <c r="J47">
        <v>21</v>
      </c>
      <c r="K47">
        <v>10.638120407768429</v>
      </c>
      <c r="M47">
        <v>21</v>
      </c>
      <c r="N47">
        <v>2.7855427590739957E-14</v>
      </c>
    </row>
    <row r="48" spans="1:14" x14ac:dyDescent="0.25">
      <c r="D48">
        <v>21.5</v>
      </c>
      <c r="E48">
        <v>3.4495875374504433E-4</v>
      </c>
      <c r="G48">
        <v>21.5</v>
      </c>
      <c r="H48">
        <v>-4.0844321663338672E-17</v>
      </c>
      <c r="J48">
        <v>21.5</v>
      </c>
      <c r="K48">
        <v>9.5484707400883213</v>
      </c>
      <c r="M48">
        <v>21.5</v>
      </c>
      <c r="N48">
        <v>1.0771463780904623E-14</v>
      </c>
    </row>
    <row r="49" spans="4:14" x14ac:dyDescent="0.25">
      <c r="D49">
        <v>22</v>
      </c>
      <c r="E49">
        <v>2.4381024958147632E-4</v>
      </c>
      <c r="G49">
        <v>22</v>
      </c>
      <c r="H49">
        <v>-3.5874059386008148E-17</v>
      </c>
      <c r="J49">
        <v>22</v>
      </c>
      <c r="K49">
        <v>8.5771460568876101</v>
      </c>
      <c r="M49">
        <v>22</v>
      </c>
      <c r="N49">
        <v>4.1595170406329606E-15</v>
      </c>
    </row>
    <row r="50" spans="4:14" x14ac:dyDescent="0.25">
      <c r="D50">
        <v>22.5</v>
      </c>
      <c r="E50">
        <v>1.7232138027762272E-4</v>
      </c>
      <c r="G50">
        <v>22.5</v>
      </c>
      <c r="H50">
        <v>-3.0903797108677771E-17</v>
      </c>
      <c r="J50">
        <v>22.5</v>
      </c>
      <c r="K50">
        <v>7.6976040093945928</v>
      </c>
      <c r="M50">
        <v>22.5</v>
      </c>
      <c r="N50">
        <v>1.3507408866288137E-15</v>
      </c>
    </row>
    <row r="51" spans="4:14" x14ac:dyDescent="0.25">
      <c r="D51">
        <v>23</v>
      </c>
      <c r="E51">
        <v>1.2179491424338147E-4</v>
      </c>
      <c r="G51">
        <v>23</v>
      </c>
      <c r="H51">
        <v>-2.6694004806288622E-17</v>
      </c>
      <c r="J51">
        <v>23</v>
      </c>
      <c r="K51">
        <v>6.9155569888273067</v>
      </c>
      <c r="M51">
        <v>23</v>
      </c>
      <c r="N51">
        <v>3.624448755651532E-16</v>
      </c>
    </row>
    <row r="52" spans="4:14" x14ac:dyDescent="0.25">
      <c r="D52">
        <v>23.5</v>
      </c>
      <c r="E52">
        <v>8.6083973125764603E-5</v>
      </c>
      <c r="G52">
        <v>23.5</v>
      </c>
      <c r="H52">
        <v>-2.2527910475641587E-17</v>
      </c>
      <c r="J52">
        <v>23.5</v>
      </c>
      <c r="K52">
        <v>6.2055461258317921</v>
      </c>
      <c r="M52">
        <v>23.5</v>
      </c>
      <c r="N52">
        <v>8.0767519388718175E-17</v>
      </c>
    </row>
    <row r="53" spans="4:14" x14ac:dyDescent="0.25">
      <c r="D53">
        <v>24</v>
      </c>
      <c r="E53">
        <v>6.0844173758669544E-5</v>
      </c>
      <c r="G53">
        <v>24</v>
      </c>
      <c r="H53">
        <v>-1.836181614499455E-17</v>
      </c>
      <c r="J53">
        <v>24</v>
      </c>
      <c r="K53">
        <v>5.5749575878107498</v>
      </c>
      <c r="M53">
        <v>24</v>
      </c>
      <c r="N53">
        <v>-1.8625295911056507E-17</v>
      </c>
    </row>
    <row r="54" spans="4:14" x14ac:dyDescent="0.25">
      <c r="D54">
        <v>24.5</v>
      </c>
      <c r="E54">
        <v>4.3005067418477816E-5</v>
      </c>
      <c r="G54">
        <v>24.5</v>
      </c>
      <c r="H54">
        <v>-1.4195721814347414E-17</v>
      </c>
      <c r="J54">
        <v>24.5</v>
      </c>
      <c r="K54">
        <v>5.002734727881947</v>
      </c>
      <c r="M54">
        <v>24.5</v>
      </c>
      <c r="N54">
        <v>-4.3443939519558147E-17</v>
      </c>
    </row>
    <row r="55" spans="4:14" x14ac:dyDescent="0.25">
      <c r="D55">
        <v>25</v>
      </c>
      <c r="E55">
        <v>3.0396572275382174E-5</v>
      </c>
      <c r="G55">
        <v>25</v>
      </c>
      <c r="H55">
        <v>-1.0029627483700349E-17</v>
      </c>
      <c r="J55">
        <v>25</v>
      </c>
      <c r="K55">
        <v>4.4941802342535038</v>
      </c>
      <c r="M55">
        <v>25</v>
      </c>
      <c r="N55">
        <v>-4.8528779556379898E-17</v>
      </c>
    </row>
    <row r="56" spans="4:14" x14ac:dyDescent="0.25">
      <c r="D56">
        <v>25.5</v>
      </c>
      <c r="E56">
        <v>2.1484950157463881E-5</v>
      </c>
      <c r="G56">
        <v>25.5</v>
      </c>
      <c r="H56">
        <v>-5.8635331530533134E-18</v>
      </c>
      <c r="J56">
        <v>25.5</v>
      </c>
      <c r="K56">
        <v>4.0330940188207336</v>
      </c>
      <c r="M56">
        <v>25.5</v>
      </c>
      <c r="N56">
        <v>-5.3613619593201206E-17</v>
      </c>
    </row>
    <row r="57" spans="4:14" x14ac:dyDescent="0.25">
      <c r="D57">
        <v>26</v>
      </c>
      <c r="E57">
        <v>1.5186205451021138E-5</v>
      </c>
      <c r="G57">
        <v>26</v>
      </c>
      <c r="H57">
        <v>-2.13833576537227E-18</v>
      </c>
      <c r="J57">
        <v>26</v>
      </c>
      <c r="K57">
        <v>3.622929566603712</v>
      </c>
      <c r="M57">
        <v>26</v>
      </c>
      <c r="N57">
        <v>-5.8698459630022513E-17</v>
      </c>
    </row>
    <row r="58" spans="4:14" x14ac:dyDescent="0.25">
      <c r="D58">
        <v>26.5</v>
      </c>
      <c r="E58">
        <v>1.0734203086684069E-5</v>
      </c>
      <c r="G58">
        <v>26.5</v>
      </c>
      <c r="H58">
        <v>-1.1002429985570064E-18</v>
      </c>
      <c r="J58">
        <v>26.5</v>
      </c>
      <c r="K58">
        <v>3.2514200543081406</v>
      </c>
      <c r="M58">
        <v>26.5</v>
      </c>
      <c r="N58">
        <v>-5.6697582263668705E-17</v>
      </c>
    </row>
    <row r="59" spans="4:14" x14ac:dyDescent="0.25">
      <c r="D59">
        <v>27</v>
      </c>
      <c r="E59">
        <v>7.5874598176886115E-6</v>
      </c>
      <c r="G59">
        <v>27</v>
      </c>
      <c r="H59">
        <v>-6.2150231741714854E-20</v>
      </c>
      <c r="J59">
        <v>27</v>
      </c>
      <c r="K59">
        <v>2.9205874962390697</v>
      </c>
      <c r="M59">
        <v>27</v>
      </c>
      <c r="N59">
        <v>-5.1573941905174538E-17</v>
      </c>
    </row>
    <row r="60" spans="4:14" x14ac:dyDescent="0.25">
      <c r="D60">
        <v>27.5</v>
      </c>
      <c r="E60">
        <v>5.3632681867216081E-6</v>
      </c>
      <c r="G60">
        <v>27.5</v>
      </c>
      <c r="H60">
        <v>9.7594253507357186E-19</v>
      </c>
      <c r="J60" s="8">
        <v>27.5</v>
      </c>
      <c r="K60" s="8">
        <v>2.6212728846115034</v>
      </c>
      <c r="M60">
        <v>27.5</v>
      </c>
      <c r="N60">
        <v>-4.6450301546680223E-17</v>
      </c>
    </row>
    <row r="61" spans="4:14" x14ac:dyDescent="0.25">
      <c r="D61">
        <v>28</v>
      </c>
      <c r="E61">
        <v>3.7906407544490321E-6</v>
      </c>
      <c r="G61">
        <v>28</v>
      </c>
      <c r="H61">
        <v>2.0140353018888417E-18</v>
      </c>
      <c r="J61">
        <v>28</v>
      </c>
      <c r="K61">
        <v>2.3544096225701927</v>
      </c>
      <c r="M61">
        <v>28</v>
      </c>
      <c r="N61">
        <v>-4.1326661188186063E-17</v>
      </c>
    </row>
    <row r="62" spans="4:14" x14ac:dyDescent="0.25">
      <c r="D62">
        <v>28.5</v>
      </c>
      <c r="E62">
        <v>2.6791071669927407E-6</v>
      </c>
      <c r="G62">
        <v>28.5</v>
      </c>
      <c r="H62">
        <v>3.0521280687041156E-18</v>
      </c>
      <c r="J62">
        <v>28.5</v>
      </c>
      <c r="K62">
        <v>2.113277231045247</v>
      </c>
      <c r="M62">
        <v>28.5</v>
      </c>
      <c r="N62">
        <v>-3.6203020829691594E-17</v>
      </c>
    </row>
    <row r="63" spans="4:14" x14ac:dyDescent="0.25">
      <c r="D63">
        <v>29</v>
      </c>
      <c r="E63">
        <v>1.893511199747236E-6</v>
      </c>
      <c r="G63">
        <v>29</v>
      </c>
      <c r="H63">
        <v>4.0902208355194049E-18</v>
      </c>
      <c r="J63">
        <v>29</v>
      </c>
      <c r="K63">
        <v>1.8979987342695035</v>
      </c>
      <c r="M63">
        <v>29</v>
      </c>
      <c r="N63">
        <v>-3.1079380471197581E-17</v>
      </c>
    </row>
    <row r="64" spans="4:14" x14ac:dyDescent="0.25">
      <c r="D64">
        <v>29.5</v>
      </c>
      <c r="E64">
        <v>1.338277933824399E-6</v>
      </c>
      <c r="G64">
        <v>29.5</v>
      </c>
      <c r="H64">
        <v>5.1283136023346792E-18</v>
      </c>
      <c r="J64">
        <v>29.5</v>
      </c>
      <c r="K64">
        <v>1.7037523863205017</v>
      </c>
      <c r="M64">
        <v>29.5</v>
      </c>
      <c r="N64">
        <v>-2.5955740112703267E-17</v>
      </c>
    </row>
    <row r="65" spans="4:14" x14ac:dyDescent="0.25">
      <c r="D65">
        <v>30</v>
      </c>
      <c r="E65">
        <v>9.4585752795549361E-7</v>
      </c>
      <c r="G65">
        <v>30</v>
      </c>
      <c r="H65">
        <v>5.9732577594307372E-18</v>
      </c>
      <c r="J65">
        <v>30</v>
      </c>
      <c r="K65">
        <v>1.5300740825821433</v>
      </c>
      <c r="M65">
        <v>30</v>
      </c>
      <c r="N65">
        <v>-2.2594474304515749E-17</v>
      </c>
    </row>
    <row r="66" spans="4:14" x14ac:dyDescent="0.25">
      <c r="D66">
        <v>30.5</v>
      </c>
      <c r="E66">
        <v>6.6850772619970369E-7</v>
      </c>
      <c r="G66">
        <v>30.5</v>
      </c>
      <c r="H66">
        <v>5.6410322174153418E-18</v>
      </c>
      <c r="J66">
        <v>30.5</v>
      </c>
      <c r="K66">
        <v>1.3736078658974085</v>
      </c>
      <c r="M66">
        <v>30.5</v>
      </c>
      <c r="N66">
        <v>-1.9310241318376638E-17</v>
      </c>
    </row>
    <row r="67" spans="4:14" x14ac:dyDescent="0.25">
      <c r="D67">
        <v>31</v>
      </c>
      <c r="E67">
        <v>4.7248581496058452E-7</v>
      </c>
      <c r="G67">
        <v>31</v>
      </c>
      <c r="H67">
        <v>5.308806675399931E-18</v>
      </c>
      <c r="J67">
        <v>31</v>
      </c>
      <c r="K67">
        <v>1.233479549525319</v>
      </c>
      <c r="M67">
        <v>31</v>
      </c>
      <c r="N67">
        <v>-1.6026008332237377E-17</v>
      </c>
    </row>
    <row r="68" spans="4:14" x14ac:dyDescent="0.25">
      <c r="D68">
        <v>31.5</v>
      </c>
      <c r="E68">
        <v>3.3394358335409393E-7</v>
      </c>
      <c r="G68">
        <v>31.5</v>
      </c>
      <c r="H68">
        <v>4.9765811333845648E-18</v>
      </c>
      <c r="J68">
        <v>31.5</v>
      </c>
      <c r="K68">
        <v>1.1074536606264229</v>
      </c>
      <c r="M68">
        <v>31.5</v>
      </c>
      <c r="N68">
        <v>-1.2741775346098177E-17</v>
      </c>
    </row>
    <row r="69" spans="4:14" x14ac:dyDescent="0.25">
      <c r="D69">
        <v>32</v>
      </c>
      <c r="E69">
        <v>2.3602595982907557E-7</v>
      </c>
      <c r="G69">
        <v>32</v>
      </c>
      <c r="H69">
        <v>4.6443555913691995E-18</v>
      </c>
      <c r="J69">
        <v>32</v>
      </c>
      <c r="K69">
        <v>0.99438457420189019</v>
      </c>
      <c r="M69">
        <v>32</v>
      </c>
      <c r="N69">
        <v>-9.4575423599589477E-18</v>
      </c>
    </row>
    <row r="70" spans="4:14" x14ac:dyDescent="0.25">
      <c r="D70">
        <v>32.5</v>
      </c>
      <c r="E70">
        <v>1.6682039606658774E-7</v>
      </c>
      <c r="G70">
        <v>32.5</v>
      </c>
      <c r="H70">
        <v>4.3121300493538341E-18</v>
      </c>
      <c r="J70">
        <v>32.5</v>
      </c>
      <c r="K70">
        <v>0.89288343737254261</v>
      </c>
      <c r="M70">
        <v>32.5</v>
      </c>
      <c r="N70">
        <v>-6.173309373819747E-18</v>
      </c>
    </row>
    <row r="71" spans="4:14" x14ac:dyDescent="0.25">
      <c r="D71">
        <v>33</v>
      </c>
      <c r="E71">
        <v>1.1790754692054794E-7</v>
      </c>
      <c r="G71">
        <v>33</v>
      </c>
      <c r="H71">
        <v>3.9799045073384972E-18</v>
      </c>
      <c r="J71">
        <v>33</v>
      </c>
      <c r="K71">
        <v>0.80164019417835108</v>
      </c>
      <c r="M71">
        <v>33</v>
      </c>
      <c r="N71">
        <v>-2.8890763876804573E-18</v>
      </c>
    </row>
    <row r="72" spans="4:14" x14ac:dyDescent="0.25">
      <c r="D72">
        <v>33.5</v>
      </c>
      <c r="E72">
        <v>8.3336935003318969E-8</v>
      </c>
      <c r="G72">
        <v>33.5</v>
      </c>
      <c r="H72">
        <v>3.6476789653231319E-18</v>
      </c>
      <c r="J72">
        <v>33.5</v>
      </c>
      <c r="K72">
        <v>0.71989667910170008</v>
      </c>
      <c r="M72">
        <v>33.5</v>
      </c>
      <c r="N72">
        <v>3.9515659845877303E-19</v>
      </c>
    </row>
    <row r="73" spans="4:14" x14ac:dyDescent="0.25">
      <c r="D73">
        <v>34</v>
      </c>
      <c r="E73">
        <v>5.8902984526176903E-8</v>
      </c>
      <c r="G73">
        <v>34</v>
      </c>
      <c r="H73">
        <v>3.3104174778531523E-18</v>
      </c>
      <c r="J73">
        <v>34</v>
      </c>
      <c r="K73">
        <v>0.64625960803040983</v>
      </c>
      <c r="M73">
        <v>34</v>
      </c>
      <c r="N73">
        <v>1.1172350862731787E-18</v>
      </c>
    </row>
    <row r="74" spans="4:14" x14ac:dyDescent="0.25">
      <c r="D74">
        <v>34.5</v>
      </c>
      <c r="E74">
        <v>4.1633347952544673E-8</v>
      </c>
      <c r="G74">
        <v>34.5</v>
      </c>
      <c r="H74">
        <v>2.9424637560249043E-18</v>
      </c>
      <c r="J74">
        <v>34.5</v>
      </c>
      <c r="K74">
        <v>0.58043240073859914</v>
      </c>
      <c r="M74">
        <v>34.5</v>
      </c>
      <c r="N74">
        <v>1.7273226289761078E-18</v>
      </c>
    </row>
    <row r="75" spans="4:14" x14ac:dyDescent="0.25">
      <c r="D75">
        <v>35</v>
      </c>
      <c r="E75">
        <v>2.9427274677438853E-8</v>
      </c>
      <c r="G75">
        <v>35</v>
      </c>
      <c r="H75">
        <v>2.5745100341965958E-18</v>
      </c>
      <c r="J75">
        <v>35</v>
      </c>
      <c r="K75">
        <v>0.52099895015441944</v>
      </c>
      <c r="M75">
        <v>35</v>
      </c>
      <c r="N75">
        <v>2.3374101716790501E-18</v>
      </c>
    </row>
    <row r="76" spans="4:14" x14ac:dyDescent="0.25">
      <c r="D76">
        <v>35.5</v>
      </c>
      <c r="E76">
        <v>2.0800024319522436E-8</v>
      </c>
      <c r="G76">
        <v>35.5</v>
      </c>
      <c r="H76">
        <v>2.2065563123683174E-18</v>
      </c>
      <c r="J76">
        <v>35.5</v>
      </c>
      <c r="K76">
        <v>0.46799288697684199</v>
      </c>
      <c r="M76">
        <v>35.5</v>
      </c>
      <c r="N76">
        <v>2.9474977143819628E-18</v>
      </c>
    </row>
    <row r="77" spans="4:14" x14ac:dyDescent="0.25">
      <c r="D77">
        <v>36</v>
      </c>
      <c r="E77">
        <v>1.4702228455781002E-8</v>
      </c>
      <c r="G77">
        <v>36</v>
      </c>
      <c r="H77">
        <v>1.8386025905400243E-18</v>
      </c>
      <c r="J77">
        <v>36</v>
      </c>
      <c r="K77">
        <v>0.42001911146583193</v>
      </c>
      <c r="M77">
        <v>36</v>
      </c>
      <c r="N77">
        <v>3.5575852570849348E-18</v>
      </c>
    </row>
    <row r="78" spans="4:14" x14ac:dyDescent="0.25">
      <c r="D78">
        <v>36.5</v>
      </c>
      <c r="E78">
        <v>1.0392222992431869E-8</v>
      </c>
      <c r="G78">
        <v>36.5</v>
      </c>
      <c r="H78">
        <v>1.4706488687117352E-18</v>
      </c>
      <c r="J78">
        <v>36.5</v>
      </c>
      <c r="K78">
        <v>0.37734030882215314</v>
      </c>
      <c r="M78">
        <v>36.5</v>
      </c>
      <c r="N78">
        <v>4.1676727997878471E-18</v>
      </c>
    </row>
    <row r="79" spans="4:14" x14ac:dyDescent="0.25">
      <c r="D79">
        <v>37</v>
      </c>
      <c r="E79">
        <v>7.345818015728123E-9</v>
      </c>
      <c r="G79">
        <v>37</v>
      </c>
      <c r="H79">
        <v>1.1026951468834479E-18</v>
      </c>
      <c r="J79">
        <v>37</v>
      </c>
      <c r="K79">
        <v>0.33861314543198229</v>
      </c>
      <c r="M79">
        <v>37</v>
      </c>
      <c r="N79">
        <v>4.7777603424907594E-18</v>
      </c>
    </row>
    <row r="80" spans="4:14" x14ac:dyDescent="0.25">
      <c r="D80">
        <v>37.5</v>
      </c>
      <c r="E80">
        <v>5.1920098550318241E-9</v>
      </c>
      <c r="G80">
        <v>37.5</v>
      </c>
      <c r="H80">
        <v>7.3474142505514714E-19</v>
      </c>
      <c r="J80">
        <v>37.5</v>
      </c>
      <c r="K80">
        <v>0.30421037794813688</v>
      </c>
      <c r="M80">
        <v>37.5</v>
      </c>
      <c r="N80">
        <v>5.3878478851937017E-18</v>
      </c>
    </row>
    <row r="81" spans="4:14" x14ac:dyDescent="0.25">
      <c r="D81">
        <v>38</v>
      </c>
      <c r="E81">
        <v>3.669551066789193E-9</v>
      </c>
      <c r="G81">
        <v>38</v>
      </c>
      <c r="H81">
        <v>4.0298703057209661E-19</v>
      </c>
      <c r="J81">
        <v>38</v>
      </c>
      <c r="K81">
        <v>0.27298662893002845</v>
      </c>
      <c r="M81">
        <v>38</v>
      </c>
      <c r="N81">
        <v>5.0750287806663019E-18</v>
      </c>
    </row>
    <row r="82" spans="4:14" x14ac:dyDescent="0.25">
      <c r="D82">
        <v>38.5</v>
      </c>
      <c r="E82">
        <v>2.5935261570488207E-9</v>
      </c>
      <c r="G82">
        <v>38.5</v>
      </c>
      <c r="H82">
        <v>2.9185421519825207E-19</v>
      </c>
      <c r="J82">
        <v>38.5</v>
      </c>
      <c r="K82">
        <v>0.24524124188733273</v>
      </c>
      <c r="M82">
        <v>38.5</v>
      </c>
      <c r="N82">
        <v>4.7218697248437327E-18</v>
      </c>
    </row>
    <row r="83" spans="4:14" x14ac:dyDescent="0.25">
      <c r="D83">
        <v>39</v>
      </c>
      <c r="E83">
        <v>1.8330272004718887E-9</v>
      </c>
      <c r="G83">
        <v>39</v>
      </c>
      <c r="H83">
        <v>1.80721399824412E-19</v>
      </c>
      <c r="J83">
        <v>39</v>
      </c>
      <c r="K83">
        <v>0.22008071657731548</v>
      </c>
      <c r="M83">
        <v>39</v>
      </c>
      <c r="N83">
        <v>4.3687106690211781E-18</v>
      </c>
    </row>
    <row r="84" spans="4:14" x14ac:dyDescent="0.25">
      <c r="D84">
        <v>39.5</v>
      </c>
      <c r="E84">
        <v>1.2955318286006121E-9</v>
      </c>
      <c r="G84">
        <v>39.5</v>
      </c>
      <c r="H84">
        <v>6.9588584450570173E-20</v>
      </c>
      <c r="J84">
        <v>39.5</v>
      </c>
      <c r="K84">
        <v>0.19770290564985338</v>
      </c>
      <c r="M84">
        <v>39.5</v>
      </c>
      <c r="N84">
        <v>4.0155516131986235E-18</v>
      </c>
    </row>
    <row r="85" spans="4:14" x14ac:dyDescent="0.25">
      <c r="D85">
        <v>40</v>
      </c>
      <c r="E85">
        <v>9.1564787894424871E-10</v>
      </c>
      <c r="G85">
        <v>40</v>
      </c>
      <c r="H85">
        <v>-4.1544230923270786E-20</v>
      </c>
      <c r="J85">
        <v>40</v>
      </c>
      <c r="K85">
        <v>0.17742953833521785</v>
      </c>
      <c r="M85">
        <v>40</v>
      </c>
      <c r="N85">
        <v>3.6623925573760689E-18</v>
      </c>
    </row>
  </sheetData>
  <mergeCells count="10">
    <mergeCell ref="A12:B12"/>
    <mergeCell ref="A22:B22"/>
    <mergeCell ref="A29:B29"/>
    <mergeCell ref="A38:B38"/>
    <mergeCell ref="A1:B1"/>
    <mergeCell ref="A3:B3"/>
    <mergeCell ref="D3:E3"/>
    <mergeCell ref="G3:H3"/>
    <mergeCell ref="J3:K3"/>
    <mergeCell ref="M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Vitreous concentrations</vt:lpstr>
      <vt:lpstr>Half-lifes</vt:lpstr>
      <vt:lpstr>Duration of 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Jabia</dc:creator>
  <cp:lastModifiedBy>Eduardo Andres Chacin Ruiz</cp:lastModifiedBy>
  <dcterms:created xsi:type="dcterms:W3CDTF">2022-12-14T05:52:38Z</dcterms:created>
  <dcterms:modified xsi:type="dcterms:W3CDTF">2024-10-27T19:19:10Z</dcterms:modified>
</cp:coreProperties>
</file>