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Convection_Related_Plots/"/>
    </mc:Choice>
  </mc:AlternateContent>
  <xr:revisionPtr revIDLastSave="179" documentId="13_ncr:1_{AAA157FD-7270-42C0-8DC4-393A105BA25C}" xr6:coauthVersionLast="47" xr6:coauthVersionMax="47" xr10:uidLastSave="{4493E956-14CB-474E-9216-7F3E7E37855F}"/>
  <bookViews>
    <workbookView xWindow="-120" yWindow="-120" windowWidth="20640" windowHeight="11040" activeTab="2" xr2:uid="{26FFA8E2-5374-4B2B-9A88-9D55D5004369}"/>
  </bookViews>
  <sheets>
    <sheet name="Vitreous concentrations" sheetId="2" r:id="rId1"/>
    <sheet name="half-lives" sheetId="3" r:id="rId2"/>
    <sheet name="Duration of a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<sst xmlns="http://schemas.openxmlformats.org/spreadsheetml/2006/main" count="119" uniqueCount="20">
  <si>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</si>
  <si>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</si>
  <si>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</si>
  <si>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</si>
  <si>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</si>
  <si>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</si>
  <si>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</si>
  <si>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</si>
  <si>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</si>
  <si>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</si>
  <si>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</si>
  <si>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</si>
  <si>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</si>
  <si>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</si>
  <si>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</si>
  <si>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</si>
  <si>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</si>
  <si>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</si>
  <si>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</si>
  <si>
    <t>half-life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</si>
</sst>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workbookViewId="0">
      <selection activeCell="A2" sqref="A1:N1048576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>
        <v>3</v>
      </c>
      <c r="H11">
        <v>4.1681673392535803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workbookViewId="0">
      <selection activeCell="R4" sqref="R4"/>
    </sheetView>
  </sheetViews>
  <sheetFormatPr defaultRowHeight="15" x14ac:dyDescent="0.25"/>
  <cols>
    <col min="5" max="5" width="12.140625" bestFit="1" customWidth="1"/>
    <col min="9" max="9" width="12.140625" bestFit="1" customWidth="1"/>
    <col min="13" max="13" width="12.140625" bestFit="1" customWidth="1"/>
    <col min="17" max="17" width="12.140625" bestFit="1" customWidth="1"/>
  </cols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F4" t="s">
        <v>19</v>
      </c>
      <c r="H4" t="s">
        <v>5</v>
      </c>
      <c r="I4" t="s">
        <v>6</v>
      </c>
      <c r="J4" t="s">
        <v>19</v>
      </c>
      <c r="L4" t="s">
        <v>5</v>
      </c>
      <c r="M4" t="s">
        <v>6</v>
      </c>
      <c r="N4" t="s">
        <v>19</v>
      </c>
      <c r="P4" t="s">
        <v>5</v>
      </c>
      <c r="Q4" t="s">
        <v>6</v>
      </c>
      <c r="R4" t="s">
        <v>19</v>
      </c>
    </row>
    <row r="5" spans="1:18" x14ac:dyDescent="0.25">
      <c r="A5">
        <v>0.92903225806451795</v>
      </c>
      <c r="B5">
        <v>414.93257202146998</v>
      </c>
      <c r="D5">
        <v>0</v>
      </c>
      <c r="E5">
        <v>856.53182823808982</v>
      </c>
      <c r="H5">
        <v>0</v>
      </c>
      <c r="I5">
        <v>856.53183471089415</v>
      </c>
      <c r="L5">
        <v>0</v>
      </c>
      <c r="M5">
        <v>856.53182823736415</v>
      </c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855.63494201895207</v>
      </c>
      <c r="H6">
        <v>9.9999999999999895E-2</v>
      </c>
      <c r="I6">
        <v>816.75167676262504</v>
      </c>
      <c r="L6">
        <v>9.9999999999999895E-2</v>
      </c>
      <c r="M6">
        <v>856.4961097133662</v>
      </c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849.83027825166573</v>
      </c>
      <c r="H7">
        <v>0.19999999999999901</v>
      </c>
      <c r="I7">
        <v>711.25569893921784</v>
      </c>
      <c r="L7">
        <v>0.19999999999999901</v>
      </c>
      <c r="M7">
        <v>855.1703767357061</v>
      </c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838.35798360625085</v>
      </c>
      <c r="H8">
        <v>0.3</v>
      </c>
      <c r="I8">
        <v>602.51329468814515</v>
      </c>
      <c r="L8">
        <v>0.3</v>
      </c>
      <c r="M8">
        <v>850.57084519427872</v>
      </c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822.66539079963536</v>
      </c>
      <c r="H9">
        <v>0.39999999999999902</v>
      </c>
      <c r="I9">
        <v>506.34103357410697</v>
      </c>
      <c r="L9">
        <v>0.39999999999999902</v>
      </c>
      <c r="M9">
        <v>842.70900955180434</v>
      </c>
      <c r="P9">
        <v>0.39999999999999902</v>
      </c>
      <c r="Q9">
        <v>523.3947339921001</v>
      </c>
    </row>
    <row r="10" spans="1:18" x14ac:dyDescent="0.25">
      <c r="D10">
        <v>0.5</v>
      </c>
      <c r="E10">
        <v>804.1468214296591</v>
      </c>
      <c r="H10">
        <v>0.5</v>
      </c>
      <c r="I10">
        <v>424.09190394254483</v>
      </c>
      <c r="L10">
        <v>0.5</v>
      </c>
      <c r="M10">
        <v>832.3782672876622</v>
      </c>
      <c r="P10">
        <v>0.5</v>
      </c>
      <c r="Q10">
        <v>442.69212405893057</v>
      </c>
    </row>
    <row r="11" spans="1:18" x14ac:dyDescent="0.25">
      <c r="D11">
        <v>0.6</v>
      </c>
      <c r="E11">
        <v>783.90522148813261</v>
      </c>
      <c r="H11">
        <v>0.6</v>
      </c>
      <c r="I11">
        <v>354.58283148906406</v>
      </c>
      <c r="L11">
        <v>0.6</v>
      </c>
      <c r="M11">
        <v>820.35613453322151</v>
      </c>
      <c r="P11">
        <v>0.6</v>
      </c>
      <c r="Q11">
        <v>373.40414971383524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762.75649516461806</v>
      </c>
      <c r="H12">
        <v>0.7</v>
      </c>
      <c r="I12">
        <v>296.12528142725739</v>
      </c>
      <c r="L12">
        <v>0.7</v>
      </c>
      <c r="M12">
        <v>807.25371107585931</v>
      </c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741.21360175206303</v>
      </c>
      <c r="H13">
        <v>0.79999999999999905</v>
      </c>
      <c r="I13">
        <v>247.09341243323152</v>
      </c>
      <c r="L13">
        <v>0.79999999999999905</v>
      </c>
      <c r="M13">
        <v>793.50569275411283</v>
      </c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719.5611142835171</v>
      </c>
      <c r="H14">
        <v>0.89999999999999902</v>
      </c>
      <c r="I14">
        <v>206.04490840154693</v>
      </c>
      <c r="L14">
        <v>0.89999999999999902</v>
      </c>
      <c r="M14">
        <v>779.3321523427494</v>
      </c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698.04583089258915</v>
      </c>
      <c r="H15">
        <v>1</v>
      </c>
      <c r="I15">
        <v>171.5495816889987</v>
      </c>
      <c r="L15">
        <v>1</v>
      </c>
      <c r="M15">
        <v>764.92983062128258</v>
      </c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676.83162570366903</v>
      </c>
      <c r="H16">
        <v>1.1000000000000001</v>
      </c>
      <c r="I16">
        <v>142.72823378282325</v>
      </c>
      <c r="L16">
        <v>1.1000000000000001</v>
      </c>
      <c r="M16">
        <v>750.43851055068853</v>
      </c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656.02266296084565</v>
      </c>
      <c r="H17">
        <v>1.2</v>
      </c>
      <c r="I17">
        <v>118.67324473854192</v>
      </c>
      <c r="L17">
        <v>1.2</v>
      </c>
      <c r="M17">
        <v>735.9544051279355</v>
      </c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635.6831314991316</v>
      </c>
      <c r="H18">
        <v>1.3</v>
      </c>
      <c r="I18">
        <v>98.633032045479453</v>
      </c>
      <c r="L18">
        <v>1.3</v>
      </c>
      <c r="M18">
        <v>721.54703926440823</v>
      </c>
      <c r="P18">
        <v>1.3</v>
      </c>
      <c r="Q18">
        <v>108.5590799111806</v>
      </c>
    </row>
    <row r="19" spans="1:17" x14ac:dyDescent="0.25">
      <c r="D19">
        <v>1.4</v>
      </c>
      <c r="E19">
        <v>615.85293241279908</v>
      </c>
      <c r="H19">
        <v>1.4</v>
      </c>
      <c r="I19">
        <v>81.954803734426832</v>
      </c>
      <c r="L19">
        <v>1.4</v>
      </c>
      <c r="M19">
        <v>707.28031004603872</v>
      </c>
      <c r="P19">
        <v>1.4</v>
      </c>
      <c r="Q19">
        <v>90.648078804049092</v>
      </c>
    </row>
    <row r="20" spans="1:17" x14ac:dyDescent="0.25">
      <c r="D20">
        <v>1.5</v>
      </c>
      <c r="E20">
        <v>596.55364064162438</v>
      </c>
      <c r="H20">
        <v>1.5</v>
      </c>
      <c r="I20">
        <v>68.085053382844734</v>
      </c>
      <c r="L20">
        <v>1.5</v>
      </c>
      <c r="M20">
        <v>693.15455119322417</v>
      </c>
      <c r="P20">
        <v>1.5</v>
      </c>
      <c r="Q20">
        <v>75.662859468849803</v>
      </c>
    </row>
    <row r="21" spans="1:17" x14ac:dyDescent="0.25">
      <c r="D21">
        <v>1.5999999999999901</v>
      </c>
      <c r="E21">
        <v>577.78362928224374</v>
      </c>
      <c r="H21">
        <v>1.5999999999999901</v>
      </c>
      <c r="I21">
        <v>56.571644746163194</v>
      </c>
      <c r="L21">
        <v>1.5999999999999901</v>
      </c>
      <c r="M21">
        <v>679.21356095534543</v>
      </c>
      <c r="P21">
        <v>1.5999999999999901</v>
      </c>
      <c r="Q21">
        <v>63.154808883199806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559.54756367204504</v>
      </c>
      <c r="H22">
        <v>1.7</v>
      </c>
      <c r="I22">
        <v>46.991806267114733</v>
      </c>
      <c r="L22">
        <v>1.7</v>
      </c>
      <c r="M22">
        <v>665.44625992888461</v>
      </c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541.84117983448914</v>
      </c>
      <c r="H23">
        <v>1.7999999999999901</v>
      </c>
      <c r="I23">
        <v>39.041337618207947</v>
      </c>
      <c r="L23">
        <v>1.7999999999999901</v>
      </c>
      <c r="M23">
        <v>651.8970721987514</v>
      </c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524.6604626005078</v>
      </c>
      <c r="H24">
        <v>1.9</v>
      </c>
      <c r="I24">
        <v>32.437906073755897</v>
      </c>
      <c r="L24">
        <v>1.9</v>
      </c>
      <c r="M24">
        <v>638.55205113848376</v>
      </c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508.00000404947696</v>
      </c>
      <c r="H25">
        <v>2</v>
      </c>
      <c r="I25">
        <v>26.951325245616491</v>
      </c>
      <c r="L25">
        <v>2</v>
      </c>
      <c r="M25">
        <v>625.43870588190691</v>
      </c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491.84509807499512</v>
      </c>
      <c r="H26">
        <v>2.1</v>
      </c>
      <c r="I26">
        <v>22.392317428841761</v>
      </c>
      <c r="L26">
        <v>2.1</v>
      </c>
      <c r="M26">
        <v>612.5478776542235</v>
      </c>
      <c r="P26">
        <v>2.1</v>
      </c>
      <c r="Q26">
        <v>25.55286564271961</v>
      </c>
    </row>
    <row r="27" spans="1:17" x14ac:dyDescent="0.25">
      <c r="D27">
        <v>2.2000000000000002</v>
      </c>
      <c r="E27">
        <v>476.19237165387398</v>
      </c>
      <c r="H27">
        <v>2.2000000000000002</v>
      </c>
      <c r="I27">
        <v>18.60411354462952</v>
      </c>
      <c r="L27">
        <v>2.2000000000000002</v>
      </c>
      <c r="M27">
        <v>599.89289244821009</v>
      </c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461.0201011909968</v>
      </c>
      <c r="H28">
        <v>2.2999999999999998</v>
      </c>
      <c r="I28">
        <v>15.456504309044828</v>
      </c>
      <c r="L28">
        <v>2.2999999999999998</v>
      </c>
      <c r="M28">
        <v>587.46912233357386</v>
      </c>
      <c r="P28">
        <v>2.2999999999999998</v>
      </c>
      <c r="Q28">
        <v>17.784122629376018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446.32708995688</v>
      </c>
      <c r="H29">
        <v>2.4</v>
      </c>
      <c r="I29">
        <v>12.841256482594275</v>
      </c>
      <c r="L29">
        <v>2.4</v>
      </c>
      <c r="M29">
        <v>575.28048033454127</v>
      </c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432.08806250421736</v>
      </c>
      <c r="H30">
        <v>2.5</v>
      </c>
      <c r="I30">
        <v>10.668395356542991</v>
      </c>
      <c r="L30">
        <v>2.5</v>
      </c>
      <c r="M30">
        <v>563.32536657871503</v>
      </c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D31">
        <v>2.6</v>
      </c>
      <c r="E31">
        <v>418.30342182945111</v>
      </c>
      <c r="H31">
        <v>2.6</v>
      </c>
      <c r="I31">
        <v>8.8631310795093885</v>
      </c>
      <c r="L31">
        <v>2.6</v>
      </c>
      <c r="M31">
        <v>551.59640299272507</v>
      </c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404.9464572669396</v>
      </c>
      <c r="H32">
        <v>2.7</v>
      </c>
      <c r="I32">
        <v>7.3633027868866234</v>
      </c>
      <c r="L32">
        <v>2.7</v>
      </c>
      <c r="M32">
        <v>540.09616266366697</v>
      </c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D33">
        <v>2.8</v>
      </c>
      <c r="E33">
        <v>392.01182739271894</v>
      </c>
      <c r="H33">
        <v>2.8</v>
      </c>
      <c r="I33">
        <v>6.117251127779662</v>
      </c>
      <c r="L33">
        <v>2.8</v>
      </c>
      <c r="M33">
        <v>528.82464559154528</v>
      </c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379.45393911410957</v>
      </c>
      <c r="H34">
        <v>2.9</v>
      </c>
      <c r="I34">
        <v>5.082047523162843</v>
      </c>
      <c r="L34">
        <v>2.9</v>
      </c>
      <c r="M34">
        <v>517.7818517763568</v>
      </c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367.2921467513454</v>
      </c>
      <c r="H35">
        <v>3</v>
      </c>
      <c r="I35">
        <v>4.2220208455432511</v>
      </c>
      <c r="L35">
        <v>3</v>
      </c>
      <c r="M35">
        <v>506.9485697515359</v>
      </c>
      <c r="P35">
        <v>3</v>
      </c>
      <c r="Q35">
        <v>4.9975633875660925</v>
      </c>
    </row>
    <row r="36" spans="1:18" x14ac:dyDescent="0.25">
      <c r="D36">
        <v>3.0999999999999899</v>
      </c>
      <c r="E36">
        <v>355.52645030442193</v>
      </c>
      <c r="H36">
        <v>3.0999999999999899</v>
      </c>
      <c r="I36">
        <v>3.507532013243476</v>
      </c>
      <c r="L36">
        <v>3.0999999999999899</v>
      </c>
      <c r="M36">
        <v>496.33596842814393</v>
      </c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344.13614662128987</v>
      </c>
      <c r="H37">
        <v>3.19999999999999</v>
      </c>
      <c r="I37">
        <v>2.9139549663650004</v>
      </c>
      <c r="L37">
        <v>3.19999999999999</v>
      </c>
      <c r="M37">
        <v>485.94432837939121</v>
      </c>
      <c r="P37">
        <v>3.19999999999999</v>
      </c>
      <c r="Q37">
        <v>3.4770531945167069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333.07394387132712</v>
      </c>
      <c r="H38">
        <v>3.3</v>
      </c>
      <c r="I38">
        <v>2.4208294737478702</v>
      </c>
      <c r="J38" s="3">
        <f>_xlfn.FORECAST.LINEAR(I35/2,H38:H39,I38:I39)-3</f>
        <v>0.37562601672762064</v>
      </c>
      <c r="L38">
        <v>3.3</v>
      </c>
      <c r="M38">
        <v>475.7736496052658</v>
      </c>
      <c r="P38">
        <v>3.3</v>
      </c>
      <c r="Q38">
        <v>2.9002499823632957</v>
      </c>
      <c r="R38" s="3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322.37636404318295</v>
      </c>
      <c r="H39">
        <v>3.4</v>
      </c>
      <c r="I39">
        <v>2.0111568975865364</v>
      </c>
      <c r="L39">
        <v>3.4</v>
      </c>
      <c r="M39">
        <v>465.79498421372631</v>
      </c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312.04340713686469</v>
      </c>
      <c r="H40">
        <v>3.5</v>
      </c>
      <c r="I40">
        <v>1.6708147924646071</v>
      </c>
      <c r="L40">
        <v>3.5</v>
      </c>
      <c r="M40">
        <v>456.02279564361004</v>
      </c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302.04969608776622</v>
      </c>
      <c r="H41">
        <v>3.5999999999999899</v>
      </c>
      <c r="I41">
        <v>1.3880703926122486</v>
      </c>
      <c r="L41">
        <v>3.5999999999999899</v>
      </c>
      <c r="M41">
        <v>446.4589901797425</v>
      </c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292.32614091040432</v>
      </c>
      <c r="H42">
        <v>3.69999999999999</v>
      </c>
      <c r="I42">
        <v>1.1531764025176996</v>
      </c>
      <c r="L42">
        <v>3.69999999999999</v>
      </c>
      <c r="M42">
        <v>437.10356782212665</v>
      </c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282.92423911632517</v>
      </c>
      <c r="H43">
        <v>3.8</v>
      </c>
      <c r="I43">
        <v>0.95803495468867217</v>
      </c>
      <c r="L43">
        <v>3.8</v>
      </c>
      <c r="M43">
        <v>427.92593293794766</v>
      </c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273.84399070552564</v>
      </c>
      <c r="H44">
        <v>3.9</v>
      </c>
      <c r="I44">
        <v>0.79591842223365039</v>
      </c>
      <c r="L44">
        <v>3.9</v>
      </c>
      <c r="M44">
        <v>418.93854120578322</v>
      </c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265.0665399057346</v>
      </c>
      <c r="H45">
        <v>4</v>
      </c>
      <c r="I45">
        <v>0.66123772601804653</v>
      </c>
      <c r="L45">
        <v>4</v>
      </c>
      <c r="M45">
        <v>410.14517649871743</v>
      </c>
      <c r="P45">
        <v>4</v>
      </c>
      <c r="Q45">
        <v>0.81468710146633416</v>
      </c>
    </row>
    <row r="46" spans="1:18" x14ac:dyDescent="0.25">
      <c r="D46">
        <v>4.0999999999999996</v>
      </c>
      <c r="E46">
        <v>256.53032619261882</v>
      </c>
      <c r="H46">
        <v>4.0999999999999996</v>
      </c>
      <c r="I46">
        <v>0.54934979975303644</v>
      </c>
      <c r="L46">
        <v>4.0999999999999996</v>
      </c>
      <c r="M46">
        <v>401.54583881674137</v>
      </c>
      <c r="P46">
        <v>4.0999999999999996</v>
      </c>
      <c r="Q46">
        <v>0.67953872563214179</v>
      </c>
    </row>
    <row r="47" spans="1:18" x14ac:dyDescent="0.25">
      <c r="D47">
        <v>4.2</v>
      </c>
      <c r="E47">
        <v>248.27979598157941</v>
      </c>
      <c r="H47">
        <v>4.2</v>
      </c>
      <c r="I47">
        <v>0.45639800057598101</v>
      </c>
      <c r="L47">
        <v>4.2</v>
      </c>
      <c r="M47">
        <v>393.11161552973056</v>
      </c>
      <c r="P47">
        <v>4.2</v>
      </c>
      <c r="Q47">
        <v>0.56681184736326373</v>
      </c>
    </row>
    <row r="48" spans="1:18" x14ac:dyDescent="0.25">
      <c r="D48">
        <v>4.3</v>
      </c>
      <c r="E48">
        <v>240.31494927261198</v>
      </c>
      <c r="H48">
        <v>4.3</v>
      </c>
      <c r="I48">
        <v>0.3791789426806797</v>
      </c>
      <c r="L48">
        <v>4.3</v>
      </c>
      <c r="M48">
        <v>384.8512222339404</v>
      </c>
      <c r="P48">
        <v>4.3</v>
      </c>
      <c r="Q48">
        <v>0.47278719239176509</v>
      </c>
    </row>
    <row r="49" spans="4:18" x14ac:dyDescent="0.25">
      <c r="D49">
        <v>4.4000000000000004</v>
      </c>
      <c r="E49">
        <v>232.61956012493638</v>
      </c>
      <c r="H49">
        <v>4.4000000000000004</v>
      </c>
      <c r="I49">
        <v>0.31503229752851708</v>
      </c>
      <c r="L49">
        <v>4.4000000000000004</v>
      </c>
      <c r="M49">
        <v>376.7701372440348</v>
      </c>
      <c r="P49">
        <v>4.4000000000000004</v>
      </c>
      <c r="Q49">
        <v>0.39436292685211077</v>
      </c>
    </row>
    <row r="50" spans="4:18" x14ac:dyDescent="0.25">
      <c r="D50">
        <v>4.5</v>
      </c>
      <c r="E50">
        <v>225.12948352601489</v>
      </c>
      <c r="H50">
        <v>4.5</v>
      </c>
      <c r="I50">
        <v>0.26174698914146033</v>
      </c>
      <c r="L50">
        <v>4.5</v>
      </c>
      <c r="M50">
        <v>368.86836056001675</v>
      </c>
      <c r="P50">
        <v>4.5</v>
      </c>
      <c r="Q50">
        <v>0.32895265703626742</v>
      </c>
    </row>
    <row r="51" spans="4:18" x14ac:dyDescent="0.25">
      <c r="D51">
        <v>4.5999999999999996</v>
      </c>
      <c r="E51">
        <v>217.8897158238459</v>
      </c>
      <c r="H51">
        <v>4.5999999999999996</v>
      </c>
      <c r="I51">
        <v>0.21748327662464634</v>
      </c>
      <c r="L51">
        <v>4.5999999999999996</v>
      </c>
      <c r="M51">
        <v>361.12020655488777</v>
      </c>
      <c r="P51">
        <v>4.5999999999999996</v>
      </c>
      <c r="Q51">
        <v>0.27439882257215925</v>
      </c>
    </row>
    <row r="52" spans="4:18" x14ac:dyDescent="0.25">
      <c r="D52">
        <v>4.7</v>
      </c>
      <c r="E52">
        <v>210.90025701842342</v>
      </c>
      <c r="H52">
        <v>4.7</v>
      </c>
      <c r="I52">
        <v>0.18071134674885231</v>
      </c>
      <c r="L52">
        <v>4.7</v>
      </c>
      <c r="M52">
        <v>353.53028844380765</v>
      </c>
      <c r="P52">
        <v>4.7</v>
      </c>
      <c r="Q52">
        <v>0.22889956944451387</v>
      </c>
    </row>
    <row r="53" spans="4:18" x14ac:dyDescent="0.25">
      <c r="D53">
        <v>4.8</v>
      </c>
      <c r="E53">
        <v>204.14886739520554</v>
      </c>
      <c r="H53">
        <v>4.8</v>
      </c>
      <c r="I53">
        <v>0.15016081805875595</v>
      </c>
      <c r="L53">
        <v>4.8</v>
      </c>
      <c r="M53">
        <v>346.10541583267343</v>
      </c>
      <c r="P53">
        <v>4.8</v>
      </c>
      <c r="Q53">
        <v>0.19095035206248892</v>
      </c>
    </row>
    <row r="54" spans="4:18" x14ac:dyDescent="0.25">
      <c r="D54">
        <v>4.9000000000000004</v>
      </c>
      <c r="E54">
        <v>197.57610762222143</v>
      </c>
      <c r="H54">
        <v>4.9000000000000004</v>
      </c>
      <c r="I54">
        <v>0.12477721378325775</v>
      </c>
      <c r="L54">
        <v>4.9000000000000004</v>
      </c>
      <c r="M54">
        <v>338.84558872148955</v>
      </c>
      <c r="P54">
        <v>4.9000000000000004</v>
      </c>
      <c r="Q54">
        <v>0.15929616096874541</v>
      </c>
    </row>
    <row r="55" spans="4:18" x14ac:dyDescent="0.25">
      <c r="D55">
        <v>5</v>
      </c>
      <c r="E55">
        <v>191.22259301513537</v>
      </c>
      <c r="H55">
        <v>5</v>
      </c>
      <c r="I55">
        <v>0.10368554636037473</v>
      </c>
      <c r="L55">
        <v>5</v>
      </c>
      <c r="M55">
        <v>331.72879181714512</v>
      </c>
      <c r="P55">
        <v>5</v>
      </c>
      <c r="Q55">
        <v>0.13289112284774762</v>
      </c>
    </row>
    <row r="56" spans="4:18" x14ac:dyDescent="0.25">
      <c r="D56">
        <v>5.0999999999999996</v>
      </c>
      <c r="E56">
        <v>185.08832357395335</v>
      </c>
      <c r="F56" s="3">
        <f>_xlfn.FORECAST.LINEAR(E35/2,D56:D57,E56:E57)-3</f>
        <v>2.124345996096908</v>
      </c>
      <c r="H56">
        <v>5.0999999999999996</v>
      </c>
      <c r="I56">
        <v>8.6159659570516245E-2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179.16435072626282</v>
      </c>
      <c r="H57">
        <v>5.2</v>
      </c>
      <c r="I57">
        <v>7.1591838406308714E-2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173.39615081705483</v>
      </c>
      <c r="H58">
        <v>5.3</v>
      </c>
      <c r="I58">
        <v>5.9486392552074462E-2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167.82009573890929</v>
      </c>
      <c r="H59">
        <v>5.4</v>
      </c>
      <c r="I59">
        <v>4.9427873443308408E-2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162.4361854918306</v>
      </c>
      <c r="H60">
        <v>5.5</v>
      </c>
      <c r="I60">
        <v>4.1070156762202763E-2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157.23808547517061</v>
      </c>
      <c r="H61">
        <v>5.6</v>
      </c>
      <c r="I61">
        <v>3.4125650257001268E-2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152.17581134383764</v>
      </c>
      <c r="H62">
        <v>5.6999999999999904</v>
      </c>
      <c r="I62">
        <v>2.8355392748922126E-2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147.2819778285342</v>
      </c>
      <c r="H63">
        <v>5.8</v>
      </c>
      <c r="I63">
        <v>2.356082963052214E-2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142.55658492925724</v>
      </c>
      <c r="H64">
        <v>5.9</v>
      </c>
      <c r="I64">
        <v>1.9576980079741294E-2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137.99537337253082</v>
      </c>
      <c r="H65">
        <v>6</v>
      </c>
      <c r="I65">
        <v>1.6266759955787042E-2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133.55258353914689</v>
      </c>
      <c r="H66">
        <v>6.1</v>
      </c>
      <c r="I66">
        <v>1.3516264720452489E-2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129.25746957655227</v>
      </c>
      <c r="H67">
        <v>6.1999999999999904</v>
      </c>
      <c r="I67">
        <v>1.1230849997540517E-2</v>
      </c>
      <c r="L67">
        <v>6.1999999999999904</v>
      </c>
      <c r="M67">
        <v>257.04557294874201</v>
      </c>
      <c r="N67" s="3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125.11003148474772</v>
      </c>
      <c r="H68">
        <v>6.3</v>
      </c>
      <c r="I68">
        <v>9.3318748804510597E-3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121.1076510766558</v>
      </c>
      <c r="H69">
        <v>6.3999999999999897</v>
      </c>
      <c r="I69">
        <v>7.7539959140647185E-3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117.20852206602545</v>
      </c>
      <c r="H70">
        <v>6.5</v>
      </c>
      <c r="I70">
        <v>6.4429186335983966E-3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113.43886902767171</v>
      </c>
      <c r="H71">
        <v>6.6</v>
      </c>
      <c r="I71">
        <v>5.3535292919363311E-3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109.79869196159369</v>
      </c>
      <c r="H72">
        <v>6.6999999999999904</v>
      </c>
      <c r="I72">
        <v>4.4483424900996485E-3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106.28665948949931</v>
      </c>
      <c r="H73">
        <v>6.8</v>
      </c>
      <c r="I73">
        <v>3.6962112955518812E-3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102.86465975441465</v>
      </c>
      <c r="H74">
        <v>6.8999999999999897</v>
      </c>
      <c r="I74">
        <v>3.0712554650096551E-3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99.556180949464562</v>
      </c>
      <c r="H75">
        <v>7</v>
      </c>
      <c r="I75">
        <v>2.5519708931493724E-3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A38:B38"/>
    <mergeCell ref="A22:B22"/>
    <mergeCell ref="A29:B29"/>
    <mergeCell ref="A1:B1"/>
    <mergeCell ref="D3:E3"/>
    <mergeCell ref="H3:I3"/>
    <mergeCell ref="L3:M3"/>
    <mergeCell ref="P3:Q3"/>
    <mergeCell ref="A3:B3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B08D-3939-494F-8629-DD1FB78199F8}">
  <dimension ref="A1:N95"/>
  <sheetViews>
    <sheetView tabSelected="1" topLeftCell="A4" workbookViewId="0">
      <selection activeCell="J60" sqref="J60:K60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 s="7">
        <v>3</v>
      </c>
      <c r="H11" s="7">
        <v>4.1681673392535803</v>
      </c>
      <c r="J11">
        <v>3</v>
      </c>
      <c r="K11">
        <v>506.97281965961889</v>
      </c>
      <c r="M11" s="7">
        <v>3</v>
      </c>
      <c r="N11" s="7">
        <v>4.9441673941399253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 s="7">
        <v>18</v>
      </c>
      <c r="E41" s="7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 s="7">
        <v>27.5</v>
      </c>
      <c r="K60" s="7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12:B12"/>
    <mergeCell ref="A22:B22"/>
    <mergeCell ref="A29:B29"/>
    <mergeCell ref="A38:B38"/>
    <mergeCell ref="A1:B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2024-10-27T19:22:23Z</dcterms:modified>
</cp:coreProperties>
</file>