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Slow convection/"/>
    </mc:Choice>
  </mc:AlternateContent>
  <xr:revisionPtr revIDLastSave="274" documentId="13_ncr:1_{4297560E-3861-43A8-BF5C-3FEE0C062D0D}" xr6:coauthVersionLast="47" xr6:coauthVersionMax="47" xr10:uidLastSave="{9AF79A6F-FC3C-4ACA-ABD7-557DDEE35C90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108" i="2"/>
  <c r="R107" i="2"/>
  <c r="S107" i="2" s="1"/>
  <c r="U110" i="2" s="1"/>
  <c r="R108" i="2"/>
  <c r="S108" i="2"/>
  <c r="U111" i="2" s="1"/>
  <c r="R109" i="2"/>
  <c r="S109" i="2" s="1"/>
  <c r="R110" i="2"/>
  <c r="S110" i="2" s="1"/>
  <c r="R111" i="2"/>
  <c r="S111" i="2" s="1"/>
  <c r="U114" i="2" s="1"/>
  <c r="R112" i="2"/>
  <c r="S112" i="2"/>
  <c r="U115" i="2" s="1"/>
  <c r="R113" i="2"/>
  <c r="S113" i="2" s="1"/>
  <c r="R114" i="2"/>
  <c r="S114" i="2"/>
  <c r="U117" i="2" s="1"/>
  <c r="R115" i="2"/>
  <c r="S115" i="2" s="1"/>
  <c r="R116" i="2"/>
  <c r="S116" i="2"/>
  <c r="R117" i="2"/>
  <c r="S117" i="2" s="1"/>
  <c r="R118" i="2"/>
  <c r="S118" i="2" s="1"/>
  <c r="U121" i="2" s="1"/>
  <c r="R119" i="2"/>
  <c r="S119" i="2" s="1"/>
  <c r="R120" i="2"/>
  <c r="S120" i="2"/>
  <c r="U123" i="2" s="1"/>
  <c r="R121" i="2"/>
  <c r="S121" i="2" s="1"/>
  <c r="R122" i="2"/>
  <c r="S122" i="2" s="1"/>
  <c r="R123" i="2"/>
  <c r="S123" i="2" s="1"/>
  <c r="R124" i="2"/>
  <c r="S124" i="2"/>
  <c r="R125" i="2"/>
  <c r="S125" i="2" s="1"/>
  <c r="R126" i="2"/>
  <c r="S126" i="2" s="1"/>
  <c r="R127" i="2"/>
  <c r="S127" i="2" s="1"/>
  <c r="U130" i="2" s="1"/>
  <c r="R128" i="2"/>
  <c r="S128" i="2"/>
  <c r="U131" i="2" s="1"/>
  <c r="R129" i="2"/>
  <c r="S129" i="2" s="1"/>
  <c r="R130" i="2"/>
  <c r="S130" i="2"/>
  <c r="U133" i="2" s="1"/>
  <c r="R131" i="2"/>
  <c r="S131" i="2" s="1"/>
  <c r="U134" i="2" s="1"/>
  <c r="R132" i="2"/>
  <c r="S132" i="2"/>
  <c r="U135" i="2" s="1"/>
  <c r="R133" i="2"/>
  <c r="S133" i="2" s="1"/>
  <c r="U136" i="2" s="1"/>
  <c r="R134" i="2"/>
  <c r="S134" i="2" s="1"/>
  <c r="R135" i="2"/>
  <c r="S135" i="2" s="1"/>
  <c r="R136" i="2"/>
  <c r="S136" i="2"/>
  <c r="U139" i="2" s="1"/>
  <c r="R137" i="2"/>
  <c r="S137" i="2" s="1"/>
  <c r="R138" i="2"/>
  <c r="S138" i="2" s="1"/>
  <c r="R139" i="2"/>
  <c r="S139" i="2" s="1"/>
  <c r="U142" i="2" s="1"/>
  <c r="R140" i="2"/>
  <c r="S140" i="2"/>
  <c r="R141" i="2"/>
  <c r="S141" i="2" s="1"/>
  <c r="R142" i="2"/>
  <c r="S142" i="2" s="1"/>
  <c r="R143" i="2"/>
  <c r="S143" i="2" s="1"/>
  <c r="U146" i="2" s="1"/>
  <c r="R144" i="2"/>
  <c r="S144" i="2"/>
  <c r="U147" i="2" s="1"/>
  <c r="R145" i="2"/>
  <c r="S145" i="2" s="1"/>
  <c r="R146" i="2"/>
  <c r="S146" i="2"/>
  <c r="R147" i="2"/>
  <c r="S147" i="2" s="1"/>
  <c r="R148" i="2"/>
  <c r="S148" i="2"/>
  <c r="U151" i="2" s="1"/>
  <c r="R149" i="2"/>
  <c r="S149" i="2" s="1"/>
  <c r="R150" i="2"/>
  <c r="S150" i="2" s="1"/>
  <c r="U153" i="2" s="1"/>
  <c r="R151" i="2"/>
  <c r="S151" i="2" s="1"/>
  <c r="R152" i="2"/>
  <c r="S152" i="2"/>
  <c r="R153" i="2"/>
  <c r="S153" i="2" s="1"/>
  <c r="R154" i="2"/>
  <c r="S154" i="2" s="1"/>
  <c r="R155" i="2"/>
  <c r="S155" i="2" s="1"/>
  <c r="U158" i="2" s="1"/>
  <c r="R156" i="2"/>
  <c r="S156" i="2"/>
  <c r="U159" i="2" s="1"/>
  <c r="R157" i="2"/>
  <c r="S157" i="2" s="1"/>
  <c r="R158" i="2"/>
  <c r="S158" i="2" s="1"/>
  <c r="R159" i="2"/>
  <c r="S159" i="2" s="1"/>
  <c r="U162" i="2" s="1"/>
  <c r="R160" i="2"/>
  <c r="S160" i="2"/>
  <c r="U163" i="2" s="1"/>
  <c r="R161" i="2"/>
  <c r="S161" i="2" s="1"/>
  <c r="R162" i="2"/>
  <c r="S162" i="2"/>
  <c r="U165" i="2" s="1"/>
  <c r="R163" i="2"/>
  <c r="S163" i="2" s="1"/>
  <c r="U164" i="2" s="1"/>
  <c r="R164" i="2"/>
  <c r="S164" i="2"/>
  <c r="R165" i="2"/>
  <c r="S165" i="2" s="1"/>
  <c r="R166" i="2"/>
  <c r="S166" i="2" s="1"/>
  <c r="R167" i="2"/>
  <c r="S167" i="2" s="1"/>
  <c r="R168" i="2"/>
  <c r="S168" i="2"/>
  <c r="U171" i="2" s="1"/>
  <c r="R169" i="2"/>
  <c r="S169" i="2" s="1"/>
  <c r="R170" i="2"/>
  <c r="S170" i="2" s="1"/>
  <c r="R171" i="2"/>
  <c r="S171" i="2" s="1"/>
  <c r="R172" i="2"/>
  <c r="S172" i="2"/>
  <c r="R173" i="2"/>
  <c r="S173" i="2" s="1"/>
  <c r="R174" i="2"/>
  <c r="S174" i="2" s="1"/>
  <c r="R175" i="2"/>
  <c r="S175" i="2" s="1"/>
  <c r="U178" i="2" s="1"/>
  <c r="R176" i="2"/>
  <c r="S176" i="2"/>
  <c r="U179" i="2" s="1"/>
  <c r="R177" i="2"/>
  <c r="S177" i="2" s="1"/>
  <c r="R178" i="2"/>
  <c r="S178" i="2"/>
  <c r="R179" i="2"/>
  <c r="S179" i="2" s="1"/>
  <c r="U180" i="2" s="1"/>
  <c r="R180" i="2"/>
  <c r="S180" i="2"/>
  <c r="U183" i="2" s="1"/>
  <c r="R181" i="2"/>
  <c r="S181" i="2" s="1"/>
  <c r="U184" i="2" s="1"/>
  <c r="R182" i="2"/>
  <c r="S182" i="2" s="1"/>
  <c r="U185" i="2" s="1"/>
  <c r="R183" i="2"/>
  <c r="S183" i="2" s="1"/>
  <c r="R184" i="2"/>
  <c r="S184" i="2"/>
  <c r="R185" i="2"/>
  <c r="S185" i="2" s="1"/>
  <c r="R186" i="2"/>
  <c r="S186" i="2" s="1"/>
  <c r="R187" i="2"/>
  <c r="S187" i="2" s="1"/>
  <c r="U190" i="2" s="1"/>
  <c r="R188" i="2"/>
  <c r="S188" i="2"/>
  <c r="R189" i="2"/>
  <c r="S189" i="2" s="1"/>
  <c r="R190" i="2"/>
  <c r="S190" i="2" s="1"/>
  <c r="R191" i="2"/>
  <c r="S191" i="2" s="1"/>
  <c r="R192" i="2"/>
  <c r="S192" i="2" s="1"/>
  <c r="U195" i="2" s="1"/>
  <c r="R193" i="2"/>
  <c r="S193" i="2" s="1"/>
  <c r="R194" i="2"/>
  <c r="S194" i="2"/>
  <c r="U197" i="2" s="1"/>
  <c r="R195" i="2"/>
  <c r="S195" i="2" s="1"/>
  <c r="R196" i="2"/>
  <c r="S196" i="2"/>
  <c r="R197" i="2"/>
  <c r="S197" i="2" s="1"/>
  <c r="R198" i="2"/>
  <c r="S198" i="2" s="1"/>
  <c r="U201" i="2" s="1"/>
  <c r="R199" i="2"/>
  <c r="S199" i="2" s="1"/>
  <c r="R200" i="2"/>
  <c r="S200" i="2"/>
  <c r="U203" i="2" s="1"/>
  <c r="R201" i="2"/>
  <c r="S201" i="2" s="1"/>
  <c r="R202" i="2"/>
  <c r="S202" i="2" s="1"/>
  <c r="R203" i="2"/>
  <c r="S203" i="2" s="1"/>
  <c r="R204" i="2"/>
  <c r="S204" i="2"/>
  <c r="R205" i="2"/>
  <c r="S205" i="2" s="1"/>
  <c r="R206" i="2"/>
  <c r="S206" i="2" s="1"/>
  <c r="J106" i="2"/>
  <c r="J114" i="2"/>
  <c r="J146" i="2"/>
  <c r="J178" i="2"/>
  <c r="G107" i="2"/>
  <c r="H107" i="2" s="1"/>
  <c r="J110" i="2" s="1"/>
  <c r="G108" i="2"/>
  <c r="H108" i="2" s="1"/>
  <c r="G109" i="2"/>
  <c r="H109" i="2" s="1"/>
  <c r="G110" i="2"/>
  <c r="H110" i="2" s="1"/>
  <c r="J113" i="2" s="1"/>
  <c r="G111" i="2"/>
  <c r="H111" i="2" s="1"/>
  <c r="G112" i="2"/>
  <c r="H112" i="2" s="1"/>
  <c r="J115" i="2" s="1"/>
  <c r="G113" i="2"/>
  <c r="H113" i="2" s="1"/>
  <c r="J116" i="2" s="1"/>
  <c r="G114" i="2"/>
  <c r="H114" i="2"/>
  <c r="J117" i="2" s="1"/>
  <c r="G115" i="2"/>
  <c r="H115" i="2" s="1"/>
  <c r="J118" i="2" s="1"/>
  <c r="G116" i="2"/>
  <c r="H116" i="2" s="1"/>
  <c r="J119" i="2" s="1"/>
  <c r="G117" i="2"/>
  <c r="H117" i="2" s="1"/>
  <c r="J120" i="2" s="1"/>
  <c r="G118" i="2"/>
  <c r="H118" i="2"/>
  <c r="G119" i="2"/>
  <c r="H119" i="2" s="1"/>
  <c r="G120" i="2"/>
  <c r="H120" i="2" s="1"/>
  <c r="J123" i="2" s="1"/>
  <c r="G121" i="2"/>
  <c r="H121" i="2" s="1"/>
  <c r="J124" i="2" s="1"/>
  <c r="G122" i="2"/>
  <c r="H122" i="2"/>
  <c r="J125" i="2" s="1"/>
  <c r="G123" i="2"/>
  <c r="H123" i="2" s="1"/>
  <c r="J126" i="2" s="1"/>
  <c r="G124" i="2"/>
  <c r="H124" i="2" s="1"/>
  <c r="J127" i="2" s="1"/>
  <c r="G125" i="2"/>
  <c r="H125" i="2" s="1"/>
  <c r="J128" i="2" s="1"/>
  <c r="G126" i="2"/>
  <c r="H126" i="2"/>
  <c r="G127" i="2"/>
  <c r="H127" i="2" s="1"/>
  <c r="G128" i="2"/>
  <c r="H128" i="2" s="1"/>
  <c r="G129" i="2"/>
  <c r="H129" i="2" s="1"/>
  <c r="G130" i="2"/>
  <c r="H130" i="2" s="1"/>
  <c r="J133" i="2" s="1"/>
  <c r="G131" i="2"/>
  <c r="H131" i="2" s="1"/>
  <c r="J134" i="2" s="1"/>
  <c r="G132" i="2"/>
  <c r="H132" i="2" s="1"/>
  <c r="J135" i="2" s="1"/>
  <c r="G133" i="2"/>
  <c r="H133" i="2" s="1"/>
  <c r="J136" i="2" s="1"/>
  <c r="G134" i="2"/>
  <c r="H134" i="2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J145" i="2" s="1"/>
  <c r="G143" i="2"/>
  <c r="H143" i="2" s="1"/>
  <c r="G144" i="2"/>
  <c r="H144" i="2" s="1"/>
  <c r="J147" i="2" s="1"/>
  <c r="G145" i="2"/>
  <c r="H145" i="2" s="1"/>
  <c r="J148" i="2" s="1"/>
  <c r="G146" i="2"/>
  <c r="H146" i="2"/>
  <c r="J149" i="2" s="1"/>
  <c r="G147" i="2"/>
  <c r="H147" i="2" s="1"/>
  <c r="J150" i="2" s="1"/>
  <c r="G148" i="2"/>
  <c r="H148" i="2" s="1"/>
  <c r="J151" i="2" s="1"/>
  <c r="G149" i="2"/>
  <c r="H149" i="2" s="1"/>
  <c r="J152" i="2" s="1"/>
  <c r="G150" i="2"/>
  <c r="H150" i="2"/>
  <c r="G151" i="2"/>
  <c r="H151" i="2" s="1"/>
  <c r="G152" i="2"/>
  <c r="H152" i="2" s="1"/>
  <c r="J155" i="2" s="1"/>
  <c r="G153" i="2"/>
  <c r="H153" i="2" s="1"/>
  <c r="J156" i="2" s="1"/>
  <c r="G154" i="2"/>
  <c r="H154" i="2"/>
  <c r="J157" i="2" s="1"/>
  <c r="G155" i="2"/>
  <c r="H155" i="2" s="1"/>
  <c r="J158" i="2" s="1"/>
  <c r="G156" i="2"/>
  <c r="H156" i="2" s="1"/>
  <c r="J159" i="2" s="1"/>
  <c r="G157" i="2"/>
  <c r="H157" i="2" s="1"/>
  <c r="J160" i="2" s="1"/>
  <c r="G158" i="2"/>
  <c r="H158" i="2"/>
  <c r="G159" i="2"/>
  <c r="H159" i="2" s="1"/>
  <c r="G160" i="2"/>
  <c r="H160" i="2" s="1"/>
  <c r="G161" i="2"/>
  <c r="H161" i="2" s="1"/>
  <c r="G162" i="2"/>
  <c r="H162" i="2" s="1"/>
  <c r="J165" i="2" s="1"/>
  <c r="G163" i="2"/>
  <c r="H163" i="2" s="1"/>
  <c r="J166" i="2" s="1"/>
  <c r="G164" i="2"/>
  <c r="H164" i="2" s="1"/>
  <c r="J167" i="2" s="1"/>
  <c r="G165" i="2"/>
  <c r="H165" i="2" s="1"/>
  <c r="J168" i="2" s="1"/>
  <c r="G166" i="2"/>
  <c r="H166" i="2"/>
  <c r="G167" i="2"/>
  <c r="H167" i="2" s="1"/>
  <c r="J170" i="2" s="1"/>
  <c r="G168" i="2"/>
  <c r="H168" i="2" s="1"/>
  <c r="G169" i="2"/>
  <c r="H169" i="2" s="1"/>
  <c r="J172" i="2" s="1"/>
  <c r="G170" i="2"/>
  <c r="H170" i="2" s="1"/>
  <c r="J173" i="2" s="1"/>
  <c r="G171" i="2"/>
  <c r="H171" i="2" s="1"/>
  <c r="J174" i="2" s="1"/>
  <c r="G172" i="2"/>
  <c r="H172" i="2" s="1"/>
  <c r="J175" i="2" s="1"/>
  <c r="G173" i="2"/>
  <c r="H173" i="2" s="1"/>
  <c r="J176" i="2" s="1"/>
  <c r="G174" i="2"/>
  <c r="H174" i="2" s="1"/>
  <c r="J177" i="2" s="1"/>
  <c r="G175" i="2"/>
  <c r="H175" i="2" s="1"/>
  <c r="G176" i="2"/>
  <c r="H176" i="2" s="1"/>
  <c r="J179" i="2" s="1"/>
  <c r="G177" i="2"/>
  <c r="H177" i="2" s="1"/>
  <c r="J180" i="2" s="1"/>
  <c r="G178" i="2"/>
  <c r="H178" i="2"/>
  <c r="J181" i="2" s="1"/>
  <c r="G179" i="2"/>
  <c r="H179" i="2" s="1"/>
  <c r="J182" i="2" s="1"/>
  <c r="G180" i="2"/>
  <c r="H180" i="2" s="1"/>
  <c r="J183" i="2" s="1"/>
  <c r="G181" i="2"/>
  <c r="H181" i="2" s="1"/>
  <c r="J184" i="2" s="1"/>
  <c r="G182" i="2"/>
  <c r="H182" i="2"/>
  <c r="G183" i="2"/>
  <c r="H183" i="2" s="1"/>
  <c r="G184" i="2"/>
  <c r="H184" i="2" s="1"/>
  <c r="J187" i="2" s="1"/>
  <c r="G185" i="2"/>
  <c r="H185" i="2" s="1"/>
  <c r="J188" i="2" s="1"/>
  <c r="G186" i="2"/>
  <c r="H186" i="2"/>
  <c r="J189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J197" i="2" s="1"/>
  <c r="G195" i="2"/>
  <c r="H195" i="2" s="1"/>
  <c r="J198" i="2" s="1"/>
  <c r="G196" i="2"/>
  <c r="H196" i="2" s="1"/>
  <c r="J199" i="2" s="1"/>
  <c r="G197" i="2"/>
  <c r="H197" i="2" s="1"/>
  <c r="J200" i="2" s="1"/>
  <c r="G198" i="2"/>
  <c r="H198" i="2"/>
  <c r="J201" i="2" s="1"/>
  <c r="G199" i="2"/>
  <c r="H199" i="2" s="1"/>
  <c r="J202" i="2" s="1"/>
  <c r="G200" i="2"/>
  <c r="H200" i="2" s="1"/>
  <c r="J203" i="2" s="1"/>
  <c r="G201" i="2"/>
  <c r="H201" i="2" s="1"/>
  <c r="J204" i="2" s="1"/>
  <c r="G202" i="2"/>
  <c r="H202" i="2" s="1"/>
  <c r="G203" i="2"/>
  <c r="H203" i="2" s="1"/>
  <c r="G204" i="2"/>
  <c r="H204" i="2" s="1"/>
  <c r="G205" i="2"/>
  <c r="H205" i="2" s="1"/>
  <c r="G206" i="2"/>
  <c r="H206" i="2" s="1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U109" i="2" s="1"/>
  <c r="R105" i="2"/>
  <c r="S105" i="2" s="1"/>
  <c r="R104" i="2"/>
  <c r="S104" i="2" s="1"/>
  <c r="U107" i="2" s="1"/>
  <c r="R103" i="2"/>
  <c r="S103" i="2" s="1"/>
  <c r="R102" i="2"/>
  <c r="S102" i="2" s="1"/>
  <c r="U105" i="2" s="1"/>
  <c r="R101" i="2"/>
  <c r="S101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R96" i="2"/>
  <c r="S96" i="2" s="1"/>
  <c r="U99" i="2" s="1"/>
  <c r="R95" i="2"/>
  <c r="S95" i="2" s="1"/>
  <c r="R94" i="2"/>
  <c r="S94" i="2" s="1"/>
  <c r="U97" i="2" s="1"/>
  <c r="R93" i="2"/>
  <c r="S93" i="2" s="1"/>
  <c r="R92" i="2"/>
  <c r="S92" i="2" s="1"/>
  <c r="U95" i="2" s="1"/>
  <c r="R91" i="2"/>
  <c r="S91" i="2" s="1"/>
  <c r="U94" i="2" s="1"/>
  <c r="R90" i="2"/>
  <c r="S90" i="2" s="1"/>
  <c r="U93" i="2" s="1"/>
  <c r="R89" i="2"/>
  <c r="S89" i="2" s="1"/>
  <c r="U92" i="2" s="1"/>
  <c r="R88" i="2"/>
  <c r="S88" i="2" s="1"/>
  <c r="U91" i="2" s="1"/>
  <c r="R87" i="2"/>
  <c r="S87" i="2" s="1"/>
  <c r="U89" i="2" s="1"/>
  <c r="R86" i="2"/>
  <c r="S86" i="2" s="1"/>
  <c r="R85" i="2"/>
  <c r="S85" i="2" s="1"/>
  <c r="U88" i="2" s="1"/>
  <c r="R84" i="2"/>
  <c r="S84" i="2" s="1"/>
  <c r="U87" i="2" s="1"/>
  <c r="R83" i="2"/>
  <c r="S83" i="2" s="1"/>
  <c r="U86" i="2" s="1"/>
  <c r="R82" i="2"/>
  <c r="S82" i="2" s="1"/>
  <c r="U85" i="2" s="1"/>
  <c r="R81" i="2"/>
  <c r="S81" i="2" s="1"/>
  <c r="R80" i="2"/>
  <c r="S80" i="2" s="1"/>
  <c r="U83" i="2" s="1"/>
  <c r="R79" i="2"/>
  <c r="S79" i="2" s="1"/>
  <c r="U81" i="2" s="1"/>
  <c r="R78" i="2"/>
  <c r="S78" i="2" s="1"/>
  <c r="R77" i="2"/>
  <c r="S77" i="2" s="1"/>
  <c r="U80" i="2" s="1"/>
  <c r="R76" i="2"/>
  <c r="S76" i="2" s="1"/>
  <c r="U79" i="2" s="1"/>
  <c r="R75" i="2"/>
  <c r="S75" i="2" s="1"/>
  <c r="U78" i="2" s="1"/>
  <c r="R74" i="2"/>
  <c r="S74" i="2" s="1"/>
  <c r="U77" i="2" s="1"/>
  <c r="R73" i="2"/>
  <c r="S73" i="2" s="1"/>
  <c r="R72" i="2"/>
  <c r="S72" i="2" s="1"/>
  <c r="U75" i="2" s="1"/>
  <c r="R71" i="2"/>
  <c r="S71" i="2" s="1"/>
  <c r="U73" i="2" s="1"/>
  <c r="R70" i="2"/>
  <c r="S70" i="2" s="1"/>
  <c r="R69" i="2"/>
  <c r="S69" i="2" s="1"/>
  <c r="U72" i="2" s="1"/>
  <c r="R68" i="2"/>
  <c r="S68" i="2" s="1"/>
  <c r="U71" i="2" s="1"/>
  <c r="R67" i="2"/>
  <c r="S67" i="2" s="1"/>
  <c r="U70" i="2" s="1"/>
  <c r="R66" i="2"/>
  <c r="S66" i="2" s="1"/>
  <c r="U69" i="2" s="1"/>
  <c r="R65" i="2"/>
  <c r="S65" i="2" s="1"/>
  <c r="R64" i="2"/>
  <c r="S64" i="2" s="1"/>
  <c r="U67" i="2" s="1"/>
  <c r="R63" i="2"/>
  <c r="S63" i="2" s="1"/>
  <c r="U65" i="2" s="1"/>
  <c r="R62" i="2"/>
  <c r="S62" i="2" s="1"/>
  <c r="R61" i="2"/>
  <c r="S61" i="2" s="1"/>
  <c r="U64" i="2" s="1"/>
  <c r="R60" i="2"/>
  <c r="S60" i="2" s="1"/>
  <c r="U63" i="2" s="1"/>
  <c r="R59" i="2"/>
  <c r="S59" i="2" s="1"/>
  <c r="U62" i="2" s="1"/>
  <c r="R58" i="2"/>
  <c r="S58" i="2" s="1"/>
  <c r="U61" i="2" s="1"/>
  <c r="R57" i="2"/>
  <c r="S57" i="2" s="1"/>
  <c r="R56" i="2"/>
  <c r="S56" i="2" s="1"/>
  <c r="U59" i="2" s="1"/>
  <c r="R55" i="2"/>
  <c r="S55" i="2" s="1"/>
  <c r="U57" i="2" s="1"/>
  <c r="R54" i="2"/>
  <c r="S54" i="2" s="1"/>
  <c r="R53" i="2"/>
  <c r="S53" i="2" s="1"/>
  <c r="U56" i="2" s="1"/>
  <c r="R52" i="2"/>
  <c r="S52" i="2" s="1"/>
  <c r="U55" i="2" s="1"/>
  <c r="R51" i="2"/>
  <c r="S51" i="2" s="1"/>
  <c r="U52" i="2" s="1"/>
  <c r="R50" i="2"/>
  <c r="S50" i="2" s="1"/>
  <c r="U53" i="2" s="1"/>
  <c r="R49" i="2"/>
  <c r="S49" i="2" s="1"/>
  <c r="R48" i="2"/>
  <c r="S48" i="2" s="1"/>
  <c r="U51" i="2" s="1"/>
  <c r="R47" i="2"/>
  <c r="S47" i="2" s="1"/>
  <c r="U49" i="2" s="1"/>
  <c r="R46" i="2"/>
  <c r="S46" i="2" s="1"/>
  <c r="R45" i="2"/>
  <c r="S45" i="2" s="1"/>
  <c r="U48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R40" i="2"/>
  <c r="S40" i="2" s="1"/>
  <c r="U43" i="2" s="1"/>
  <c r="R39" i="2"/>
  <c r="S39" i="2" s="1"/>
  <c r="U41" i="2" s="1"/>
  <c r="R38" i="2"/>
  <c r="S38" i="2" s="1"/>
  <c r="R37" i="2"/>
  <c r="S37" i="2" s="1"/>
  <c r="U40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R32" i="2"/>
  <c r="S32" i="2" s="1"/>
  <c r="U35" i="2" s="1"/>
  <c r="R31" i="2"/>
  <c r="S31" i="2" s="1"/>
  <c r="U33" i="2" s="1"/>
  <c r="R30" i="2"/>
  <c r="S30" i="2" s="1"/>
  <c r="R29" i="2"/>
  <c r="S29" i="2" s="1"/>
  <c r="U32" i="2" s="1"/>
  <c r="R28" i="2"/>
  <c r="S28" i="2" s="1"/>
  <c r="U31" i="2" s="1"/>
  <c r="R27" i="2"/>
  <c r="S27" i="2" s="1"/>
  <c r="U28" i="2" s="1"/>
  <c r="R26" i="2"/>
  <c r="S26" i="2" s="1"/>
  <c r="U29" i="2" s="1"/>
  <c r="R25" i="2"/>
  <c r="S25" i="2" s="1"/>
  <c r="R24" i="2"/>
  <c r="S24" i="2" s="1"/>
  <c r="U27" i="2" s="1"/>
  <c r="R23" i="2"/>
  <c r="S23" i="2" s="1"/>
  <c r="U25" i="2" s="1"/>
  <c r="R22" i="2"/>
  <c r="S22" i="2" s="1"/>
  <c r="R21" i="2"/>
  <c r="S21" i="2" s="1"/>
  <c r="U24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R16" i="2"/>
  <c r="S16" i="2" s="1"/>
  <c r="U19" i="2" s="1"/>
  <c r="R15" i="2"/>
  <c r="S15" i="2" s="1"/>
  <c r="U17" i="2" s="1"/>
  <c r="R14" i="2"/>
  <c r="S14" i="2" s="1"/>
  <c r="R13" i="2"/>
  <c r="S13" i="2" s="1"/>
  <c r="U16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R8" i="2"/>
  <c r="S8" i="2" s="1"/>
  <c r="U11" i="2" s="1"/>
  <c r="R7" i="2"/>
  <c r="S7" i="2" s="1"/>
  <c r="U9" i="2" s="1"/>
  <c r="R6" i="2"/>
  <c r="S6" i="2" s="1"/>
  <c r="G7" i="2"/>
  <c r="H7" i="2" s="1"/>
  <c r="G8" i="2"/>
  <c r="H8" i="2" s="1"/>
  <c r="J11" i="2" s="1"/>
  <c r="G9" i="2"/>
  <c r="H9" i="2" s="1"/>
  <c r="J12" i="2" s="1"/>
  <c r="G10" i="2"/>
  <c r="H10" i="2" s="1"/>
  <c r="J13" i="2" s="1"/>
  <c r="G11" i="2"/>
  <c r="H11" i="2" s="1"/>
  <c r="J10" i="2" s="1"/>
  <c r="G12" i="2"/>
  <c r="G13" i="2"/>
  <c r="G14" i="2"/>
  <c r="H14" i="2" s="1"/>
  <c r="G15" i="2"/>
  <c r="G16" i="2"/>
  <c r="H16" i="2" s="1"/>
  <c r="G17" i="2"/>
  <c r="H17" i="2" s="1"/>
  <c r="J20" i="2" s="1"/>
  <c r="G18" i="2"/>
  <c r="H18" i="2" s="1"/>
  <c r="G19" i="2"/>
  <c r="H19" i="2" s="1"/>
  <c r="J22" i="2" s="1"/>
  <c r="G20" i="2"/>
  <c r="G21" i="2"/>
  <c r="H21" i="2" s="1"/>
  <c r="J24" i="2" s="1"/>
  <c r="G22" i="2"/>
  <c r="H22" i="2" s="1"/>
  <c r="G23" i="2"/>
  <c r="H23" i="2" s="1"/>
  <c r="G24" i="2"/>
  <c r="H24" i="2" s="1"/>
  <c r="G25" i="2"/>
  <c r="G26" i="2"/>
  <c r="H26" i="2" s="1"/>
  <c r="G27" i="2"/>
  <c r="H27" i="2" s="1"/>
  <c r="G28" i="2"/>
  <c r="G29" i="2"/>
  <c r="G30" i="2"/>
  <c r="H30" i="2" s="1"/>
  <c r="G31" i="2"/>
  <c r="H31" i="2" s="1"/>
  <c r="G32" i="2"/>
  <c r="H32" i="2" s="1"/>
  <c r="J35" i="2" s="1"/>
  <c r="G33" i="2"/>
  <c r="H33" i="2" s="1"/>
  <c r="J36" i="2" s="1"/>
  <c r="G34" i="2"/>
  <c r="H34" i="2" s="1"/>
  <c r="J33" i="2" s="1"/>
  <c r="G35" i="2"/>
  <c r="H35" i="2" s="1"/>
  <c r="J38" i="2" s="1"/>
  <c r="G36" i="2"/>
  <c r="G37" i="2"/>
  <c r="H37" i="2" s="1"/>
  <c r="J40" i="2" s="1"/>
  <c r="G38" i="2"/>
  <c r="H38" i="2" s="1"/>
  <c r="G39" i="2"/>
  <c r="H39" i="2" s="1"/>
  <c r="G40" i="2"/>
  <c r="H40" i="2" s="1"/>
  <c r="J43" i="2" s="1"/>
  <c r="G41" i="2"/>
  <c r="H41" i="2" s="1"/>
  <c r="J44" i="2" s="1"/>
  <c r="G42" i="2"/>
  <c r="H42" i="2" s="1"/>
  <c r="J45" i="2" s="1"/>
  <c r="G43" i="2"/>
  <c r="H43" i="2" s="1"/>
  <c r="J46" i="2" s="1"/>
  <c r="G44" i="2"/>
  <c r="G45" i="2"/>
  <c r="H45" i="2" s="1"/>
  <c r="J48" i="2" s="1"/>
  <c r="G46" i="2"/>
  <c r="H46" i="2" s="1"/>
  <c r="G47" i="2"/>
  <c r="G48" i="2"/>
  <c r="H48" i="2" s="1"/>
  <c r="G49" i="2"/>
  <c r="H49" i="2" s="1"/>
  <c r="J52" i="2" s="1"/>
  <c r="G50" i="2"/>
  <c r="H50" i="2" s="1"/>
  <c r="G51" i="2"/>
  <c r="H51" i="2" s="1"/>
  <c r="J54" i="2" s="1"/>
  <c r="G52" i="2"/>
  <c r="G53" i="2"/>
  <c r="G54" i="2"/>
  <c r="H54" i="2" s="1"/>
  <c r="G55" i="2"/>
  <c r="H55" i="2" s="1"/>
  <c r="G56" i="2"/>
  <c r="H56" i="2" s="1"/>
  <c r="J59" i="2" s="1"/>
  <c r="G57" i="2"/>
  <c r="H57" i="2" s="1"/>
  <c r="J60" i="2" s="1"/>
  <c r="G58" i="2"/>
  <c r="H58" i="2" s="1"/>
  <c r="J61" i="2" s="1"/>
  <c r="G59" i="2"/>
  <c r="H59" i="2" s="1"/>
  <c r="J58" i="2" s="1"/>
  <c r="G60" i="2"/>
  <c r="G61" i="2"/>
  <c r="G62" i="2"/>
  <c r="H62" i="2" s="1"/>
  <c r="G63" i="2"/>
  <c r="H63" i="2" s="1"/>
  <c r="G64" i="2"/>
  <c r="H64" i="2" s="1"/>
  <c r="J67" i="2" s="1"/>
  <c r="G65" i="2"/>
  <c r="G66" i="2"/>
  <c r="H66" i="2" s="1"/>
  <c r="J69" i="2" s="1"/>
  <c r="G67" i="2"/>
  <c r="H67" i="2" s="1"/>
  <c r="J70" i="2" s="1"/>
  <c r="G68" i="2"/>
  <c r="G69" i="2"/>
  <c r="G70" i="2"/>
  <c r="H70" i="2" s="1"/>
  <c r="G71" i="2"/>
  <c r="H71" i="2" s="1"/>
  <c r="G72" i="2"/>
  <c r="H72" i="2" s="1"/>
  <c r="J75" i="2" s="1"/>
  <c r="G73" i="2"/>
  <c r="H73" i="2" s="1"/>
  <c r="J76" i="2" s="1"/>
  <c r="G74" i="2"/>
  <c r="H74" i="2" s="1"/>
  <c r="J77" i="2" s="1"/>
  <c r="G75" i="2"/>
  <c r="H75" i="2" s="1"/>
  <c r="J78" i="2" s="1"/>
  <c r="G76" i="2"/>
  <c r="G77" i="2"/>
  <c r="G78" i="2"/>
  <c r="H78" i="2" s="1"/>
  <c r="G79" i="2"/>
  <c r="H79" i="2" s="1"/>
  <c r="G80" i="2"/>
  <c r="G81" i="2"/>
  <c r="H81" i="2" s="1"/>
  <c r="J84" i="2" s="1"/>
  <c r="G82" i="2"/>
  <c r="G83" i="2"/>
  <c r="H83" i="2" s="1"/>
  <c r="J86" i="2" s="1"/>
  <c r="G84" i="2"/>
  <c r="G85" i="2"/>
  <c r="H85" i="2" s="1"/>
  <c r="J88" i="2" s="1"/>
  <c r="G86" i="2"/>
  <c r="H86" i="2" s="1"/>
  <c r="G87" i="2"/>
  <c r="H87" i="2" s="1"/>
  <c r="G88" i="2"/>
  <c r="H88" i="2" s="1"/>
  <c r="G89" i="2"/>
  <c r="H89" i="2" s="1"/>
  <c r="G90" i="2"/>
  <c r="H90" i="2" s="1"/>
  <c r="J89" i="2" s="1"/>
  <c r="G91" i="2"/>
  <c r="H91" i="2" s="1"/>
  <c r="G92" i="2"/>
  <c r="G93" i="2"/>
  <c r="H93" i="2" s="1"/>
  <c r="J96" i="2" s="1"/>
  <c r="G94" i="2"/>
  <c r="H94" i="2" s="1"/>
  <c r="G95" i="2"/>
  <c r="H95" i="2" s="1"/>
  <c r="G96" i="2"/>
  <c r="H96" i="2" s="1"/>
  <c r="J99" i="2" s="1"/>
  <c r="G97" i="2"/>
  <c r="H97" i="2" s="1"/>
  <c r="J100" i="2" s="1"/>
  <c r="G98" i="2"/>
  <c r="H98" i="2" s="1"/>
  <c r="J101" i="2" s="1"/>
  <c r="G99" i="2"/>
  <c r="H99" i="2" s="1"/>
  <c r="J98" i="2" s="1"/>
  <c r="G100" i="2"/>
  <c r="G101" i="2"/>
  <c r="H101" i="2" s="1"/>
  <c r="J104" i="2" s="1"/>
  <c r="G102" i="2"/>
  <c r="H102" i="2" s="1"/>
  <c r="G103" i="2"/>
  <c r="H103" i="2" s="1"/>
  <c r="G104" i="2"/>
  <c r="H104" i="2" s="1"/>
  <c r="J107" i="2" s="1"/>
  <c r="G105" i="2"/>
  <c r="H105" i="2" s="1"/>
  <c r="J108" i="2" s="1"/>
  <c r="G106" i="2"/>
  <c r="H106" i="2" s="1"/>
  <c r="G6" i="2"/>
  <c r="H6" i="2" s="1"/>
  <c r="J9" i="2" s="1"/>
  <c r="H12" i="2"/>
  <c r="J15" i="2" s="1"/>
  <c r="H13" i="2"/>
  <c r="J16" i="2" s="1"/>
  <c r="H15" i="2"/>
  <c r="H20" i="2"/>
  <c r="J23" i="2" s="1"/>
  <c r="H25" i="2"/>
  <c r="H28" i="2"/>
  <c r="J31" i="2" s="1"/>
  <c r="H29" i="2"/>
  <c r="J32" i="2" s="1"/>
  <c r="H36" i="2"/>
  <c r="J39" i="2" s="1"/>
  <c r="H44" i="2"/>
  <c r="J47" i="2" s="1"/>
  <c r="H47" i="2"/>
  <c r="H52" i="2"/>
  <c r="J55" i="2" s="1"/>
  <c r="H53" i="2"/>
  <c r="J56" i="2" s="1"/>
  <c r="H60" i="2"/>
  <c r="J63" i="2" s="1"/>
  <c r="H61" i="2"/>
  <c r="J64" i="2" s="1"/>
  <c r="H65" i="2"/>
  <c r="J68" i="2" s="1"/>
  <c r="H68" i="2"/>
  <c r="J71" i="2" s="1"/>
  <c r="H69" i="2"/>
  <c r="J72" i="2" s="1"/>
  <c r="H76" i="2"/>
  <c r="J79" i="2" s="1"/>
  <c r="H77" i="2"/>
  <c r="J80" i="2" s="1"/>
  <c r="H80" i="2"/>
  <c r="J83" i="2" s="1"/>
  <c r="H82" i="2"/>
  <c r="J85" i="2" s="1"/>
  <c r="H84" i="2"/>
  <c r="J87" i="2" s="1"/>
  <c r="H92" i="2"/>
  <c r="J95" i="2" s="1"/>
  <c r="H100" i="2"/>
  <c r="J103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40" i="2" l="1"/>
  <c r="U141" i="2"/>
  <c r="U129" i="2"/>
  <c r="U128" i="2"/>
  <c r="U189" i="2"/>
  <c r="U188" i="2"/>
  <c r="U177" i="2"/>
  <c r="U176" i="2"/>
  <c r="U152" i="2"/>
  <c r="U127" i="2"/>
  <c r="U200" i="2"/>
  <c r="U194" i="2"/>
  <c r="U187" i="2"/>
  <c r="U181" i="2"/>
  <c r="U175" i="2"/>
  <c r="U169" i="2"/>
  <c r="U156" i="2"/>
  <c r="U157" i="2"/>
  <c r="U145" i="2"/>
  <c r="U144" i="2"/>
  <c r="U120" i="2"/>
  <c r="U199" i="2"/>
  <c r="U193" i="2"/>
  <c r="U168" i="2"/>
  <c r="U150" i="2"/>
  <c r="U126" i="2"/>
  <c r="U119" i="2"/>
  <c r="U204" i="2"/>
  <c r="U205" i="2"/>
  <c r="U192" i="2"/>
  <c r="U174" i="2"/>
  <c r="U167" i="2"/>
  <c r="U155" i="2"/>
  <c r="U149" i="2"/>
  <c r="U143" i="2"/>
  <c r="U137" i="2"/>
  <c r="U124" i="2"/>
  <c r="U125" i="2"/>
  <c r="U113" i="2"/>
  <c r="U112" i="2"/>
  <c r="U198" i="2"/>
  <c r="U191" i="2"/>
  <c r="U172" i="2"/>
  <c r="U173" i="2"/>
  <c r="U161" i="2"/>
  <c r="U160" i="2"/>
  <c r="U118" i="2"/>
  <c r="U10" i="2"/>
  <c r="U18" i="2"/>
  <c r="U26" i="2"/>
  <c r="U34" i="2"/>
  <c r="U42" i="2"/>
  <c r="U50" i="2"/>
  <c r="U58" i="2"/>
  <c r="U66" i="2"/>
  <c r="U74" i="2"/>
  <c r="U82" i="2"/>
  <c r="U90" i="2"/>
  <c r="U98" i="2"/>
  <c r="U106" i="2"/>
  <c r="U122" i="2"/>
  <c r="U138" i="2"/>
  <c r="U154" i="2"/>
  <c r="U170" i="2"/>
  <c r="U186" i="2"/>
  <c r="U202" i="2"/>
  <c r="U12" i="2"/>
  <c r="U44" i="2"/>
  <c r="U68" i="2"/>
  <c r="U116" i="2"/>
  <c r="U148" i="2"/>
  <c r="U20" i="2"/>
  <c r="U36" i="2"/>
  <c r="U60" i="2"/>
  <c r="U84" i="2"/>
  <c r="U132" i="2"/>
  <c r="U196" i="2"/>
  <c r="U30" i="2"/>
  <c r="U54" i="2"/>
  <c r="U166" i="2"/>
  <c r="U182" i="2"/>
  <c r="U76" i="2"/>
  <c r="U100" i="2"/>
  <c r="U96" i="2"/>
  <c r="U104" i="2"/>
  <c r="J141" i="2"/>
  <c r="J138" i="2"/>
  <c r="J140" i="2"/>
  <c r="J195" i="2"/>
  <c r="J139" i="2"/>
  <c r="J132" i="2"/>
  <c r="J112" i="2"/>
  <c r="J196" i="2"/>
  <c r="J131" i="2"/>
  <c r="J111" i="2"/>
  <c r="J90" i="2"/>
  <c r="J94" i="2"/>
  <c r="J26" i="2"/>
  <c r="J30" i="2"/>
  <c r="J193" i="2"/>
  <c r="J137" i="2"/>
  <c r="J109" i="2"/>
  <c r="J49" i="2"/>
  <c r="J50" i="2"/>
  <c r="J53" i="2"/>
  <c r="J29" i="2"/>
  <c r="J21" i="2"/>
  <c r="J17" i="2"/>
  <c r="J18" i="2"/>
  <c r="J192" i="2"/>
  <c r="J171" i="2"/>
  <c r="J164" i="2"/>
  <c r="J144" i="2"/>
  <c r="J92" i="2"/>
  <c r="J191" i="2"/>
  <c r="J163" i="2"/>
  <c r="J143" i="2"/>
  <c r="J28" i="2"/>
  <c r="J91" i="2"/>
  <c r="J51" i="2"/>
  <c r="J27" i="2"/>
  <c r="J19" i="2"/>
  <c r="J205" i="2"/>
  <c r="J190" i="2"/>
  <c r="J169" i="2"/>
  <c r="J142" i="2"/>
  <c r="J194" i="2"/>
  <c r="J162" i="2"/>
  <c r="J66" i="2"/>
  <c r="J185" i="2"/>
  <c r="J105" i="2"/>
  <c r="J65" i="2"/>
  <c r="J25" i="2"/>
  <c r="J186" i="2"/>
  <c r="J154" i="2"/>
  <c r="J122" i="2"/>
  <c r="J82" i="2"/>
  <c r="J42" i="2"/>
  <c r="J97" i="2"/>
  <c r="J73" i="2"/>
  <c r="J74" i="2"/>
  <c r="J34" i="2"/>
  <c r="J153" i="2"/>
  <c r="J81" i="2"/>
  <c r="J41" i="2"/>
  <c r="J102" i="2"/>
  <c r="J62" i="2"/>
  <c r="J14" i="2"/>
  <c r="J130" i="2"/>
  <c r="J121" i="2"/>
  <c r="J57" i="2"/>
  <c r="J93" i="2"/>
  <c r="J37" i="2"/>
  <c r="J161" i="2"/>
  <c r="J12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<sst xmlns="http://schemas.openxmlformats.org/spreadsheetml/2006/main" count="26" uniqueCount="16">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</sst>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K1" workbookViewId="0">
      <selection activeCell="O3" sqref="O3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-3.6694593824525402E-16</v>
      </c>
      <c r="C6">
        <f>B6*149000</f>
        <v>-5.4674944798542852E-11</v>
      </c>
      <c r="E6">
        <v>0</v>
      </c>
      <c r="F6" s="2">
        <v>5.9225781528835096E-23</v>
      </c>
      <c r="G6" s="2">
        <f>F6*$L$1*$L$2</f>
        <v>8.8246414477964287E-12</v>
      </c>
      <c r="H6" s="2">
        <f>G6*$H$1/$H$2</f>
        <v>2.4696523062384353E-8</v>
      </c>
      <c r="L6">
        <v>0</v>
      </c>
      <c r="M6" s="2">
        <v>-6.15800021985433E-16</v>
      </c>
      <c r="N6">
        <f>M6*149000</f>
        <v>-9.1754203275829511E-11</v>
      </c>
      <c r="P6">
        <v>0</v>
      </c>
      <c r="Q6" s="2">
        <v>3.5008094601255903E-23</v>
      </c>
      <c r="R6" s="2">
        <f>Q6*$L$1*$L$2</f>
        <v>5.2162060955871294E-12</v>
      </c>
      <c r="S6" s="2">
        <f>R6*$H$1/$H$2</f>
        <v>1.4598004338180236E-8</v>
      </c>
    </row>
    <row r="7" spans="1:21" x14ac:dyDescent="0.25">
      <c r="A7">
        <v>0.5</v>
      </c>
      <c r="B7" s="2">
        <v>7.2567874741843601E-5</v>
      </c>
      <c r="C7">
        <f t="shared" ref="C7:C70" si="0">B7*149000</f>
        <v>10.812613336534696</v>
      </c>
      <c r="E7">
        <v>0.5</v>
      </c>
      <c r="F7" s="2">
        <v>6.1124206556306304E-13</v>
      </c>
      <c r="G7" s="2">
        <f t="shared" ref="G7:G70" si="1">F7*$L$1*$L$2</f>
        <v>9.1075067768896401E-2</v>
      </c>
      <c r="H7" s="2">
        <f t="shared" ref="H7:H70" si="2">G7*$H$1/$H$2</f>
        <v>254.8814617419292</v>
      </c>
      <c r="L7">
        <v>0.5</v>
      </c>
      <c r="M7" s="2">
        <v>5.98452709644359E-5</v>
      </c>
      <c r="N7" s="4">
        <f>M7*149000</f>
        <v>8.9169453737009494</v>
      </c>
      <c r="P7">
        <v>0.5</v>
      </c>
      <c r="Q7" s="2">
        <v>5.0066528870788305E-13</v>
      </c>
      <c r="R7" s="2">
        <f t="shared" ref="R7:R70" si="3">Q7*$L$1*$L$2</f>
        <v>7.4599128017474578E-2</v>
      </c>
      <c r="S7" s="2">
        <f t="shared" ref="S7:S70" si="4">R7*$H$1/$H$2</f>
        <v>208.7721179852999</v>
      </c>
    </row>
    <row r="8" spans="1:21" x14ac:dyDescent="0.25">
      <c r="A8">
        <v>1</v>
      </c>
      <c r="B8" s="2">
        <v>6.8917023158282097E-4</v>
      </c>
      <c r="C8">
        <f t="shared" si="0"/>
        <v>102.68636450584033</v>
      </c>
      <c r="E8">
        <v>1</v>
      </c>
      <c r="F8" s="2">
        <v>2.5835947234746901E-12</v>
      </c>
      <c r="G8" s="2">
        <f t="shared" si="1"/>
        <v>0.3849556137977288</v>
      </c>
      <c r="H8" s="2">
        <f t="shared" si="2"/>
        <v>1077.331611759015</v>
      </c>
      <c r="I8">
        <v>0</v>
      </c>
      <c r="J8">
        <v>0</v>
      </c>
      <c r="L8">
        <v>1</v>
      </c>
      <c r="M8" s="2">
        <v>5.6528874950261801E-4</v>
      </c>
      <c r="N8">
        <f t="shared" ref="N7:N70" si="5">M8*149000</f>
        <v>84.228023675890086</v>
      </c>
      <c r="P8">
        <v>1</v>
      </c>
      <c r="Q8" s="2">
        <v>2.0807060434207E-12</v>
      </c>
      <c r="R8" s="2">
        <f t="shared" si="3"/>
        <v>0.31002520046968429</v>
      </c>
      <c r="S8" s="2">
        <f t="shared" si="4"/>
        <v>867.63236315190818</v>
      </c>
      <c r="T8">
        <v>0</v>
      </c>
      <c r="U8">
        <v>0</v>
      </c>
    </row>
    <row r="9" spans="1:21" x14ac:dyDescent="0.25">
      <c r="A9">
        <v>1.5</v>
      </c>
      <c r="B9">
        <v>1.2767652711463001E-3</v>
      </c>
      <c r="C9">
        <f t="shared" si="0"/>
        <v>190.2380254007987</v>
      </c>
      <c r="E9">
        <v>1.5</v>
      </c>
      <c r="F9" s="2">
        <v>2.7378544586877999E-12</v>
      </c>
      <c r="G9" s="2">
        <f t="shared" si="1"/>
        <v>0.40794031434448219</v>
      </c>
      <c r="H9" s="2">
        <f t="shared" si="2"/>
        <v>1141.6562860806712</v>
      </c>
      <c r="I9">
        <v>1</v>
      </c>
      <c r="J9">
        <f>AVERAGE(H6:H10)</f>
        <v>679.22299216093006</v>
      </c>
      <c r="L9">
        <v>1.5</v>
      </c>
      <c r="M9">
        <v>1.0524374813979101E-3</v>
      </c>
      <c r="N9">
        <f t="shared" si="5"/>
        <v>156.8131847282886</v>
      </c>
      <c r="P9">
        <v>1.5</v>
      </c>
      <c r="Q9" s="2">
        <v>2.2023549823926099E-12</v>
      </c>
      <c r="R9" s="2">
        <f t="shared" si="3"/>
        <v>0.32815089237649886</v>
      </c>
      <c r="S9" s="2">
        <f t="shared" si="4"/>
        <v>918.3586811384705</v>
      </c>
      <c r="T9">
        <v>1</v>
      </c>
      <c r="U9">
        <f>AVERAGE(S6:S10)</f>
        <v>547.17672800089701</v>
      </c>
    </row>
    <row r="10" spans="1:21" x14ac:dyDescent="0.25">
      <c r="A10">
        <v>2</v>
      </c>
      <c r="B10">
        <v>1.6125763405780199E-3</v>
      </c>
      <c r="C10">
        <f t="shared" si="0"/>
        <v>240.27387474612496</v>
      </c>
      <c r="E10">
        <v>2</v>
      </c>
      <c r="F10" s="2">
        <v>2.2116763705776699E-12</v>
      </c>
      <c r="G10" s="2">
        <f t="shared" si="1"/>
        <v>0.3295397792160728</v>
      </c>
      <c r="H10" s="2">
        <f t="shared" si="2"/>
        <v>922.24560119833814</v>
      </c>
      <c r="I10">
        <v>1.5</v>
      </c>
      <c r="J10">
        <f t="shared" ref="J10:J73" si="6">AVERAGE(H7:H11)</f>
        <v>817.00727845435608</v>
      </c>
      <c r="L10">
        <v>2</v>
      </c>
      <c r="M10">
        <v>1.34409279560565E-3</v>
      </c>
      <c r="N10">
        <f t="shared" si="5"/>
        <v>200.26982654524184</v>
      </c>
      <c r="P10">
        <v>2</v>
      </c>
      <c r="Q10" s="2">
        <v>1.77731251434751E-12</v>
      </c>
      <c r="R10" s="2">
        <f t="shared" si="3"/>
        <v>0.264819564637779</v>
      </c>
      <c r="S10" s="2">
        <f t="shared" si="4"/>
        <v>741.1204777142085</v>
      </c>
      <c r="T10">
        <v>1.5</v>
      </c>
      <c r="U10">
        <f t="shared" ref="U10:U73" si="7">AVERAGE(S7:S11)</f>
        <v>658.26263957661126</v>
      </c>
    </row>
    <row r="11" spans="1:21" x14ac:dyDescent="0.25">
      <c r="A11">
        <v>2.5</v>
      </c>
      <c r="B11">
        <v>1.7750576267247899E-3</v>
      </c>
      <c r="C11">
        <f t="shared" si="0"/>
        <v>264.48358638199369</v>
      </c>
      <c r="E11">
        <v>2.5</v>
      </c>
      <c r="F11" s="2">
        <v>1.6521317632040801E-12</v>
      </c>
      <c r="G11" s="2">
        <f t="shared" si="1"/>
        <v>0.24616763271740791</v>
      </c>
      <c r="H11" s="2">
        <f t="shared" si="2"/>
        <v>688.92143149182721</v>
      </c>
      <c r="I11">
        <v>2</v>
      </c>
      <c r="J11">
        <f t="shared" si="6"/>
        <v>866.99251731849358</v>
      </c>
      <c r="L11">
        <v>2.5</v>
      </c>
      <c r="M11">
        <v>1.50284408643891E-3</v>
      </c>
      <c r="N11">
        <f t="shared" si="5"/>
        <v>223.92376887939758</v>
      </c>
      <c r="P11">
        <v>2.5</v>
      </c>
      <c r="Q11" s="2">
        <v>1.33199922788088E-12</v>
      </c>
      <c r="R11" s="2">
        <f t="shared" si="3"/>
        <v>0.19846788495425113</v>
      </c>
      <c r="S11" s="2">
        <f t="shared" si="4"/>
        <v>555.42955789316932</v>
      </c>
      <c r="T11">
        <v>2</v>
      </c>
      <c r="U11">
        <f t="shared" si="7"/>
        <v>698.50369220886239</v>
      </c>
    </row>
    <row r="12" spans="1:21" x14ac:dyDescent="0.25">
      <c r="A12">
        <v>3</v>
      </c>
      <c r="B12">
        <v>1.83909018067762E-3</v>
      </c>
      <c r="C12">
        <f t="shared" si="0"/>
        <v>274.0244369209654</v>
      </c>
      <c r="E12">
        <v>3</v>
      </c>
      <c r="F12" s="2">
        <v>1.2106006937302601E-12</v>
      </c>
      <c r="G12" s="2">
        <f t="shared" si="1"/>
        <v>0.18037950336580877</v>
      </c>
      <c r="H12" s="2">
        <f t="shared" si="2"/>
        <v>504.80765606261679</v>
      </c>
      <c r="I12">
        <v>2.5</v>
      </c>
      <c r="J12">
        <f t="shared" si="6"/>
        <v>725.27197639929602</v>
      </c>
      <c r="L12">
        <v>3</v>
      </c>
      <c r="M12">
        <v>1.5872298304155301E-3</v>
      </c>
      <c r="N12">
        <f t="shared" si="5"/>
        <v>236.49724473191398</v>
      </c>
      <c r="P12">
        <v>3</v>
      </c>
      <c r="Q12" s="2">
        <v>9.8318418127987306E-13</v>
      </c>
      <c r="R12" s="2">
        <f t="shared" si="3"/>
        <v>0.14649444301070108</v>
      </c>
      <c r="S12" s="2">
        <f t="shared" si="4"/>
        <v>409.97738114655579</v>
      </c>
      <c r="T12">
        <v>2.5</v>
      </c>
      <c r="U12">
        <f t="shared" si="7"/>
        <v>585.36545501651733</v>
      </c>
    </row>
    <row r="13" spans="1:21" x14ac:dyDescent="0.25">
      <c r="A13">
        <v>3.5</v>
      </c>
      <c r="B13">
        <v>1.8457884322036801E-3</v>
      </c>
      <c r="C13">
        <f t="shared" si="0"/>
        <v>275.02247639834832</v>
      </c>
      <c r="E13">
        <v>3.5</v>
      </c>
      <c r="F13" s="2">
        <v>8.84264462808763E-13</v>
      </c>
      <c r="G13" s="2">
        <f t="shared" si="1"/>
        <v>0.13175540495850571</v>
      </c>
      <c r="H13" s="2">
        <f t="shared" si="2"/>
        <v>368.72890716302663</v>
      </c>
      <c r="I13">
        <v>3</v>
      </c>
      <c r="J13">
        <f t="shared" si="6"/>
        <v>550.86539789235792</v>
      </c>
      <c r="L13">
        <v>3.5</v>
      </c>
      <c r="M13">
        <v>1.62837144585878E-3</v>
      </c>
      <c r="N13">
        <f t="shared" si="5"/>
        <v>242.62734543295821</v>
      </c>
      <c r="P13">
        <v>3.5</v>
      </c>
      <c r="Q13" s="2">
        <v>7.2409796916159703E-13</v>
      </c>
      <c r="R13" s="2">
        <f t="shared" si="3"/>
        <v>0.10789059740507796</v>
      </c>
      <c r="S13" s="2">
        <f t="shared" si="4"/>
        <v>301.94117719018288</v>
      </c>
      <c r="T13">
        <v>3</v>
      </c>
      <c r="U13">
        <f t="shared" si="7"/>
        <v>446.40768899558736</v>
      </c>
    </row>
    <row r="14" spans="1:21" x14ac:dyDescent="0.25">
      <c r="A14">
        <v>4</v>
      </c>
      <c r="B14">
        <v>1.81708495343716E-3</v>
      </c>
      <c r="C14">
        <f t="shared" si="0"/>
        <v>270.74565806213684</v>
      </c>
      <c r="E14">
        <v>4</v>
      </c>
      <c r="F14" s="2">
        <v>6.4659531873697202E-13</v>
      </c>
      <c r="G14" s="2">
        <f t="shared" si="1"/>
        <v>9.6342702491808832E-2</v>
      </c>
      <c r="H14" s="2">
        <f t="shared" si="2"/>
        <v>269.62339354598095</v>
      </c>
      <c r="I14">
        <v>3.5</v>
      </c>
      <c r="J14">
        <f t="shared" si="6"/>
        <v>405.97398500165053</v>
      </c>
      <c r="L14">
        <v>4</v>
      </c>
      <c r="M14">
        <v>1.6421779149834799E-3</v>
      </c>
      <c r="N14">
        <f t="shared" si="5"/>
        <v>244.68450933253851</v>
      </c>
      <c r="P14">
        <v>4</v>
      </c>
      <c r="Q14" s="2">
        <v>5.3615236121763896E-13</v>
      </c>
      <c r="R14" s="2">
        <f t="shared" si="3"/>
        <v>7.9886701821428208E-2</v>
      </c>
      <c r="S14" s="2">
        <f t="shared" si="4"/>
        <v>223.5698510338203</v>
      </c>
      <c r="T14">
        <v>3.5</v>
      </c>
      <c r="U14">
        <f t="shared" si="7"/>
        <v>331.46410849708798</v>
      </c>
    </row>
    <row r="15" spans="1:21" x14ac:dyDescent="0.25">
      <c r="A15">
        <v>4.5</v>
      </c>
      <c r="B15">
        <v>1.76613252583542E-3</v>
      </c>
      <c r="C15">
        <f t="shared" si="0"/>
        <v>263.15374634947756</v>
      </c>
      <c r="E15">
        <v>4.5</v>
      </c>
      <c r="F15" s="2">
        <v>4.7432509574587095E-13</v>
      </c>
      <c r="G15" s="2">
        <f t="shared" si="1"/>
        <v>7.0674439266134773E-2</v>
      </c>
      <c r="H15" s="2">
        <f t="shared" si="2"/>
        <v>197.78853674480123</v>
      </c>
      <c r="I15">
        <v>4</v>
      </c>
      <c r="J15">
        <f t="shared" si="6"/>
        <v>297.35284794309825</v>
      </c>
      <c r="L15">
        <v>4.5</v>
      </c>
      <c r="M15">
        <v>1.63810680526761E-3</v>
      </c>
      <c r="N15">
        <f t="shared" si="5"/>
        <v>244.0779139848739</v>
      </c>
      <c r="P15">
        <v>4.5</v>
      </c>
      <c r="Q15" s="2">
        <v>3.9905708755122002E-13</v>
      </c>
      <c r="R15" s="2">
        <f t="shared" si="3"/>
        <v>5.9459506045131783E-2</v>
      </c>
      <c r="S15" s="2">
        <f t="shared" si="4"/>
        <v>166.40257522171157</v>
      </c>
      <c r="T15">
        <v>4</v>
      </c>
      <c r="U15">
        <f t="shared" si="7"/>
        <v>245.31796037039015</v>
      </c>
    </row>
    <row r="16" spans="1:21" x14ac:dyDescent="0.25">
      <c r="A16">
        <v>5</v>
      </c>
      <c r="B16">
        <v>1.7017759363722E-3</v>
      </c>
      <c r="C16">
        <f t="shared" si="0"/>
        <v>253.56461451945779</v>
      </c>
      <c r="E16">
        <v>5</v>
      </c>
      <c r="F16" s="2">
        <v>3.4968693795620298E-13</v>
      </c>
      <c r="G16" s="2">
        <f t="shared" si="1"/>
        <v>5.2103353755474244E-2</v>
      </c>
      <c r="H16" s="2">
        <f t="shared" si="2"/>
        <v>145.81574619906576</v>
      </c>
      <c r="I16">
        <v>4.5</v>
      </c>
      <c r="J16">
        <f t="shared" si="6"/>
        <v>217.95944126198759</v>
      </c>
      <c r="L16">
        <v>5</v>
      </c>
      <c r="M16">
        <v>1.6224172913028401E-3</v>
      </c>
      <c r="N16">
        <f t="shared" si="5"/>
        <v>241.74017640412316</v>
      </c>
      <c r="P16">
        <v>5</v>
      </c>
      <c r="Q16" s="2">
        <v>2.9904553322223498E-13</v>
      </c>
      <c r="R16" s="2">
        <f t="shared" si="3"/>
        <v>4.4557784450113005E-2</v>
      </c>
      <c r="S16" s="2">
        <f t="shared" si="4"/>
        <v>124.69881725968024</v>
      </c>
      <c r="T16">
        <v>4.5</v>
      </c>
      <c r="U16">
        <f t="shared" si="7"/>
        <v>182.09994413536009</v>
      </c>
    </row>
    <row r="17" spans="1:21" x14ac:dyDescent="0.25">
      <c r="A17">
        <v>5.5</v>
      </c>
      <c r="B17">
        <v>1.6298730245647599E-3</v>
      </c>
      <c r="C17">
        <f t="shared" si="0"/>
        <v>242.85108066014922</v>
      </c>
      <c r="E17">
        <v>5.5</v>
      </c>
      <c r="F17" s="2">
        <v>2.5861718029242899E-13</v>
      </c>
      <c r="G17" s="2">
        <f t="shared" si="1"/>
        <v>3.8533959863571915E-2</v>
      </c>
      <c r="H17" s="2">
        <f t="shared" si="2"/>
        <v>107.84062265706346</v>
      </c>
      <c r="I17">
        <v>5</v>
      </c>
      <c r="J17">
        <f t="shared" si="6"/>
        <v>160.21423802695739</v>
      </c>
      <c r="L17">
        <v>5.5</v>
      </c>
      <c r="M17">
        <v>1.59887209304215E-3</v>
      </c>
      <c r="N17">
        <f t="shared" si="5"/>
        <v>238.23194186328035</v>
      </c>
      <c r="P17">
        <v>5.5</v>
      </c>
      <c r="Q17" s="2">
        <v>2.2515512416029201E-13</v>
      </c>
      <c r="R17" s="2">
        <f t="shared" si="3"/>
        <v>3.3548113499883514E-2</v>
      </c>
      <c r="S17" s="2">
        <f t="shared" si="4"/>
        <v>93.887299971405469</v>
      </c>
      <c r="T17">
        <v>5</v>
      </c>
      <c r="U17">
        <f t="shared" si="7"/>
        <v>135.90269378564375</v>
      </c>
    </row>
    <row r="18" spans="1:21" x14ac:dyDescent="0.25">
      <c r="A18">
        <v>6</v>
      </c>
      <c r="B18">
        <v>1.5539857389702701E-3</v>
      </c>
      <c r="C18">
        <f t="shared" si="0"/>
        <v>231.54387510657025</v>
      </c>
      <c r="E18">
        <v>6</v>
      </c>
      <c r="F18" s="2">
        <v>1.9185833290597901E-13</v>
      </c>
      <c r="G18" s="2">
        <f t="shared" si="1"/>
        <v>2.8586891602990872E-2</v>
      </c>
      <c r="H18" s="2">
        <f t="shared" si="2"/>
        <v>80.002890987875531</v>
      </c>
      <c r="I18">
        <v>5.5</v>
      </c>
      <c r="J18">
        <f t="shared" si="6"/>
        <v>118.18446631618596</v>
      </c>
      <c r="L18">
        <v>6</v>
      </c>
      <c r="M18">
        <v>1.5692791241258999E-3</v>
      </c>
      <c r="N18">
        <f t="shared" si="5"/>
        <v>233.82258949475909</v>
      </c>
      <c r="P18">
        <v>6</v>
      </c>
      <c r="Q18" s="2">
        <v>1.7016002220165699E-13</v>
      </c>
      <c r="R18" s="2">
        <f t="shared" si="3"/>
        <v>2.5353843308046891E-2</v>
      </c>
      <c r="S18" s="2">
        <f t="shared" si="4"/>
        <v>70.954925441601205</v>
      </c>
      <c r="T18">
        <v>5.5</v>
      </c>
      <c r="U18">
        <f t="shared" si="7"/>
        <v>101.94178985524726</v>
      </c>
    </row>
    <row r="19" spans="1:21" x14ac:dyDescent="0.25">
      <c r="A19">
        <v>6.5</v>
      </c>
      <c r="B19">
        <v>1.4764224554958E-3</v>
      </c>
      <c r="C19">
        <f t="shared" si="0"/>
        <v>219.98694586887419</v>
      </c>
      <c r="E19">
        <v>6.5</v>
      </c>
      <c r="F19" s="2">
        <v>1.42628409961791E-13</v>
      </c>
      <c r="G19" s="2">
        <f t="shared" si="1"/>
        <v>2.1251633084306859E-2</v>
      </c>
      <c r="H19" s="2">
        <f t="shared" si="2"/>
        <v>59.4745349921238</v>
      </c>
      <c r="I19">
        <v>6</v>
      </c>
      <c r="J19">
        <f t="shared" si="6"/>
        <v>87.478374783083112</v>
      </c>
      <c r="L19">
        <v>6.5</v>
      </c>
      <c r="M19">
        <v>1.5348157140541701E-3</v>
      </c>
      <c r="N19">
        <f t="shared" si="5"/>
        <v>228.68754139407133</v>
      </c>
      <c r="P19">
        <v>6.5</v>
      </c>
      <c r="Q19" s="2">
        <v>1.28936926149584E-13</v>
      </c>
      <c r="R19" s="2">
        <f t="shared" si="3"/>
        <v>1.9211601996288016E-2</v>
      </c>
      <c r="S19" s="2">
        <f t="shared" si="4"/>
        <v>53.765331381837846</v>
      </c>
      <c r="T19">
        <v>6</v>
      </c>
      <c r="U19">
        <f t="shared" si="7"/>
        <v>76.817254949794503</v>
      </c>
    </row>
    <row r="20" spans="1:21" x14ac:dyDescent="0.25">
      <c r="A20">
        <v>7</v>
      </c>
      <c r="B20">
        <v>1.39810823300533E-3</v>
      </c>
      <c r="C20">
        <f t="shared" si="0"/>
        <v>208.31812671779417</v>
      </c>
      <c r="E20">
        <v>7</v>
      </c>
      <c r="F20" s="2">
        <v>1.06137180355893E-13</v>
      </c>
      <c r="G20" s="2">
        <f t="shared" si="1"/>
        <v>1.5814439873028056E-2</v>
      </c>
      <c r="H20" s="2">
        <f t="shared" si="2"/>
        <v>44.258079079287</v>
      </c>
      <c r="I20">
        <v>6.5</v>
      </c>
      <c r="J20">
        <f t="shared" si="6"/>
        <v>64.91228584677701</v>
      </c>
      <c r="L20">
        <v>7</v>
      </c>
      <c r="M20">
        <v>1.4973188101738901E-3</v>
      </c>
      <c r="N20">
        <f t="shared" si="5"/>
        <v>223.10050271590961</v>
      </c>
      <c r="P20">
        <v>7</v>
      </c>
      <c r="Q20" s="2">
        <v>9.7796012952755097E-14</v>
      </c>
      <c r="R20" s="2">
        <f t="shared" si="3"/>
        <v>1.4571605929960509E-2</v>
      </c>
      <c r="S20" s="2">
        <f t="shared" si="4"/>
        <v>40.77990069444779</v>
      </c>
      <c r="T20">
        <v>6.5</v>
      </c>
      <c r="U20">
        <f t="shared" si="7"/>
        <v>58.073805472891209</v>
      </c>
    </row>
    <row r="21" spans="1:21" x14ac:dyDescent="0.25">
      <c r="A21">
        <v>7.5</v>
      </c>
      <c r="B21">
        <v>1.3207935170535699E-3</v>
      </c>
      <c r="C21">
        <f t="shared" si="0"/>
        <v>196.79823404098192</v>
      </c>
      <c r="E21">
        <v>7.5</v>
      </c>
      <c r="F21" s="2">
        <v>7.9103453405383403E-14</v>
      </c>
      <c r="G21" s="2">
        <f t="shared" si="1"/>
        <v>1.1786414557402128E-2</v>
      </c>
      <c r="H21" s="2">
        <f t="shared" si="2"/>
        <v>32.985301517535291</v>
      </c>
      <c r="I21">
        <v>7</v>
      </c>
      <c r="J21">
        <f t="shared" si="6"/>
        <v>48.259510430219152</v>
      </c>
      <c r="L21">
        <v>7.5</v>
      </c>
      <c r="M21">
        <v>1.45799094163225E-3</v>
      </c>
      <c r="N21">
        <f t="shared" si="5"/>
        <v>217.24065030320526</v>
      </c>
      <c r="P21">
        <v>7.5</v>
      </c>
      <c r="Q21" s="2">
        <v>7.42982193975945E-14</v>
      </c>
      <c r="R21" s="2">
        <f t="shared" si="3"/>
        <v>1.107043469024158E-2</v>
      </c>
      <c r="S21" s="2">
        <f t="shared" si="4"/>
        <v>30.981569875163714</v>
      </c>
      <c r="T21">
        <v>7</v>
      </c>
      <c r="U21">
        <f t="shared" si="7"/>
        <v>44.004816958496129</v>
      </c>
    </row>
    <row r="22" spans="1:21" x14ac:dyDescent="0.25">
      <c r="A22">
        <v>8</v>
      </c>
      <c r="B22">
        <v>1.2458102414244999E-3</v>
      </c>
      <c r="C22">
        <f t="shared" si="0"/>
        <v>185.62572597225048</v>
      </c>
      <c r="E22">
        <v>8</v>
      </c>
      <c r="F22" s="2">
        <v>5.8938538044196706E-14</v>
      </c>
      <c r="G22" s="2">
        <f t="shared" si="1"/>
        <v>8.7818421685853104E-3</v>
      </c>
      <c r="H22" s="2">
        <f t="shared" si="2"/>
        <v>24.576745574274089</v>
      </c>
      <c r="I22">
        <v>7.5</v>
      </c>
      <c r="J22">
        <f t="shared" si="6"/>
        <v>35.925356809773611</v>
      </c>
      <c r="L22">
        <v>8</v>
      </c>
      <c r="M22">
        <v>1.4173190462733101E-3</v>
      </c>
      <c r="N22">
        <f t="shared" si="5"/>
        <v>211.18053789472319</v>
      </c>
      <c r="P22">
        <v>8</v>
      </c>
      <c r="Q22" s="2">
        <v>5.6457927801832998E-14</v>
      </c>
      <c r="R22" s="2">
        <f t="shared" si="3"/>
        <v>8.4122312424731154E-3</v>
      </c>
      <c r="S22" s="2">
        <f t="shared" si="4"/>
        <v>23.542357399430067</v>
      </c>
      <c r="T22">
        <v>7.5</v>
      </c>
      <c r="U22">
        <f t="shared" si="7"/>
        <v>33.394579812096929</v>
      </c>
    </row>
    <row r="23" spans="1:21" x14ac:dyDescent="0.25">
      <c r="A23">
        <v>8.5</v>
      </c>
      <c r="B23">
        <v>1.1732781002469299E-3</v>
      </c>
      <c r="C23">
        <f t="shared" si="0"/>
        <v>174.81843693679255</v>
      </c>
      <c r="E23">
        <v>8.5</v>
      </c>
      <c r="F23" s="2">
        <v>4.3963042985546299E-14</v>
      </c>
      <c r="G23" s="2">
        <f t="shared" si="1"/>
        <v>6.5504934048463987E-3</v>
      </c>
      <c r="H23" s="2">
        <f t="shared" si="2"/>
        <v>18.332122885647873</v>
      </c>
      <c r="I23">
        <v>8</v>
      </c>
      <c r="J23">
        <f t="shared" si="6"/>
        <v>26.764409524281358</v>
      </c>
      <c r="L23">
        <v>8.5</v>
      </c>
      <c r="M23">
        <v>1.3761175200898499E-3</v>
      </c>
      <c r="N23">
        <f t="shared" si="5"/>
        <v>205.04151049338765</v>
      </c>
      <c r="P23">
        <v>8.5</v>
      </c>
      <c r="Q23" s="2">
        <v>4.2935719085301699E-14</v>
      </c>
      <c r="R23" s="2">
        <f t="shared" si="3"/>
        <v>6.3974221437099535E-3</v>
      </c>
      <c r="S23" s="2">
        <f t="shared" si="4"/>
        <v>17.903739709605244</v>
      </c>
      <c r="T23">
        <v>8</v>
      </c>
      <c r="U23">
        <f t="shared" si="7"/>
        <v>25.365334955804524</v>
      </c>
    </row>
    <row r="24" spans="1:21" x14ac:dyDescent="0.25">
      <c r="A24">
        <v>9</v>
      </c>
      <c r="B24">
        <v>1.1038196998181199E-3</v>
      </c>
      <c r="C24">
        <f t="shared" si="0"/>
        <v>164.46913527289988</v>
      </c>
      <c r="E24">
        <v>9</v>
      </c>
      <c r="F24" s="2">
        <v>3.2782124888138901E-14</v>
      </c>
      <c r="G24" s="2">
        <f t="shared" si="1"/>
        <v>4.8845366083326968E-3</v>
      </c>
      <c r="H24" s="2">
        <f t="shared" si="2"/>
        <v>13.669798564662532</v>
      </c>
      <c r="I24">
        <v>8.5</v>
      </c>
      <c r="J24">
        <f t="shared" si="6"/>
        <v>19.952534028968167</v>
      </c>
      <c r="L24">
        <v>9</v>
      </c>
      <c r="M24">
        <v>1.3350223508604301E-3</v>
      </c>
      <c r="N24">
        <f t="shared" si="5"/>
        <v>198.91833027820408</v>
      </c>
      <c r="P24">
        <v>9</v>
      </c>
      <c r="Q24" s="2">
        <v>3.2660559533305802E-14</v>
      </c>
      <c r="R24" s="2">
        <f t="shared" si="3"/>
        <v>4.8664233704625642E-3</v>
      </c>
      <c r="S24" s="2">
        <f t="shared" si="4"/>
        <v>13.6191071003758</v>
      </c>
      <c r="T24">
        <v>8.5</v>
      </c>
      <c r="U24">
        <f t="shared" si="7"/>
        <v>19.281390878570608</v>
      </c>
    </row>
    <row r="25" spans="1:21" x14ac:dyDescent="0.25">
      <c r="A25">
        <v>9.5</v>
      </c>
      <c r="B25">
        <v>1.0377311547071701E-3</v>
      </c>
      <c r="C25">
        <f t="shared" si="0"/>
        <v>154.62194205136834</v>
      </c>
      <c r="E25">
        <v>9.5</v>
      </c>
      <c r="F25" s="2">
        <v>2.44579397462041E-14</v>
      </c>
      <c r="G25" s="2">
        <f t="shared" si="1"/>
        <v>3.6442330221844108E-3</v>
      </c>
      <c r="H25" s="2">
        <f t="shared" si="2"/>
        <v>10.198701602721037</v>
      </c>
      <c r="I25">
        <v>9</v>
      </c>
      <c r="J25">
        <f t="shared" si="6"/>
        <v>14.877217693900059</v>
      </c>
      <c r="L25">
        <v>9.5</v>
      </c>
      <c r="M25">
        <v>1.2942470403234201E-3</v>
      </c>
      <c r="N25">
        <f t="shared" si="5"/>
        <v>192.84280900818959</v>
      </c>
      <c r="P25">
        <v>9.5</v>
      </c>
      <c r="Q25" s="2">
        <v>2.4845188692654201E-14</v>
      </c>
      <c r="R25" s="2">
        <f t="shared" si="3"/>
        <v>3.7019331152054759E-3</v>
      </c>
      <c r="S25" s="2">
        <f t="shared" si="4"/>
        <v>10.360180308278224</v>
      </c>
      <c r="T25">
        <v>9</v>
      </c>
      <c r="U25">
        <f t="shared" si="7"/>
        <v>14.662190100815405</v>
      </c>
    </row>
    <row r="26" spans="1:21" x14ac:dyDescent="0.25">
      <c r="A26">
        <v>10</v>
      </c>
      <c r="B26" s="2">
        <v>9.7499048891828001E-4</v>
      </c>
      <c r="C26">
        <f t="shared" si="0"/>
        <v>145.27358284882371</v>
      </c>
      <c r="E26">
        <v>10</v>
      </c>
      <c r="F26" s="2">
        <v>1.82467944151339E-14</v>
      </c>
      <c r="G26" s="2">
        <f t="shared" si="1"/>
        <v>2.7187723678549513E-3</v>
      </c>
      <c r="H26" s="2">
        <f t="shared" si="2"/>
        <v>7.6087198421947759</v>
      </c>
      <c r="I26">
        <v>9.5</v>
      </c>
      <c r="J26">
        <f t="shared" si="6"/>
        <v>11.09712768917213</v>
      </c>
      <c r="L26">
        <v>10</v>
      </c>
      <c r="M26">
        <v>1.25420164751623E-3</v>
      </c>
      <c r="N26">
        <f t="shared" si="5"/>
        <v>186.87604547991828</v>
      </c>
      <c r="P26">
        <v>10</v>
      </c>
      <c r="Q26" s="2">
        <v>1.89107109191556E-14</v>
      </c>
      <c r="R26" s="2">
        <f t="shared" si="3"/>
        <v>2.8176959269541843E-3</v>
      </c>
      <c r="S26" s="2">
        <f t="shared" si="4"/>
        <v>7.8855659863876832</v>
      </c>
      <c r="T26">
        <v>9.5</v>
      </c>
      <c r="U26">
        <f t="shared" si="7"/>
        <v>11.153486483212927</v>
      </c>
    </row>
    <row r="27" spans="1:21" x14ac:dyDescent="0.25">
      <c r="A27">
        <v>10.5</v>
      </c>
      <c r="B27" s="2">
        <v>9.1565864899245805E-4</v>
      </c>
      <c r="C27">
        <f t="shared" si="0"/>
        <v>136.43313869987625</v>
      </c>
      <c r="E27">
        <v>10.5</v>
      </c>
      <c r="F27" s="2">
        <v>1.36125655958032E-14</v>
      </c>
      <c r="G27" s="2">
        <f t="shared" si="1"/>
        <v>2.0282722737746768E-3</v>
      </c>
      <c r="H27" s="2">
        <f t="shared" si="2"/>
        <v>5.6762955506344319</v>
      </c>
      <c r="I27">
        <v>10</v>
      </c>
      <c r="J27">
        <f t="shared" si="6"/>
        <v>8.2780008434653389</v>
      </c>
      <c r="L27">
        <v>10.5</v>
      </c>
      <c r="M27">
        <v>1.2147457223691E-3</v>
      </c>
      <c r="N27">
        <f t="shared" si="5"/>
        <v>180.99711263299591</v>
      </c>
      <c r="P27">
        <v>10.5</v>
      </c>
      <c r="Q27" s="2">
        <v>1.4386071496264699E-14</v>
      </c>
      <c r="R27" s="2">
        <f t="shared" si="3"/>
        <v>2.1435246529434402E-3</v>
      </c>
      <c r="S27" s="2">
        <f t="shared" si="4"/>
        <v>5.9988393114176848</v>
      </c>
      <c r="T27">
        <v>10</v>
      </c>
      <c r="U27">
        <f t="shared" si="7"/>
        <v>8.4859602303954276</v>
      </c>
    </row>
    <row r="28" spans="1:21" x14ac:dyDescent="0.25">
      <c r="A28">
        <v>11</v>
      </c>
      <c r="B28" s="2">
        <v>8.5964106700995202E-4</v>
      </c>
      <c r="C28">
        <f t="shared" si="0"/>
        <v>128.08651898448286</v>
      </c>
      <c r="E28">
        <v>11</v>
      </c>
      <c r="F28" s="2">
        <v>1.01597034943668E-14</v>
      </c>
      <c r="G28" s="2">
        <f t="shared" si="1"/>
        <v>1.5137958206606532E-3</v>
      </c>
      <c r="H28" s="2">
        <f t="shared" si="2"/>
        <v>4.2364886571139131</v>
      </c>
      <c r="I28">
        <v>10.5</v>
      </c>
      <c r="J28">
        <f t="shared" si="6"/>
        <v>6.175910941299815</v>
      </c>
      <c r="L28">
        <v>11</v>
      </c>
      <c r="M28">
        <v>1.1761666376654701E-3</v>
      </c>
      <c r="N28">
        <f t="shared" si="5"/>
        <v>175.24882901215506</v>
      </c>
      <c r="P28">
        <v>11</v>
      </c>
      <c r="Q28" s="2">
        <v>1.0950178717388E-14</v>
      </c>
      <c r="R28" s="2">
        <f t="shared" si="3"/>
        <v>1.6315766288908121E-3</v>
      </c>
      <c r="S28" s="2">
        <f t="shared" si="4"/>
        <v>4.5661084455177505</v>
      </c>
      <c r="T28">
        <v>10.5</v>
      </c>
      <c r="U28">
        <f t="shared" si="7"/>
        <v>6.4570367172416159</v>
      </c>
    </row>
    <row r="29" spans="1:21" x14ac:dyDescent="0.25">
      <c r="A29">
        <v>11.5</v>
      </c>
      <c r="B29" s="2">
        <v>8.0671478311435097E-4</v>
      </c>
      <c r="C29">
        <f t="shared" si="0"/>
        <v>120.2005026840383</v>
      </c>
      <c r="E29">
        <v>11.5</v>
      </c>
      <c r="F29" s="2">
        <v>7.5765692345881698E-15</v>
      </c>
      <c r="G29" s="2">
        <f t="shared" si="1"/>
        <v>1.1289088159536372E-3</v>
      </c>
      <c r="H29" s="2">
        <f t="shared" si="2"/>
        <v>3.1593490538349145</v>
      </c>
      <c r="I29">
        <v>11</v>
      </c>
      <c r="J29">
        <f t="shared" si="6"/>
        <v>4.6077956498176089</v>
      </c>
      <c r="L29">
        <v>11.5</v>
      </c>
      <c r="M29">
        <v>1.13849901845591E-3</v>
      </c>
      <c r="N29">
        <f t="shared" si="5"/>
        <v>169.63635374993061</v>
      </c>
      <c r="P29">
        <v>11.5</v>
      </c>
      <c r="Q29" s="2">
        <v>8.3323210146236505E-15</v>
      </c>
      <c r="R29" s="2">
        <f t="shared" si="3"/>
        <v>1.241515831178924E-3</v>
      </c>
      <c r="S29" s="2">
        <f t="shared" si="4"/>
        <v>3.4744895346067421</v>
      </c>
      <c r="T29">
        <v>11</v>
      </c>
      <c r="U29">
        <f t="shared" si="7"/>
        <v>4.9138002178246687</v>
      </c>
    </row>
    <row r="30" spans="1:21" x14ac:dyDescent="0.25">
      <c r="A30">
        <v>12</v>
      </c>
      <c r="B30" s="2">
        <v>7.5675374150766797E-4</v>
      </c>
      <c r="C30">
        <f t="shared" si="0"/>
        <v>112.75630748464253</v>
      </c>
      <c r="E30">
        <v>12</v>
      </c>
      <c r="F30" s="2">
        <v>5.6551201284890098E-15</v>
      </c>
      <c r="G30" s="2">
        <f t="shared" si="1"/>
        <v>8.4261289914486248E-4</v>
      </c>
      <c r="H30" s="2">
        <f t="shared" si="2"/>
        <v>2.3581251453100043</v>
      </c>
      <c r="I30">
        <v>11.5</v>
      </c>
      <c r="J30">
        <f t="shared" si="6"/>
        <v>3.4379916978932976</v>
      </c>
      <c r="L30">
        <v>12</v>
      </c>
      <c r="M30">
        <v>1.1016518685344301E-3</v>
      </c>
      <c r="N30">
        <f t="shared" si="5"/>
        <v>164.14612841163009</v>
      </c>
      <c r="P30">
        <v>12</v>
      </c>
      <c r="Q30" s="2">
        <v>6.3406835177933199E-15</v>
      </c>
      <c r="R30" s="2">
        <f t="shared" si="3"/>
        <v>9.4476184415120479E-4</v>
      </c>
      <c r="S30" s="2">
        <f t="shared" si="4"/>
        <v>2.6439978111934783</v>
      </c>
      <c r="T30">
        <v>11.5</v>
      </c>
      <c r="U30">
        <f t="shared" si="7"/>
        <v>3.7391876816505549</v>
      </c>
    </row>
    <row r="31" spans="1:21" x14ac:dyDescent="0.25">
      <c r="A31">
        <v>12.5</v>
      </c>
      <c r="B31" s="2">
        <v>7.0981119090073996E-4</v>
      </c>
      <c r="C31">
        <f t="shared" si="0"/>
        <v>105.76186744421025</v>
      </c>
      <c r="E31">
        <v>12.5</v>
      </c>
      <c r="F31" s="2">
        <v>4.2200115531847201E-15</v>
      </c>
      <c r="G31" s="2">
        <f t="shared" si="1"/>
        <v>6.2878172142452333E-4</v>
      </c>
      <c r="H31" s="2">
        <f t="shared" si="2"/>
        <v>1.7597000825732245</v>
      </c>
      <c r="I31">
        <v>12</v>
      </c>
      <c r="J31">
        <f t="shared" si="6"/>
        <v>2.5655819066110306</v>
      </c>
      <c r="L31">
        <v>12.5</v>
      </c>
      <c r="M31">
        <v>1.0658837191868801E-3</v>
      </c>
      <c r="N31">
        <f t="shared" si="5"/>
        <v>158.81667415884513</v>
      </c>
      <c r="P31">
        <v>12.5</v>
      </c>
      <c r="Q31" s="2">
        <v>4.82626970596353E-15</v>
      </c>
      <c r="R31" s="2">
        <f t="shared" si="3"/>
        <v>7.1911418618856595E-4</v>
      </c>
      <c r="S31" s="2">
        <f t="shared" si="4"/>
        <v>2.012503305517118</v>
      </c>
      <c r="T31">
        <v>12</v>
      </c>
      <c r="U31">
        <f t="shared" si="7"/>
        <v>2.8456962321530321</v>
      </c>
    </row>
    <row r="32" spans="1:21" x14ac:dyDescent="0.25">
      <c r="A32">
        <v>13</v>
      </c>
      <c r="B32" s="2">
        <v>6.6555576843749698E-4</v>
      </c>
      <c r="C32">
        <f t="shared" si="0"/>
        <v>99.167809497187051</v>
      </c>
      <c r="E32">
        <v>13</v>
      </c>
      <c r="F32" s="2">
        <v>3.1517506115274902E-15</v>
      </c>
      <c r="G32" s="2">
        <f t="shared" si="1"/>
        <v>4.6961084111759606E-4</v>
      </c>
      <c r="H32" s="2">
        <f t="shared" si="2"/>
        <v>1.3142465942230959</v>
      </c>
      <c r="I32">
        <v>12.5</v>
      </c>
      <c r="J32">
        <f t="shared" si="6"/>
        <v>1.9145217100325744</v>
      </c>
      <c r="L32">
        <v>13</v>
      </c>
      <c r="M32">
        <v>1.03115383836892E-3</v>
      </c>
      <c r="N32">
        <f t="shared" si="5"/>
        <v>153.64192191696907</v>
      </c>
      <c r="P32">
        <v>13</v>
      </c>
      <c r="Q32" s="2">
        <v>3.67247240943165E-15</v>
      </c>
      <c r="R32" s="2">
        <f t="shared" si="3"/>
        <v>5.4719838900531585E-4</v>
      </c>
      <c r="S32" s="2">
        <f t="shared" si="4"/>
        <v>1.5313820639300715</v>
      </c>
      <c r="T32">
        <v>12.5</v>
      </c>
      <c r="U32">
        <f t="shared" si="7"/>
        <v>2.1656818459483329</v>
      </c>
    </row>
    <row r="33" spans="1:21" x14ac:dyDescent="0.25">
      <c r="A33">
        <v>13.5</v>
      </c>
      <c r="B33" s="2">
        <v>6.2402663817030595E-4</v>
      </c>
      <c r="C33">
        <f t="shared" si="0"/>
        <v>92.979969087375594</v>
      </c>
      <c r="E33">
        <v>13.5</v>
      </c>
      <c r="F33" s="2">
        <v>2.3530278608630102E-15</v>
      </c>
      <c r="G33" s="2">
        <f t="shared" si="1"/>
        <v>3.506011512685885E-4</v>
      </c>
      <c r="H33" s="2">
        <f t="shared" si="2"/>
        <v>0.981187674221633</v>
      </c>
      <c r="I33">
        <v>13</v>
      </c>
      <c r="J33">
        <f t="shared" si="6"/>
        <v>1.4291779122353376</v>
      </c>
      <c r="L33">
        <v>13.5</v>
      </c>
      <c r="M33" s="2">
        <v>9.9741753792083809E-4</v>
      </c>
      <c r="N33">
        <f t="shared" si="5"/>
        <v>148.61521315020488</v>
      </c>
      <c r="P33">
        <v>13.5</v>
      </c>
      <c r="Q33" s="2">
        <v>2.7963217205772002E-15</v>
      </c>
      <c r="R33" s="2">
        <f t="shared" si="3"/>
        <v>4.1665193636600283E-4</v>
      </c>
      <c r="S33" s="2">
        <f t="shared" si="4"/>
        <v>1.1660365144942555</v>
      </c>
      <c r="T33">
        <v>13</v>
      </c>
      <c r="U33">
        <f t="shared" si="7"/>
        <v>1.6482754420182553</v>
      </c>
    </row>
    <row r="34" spans="1:21" x14ac:dyDescent="0.25">
      <c r="A34">
        <v>14</v>
      </c>
      <c r="B34" s="2">
        <v>5.8528904215109198E-4</v>
      </c>
      <c r="C34">
        <f t="shared" si="0"/>
        <v>87.208067280512708</v>
      </c>
      <c r="E34">
        <v>14</v>
      </c>
      <c r="F34" s="2">
        <v>1.75695129442233E-15</v>
      </c>
      <c r="G34" s="2">
        <f t="shared" si="1"/>
        <v>2.6178574286892718E-4</v>
      </c>
      <c r="H34" s="2">
        <f t="shared" si="2"/>
        <v>0.73263006484872917</v>
      </c>
      <c r="I34">
        <v>13.5</v>
      </c>
      <c r="J34">
        <f t="shared" si="6"/>
        <v>1.0669811770435629</v>
      </c>
      <c r="L34">
        <v>14</v>
      </c>
      <c r="M34" s="2">
        <v>9.6473941903987696E-4</v>
      </c>
      <c r="N34">
        <f t="shared" si="5"/>
        <v>143.74617343694166</v>
      </c>
      <c r="P34">
        <v>14</v>
      </c>
      <c r="Q34" s="2">
        <v>2.1282495825083701E-15</v>
      </c>
      <c r="R34" s="2">
        <f t="shared" si="3"/>
        <v>3.1710918779374712E-4</v>
      </c>
      <c r="S34" s="2">
        <f t="shared" si="4"/>
        <v>0.8874575149563525</v>
      </c>
      <c r="T34">
        <v>13.5</v>
      </c>
      <c r="U34">
        <f t="shared" si="7"/>
        <v>1.2546116268709588</v>
      </c>
    </row>
    <row r="35" spans="1:21" x14ac:dyDescent="0.25">
      <c r="A35">
        <v>14.5</v>
      </c>
      <c r="B35" s="2">
        <v>5.4863101162890004E-4</v>
      </c>
      <c r="C35">
        <f t="shared" si="0"/>
        <v>81.7460207327061</v>
      </c>
      <c r="E35">
        <v>14.5</v>
      </c>
      <c r="F35" s="2">
        <v>1.3121232105142899E-15</v>
      </c>
      <c r="G35" s="2">
        <f t="shared" si="1"/>
        <v>1.955063583666292E-4</v>
      </c>
      <c r="H35" s="2">
        <f t="shared" si="2"/>
        <v>0.54714146935113206</v>
      </c>
      <c r="I35">
        <v>14</v>
      </c>
      <c r="J35">
        <f t="shared" si="6"/>
        <v>0.79672175332348172</v>
      </c>
      <c r="L35">
        <v>14.5</v>
      </c>
      <c r="M35" s="2">
        <v>9.3309570168780996E-4</v>
      </c>
      <c r="N35">
        <f t="shared" si="5"/>
        <v>139.03125955148369</v>
      </c>
      <c r="P35">
        <v>14.5</v>
      </c>
      <c r="Q35" s="2">
        <v>1.6203738910440799E-15</v>
      </c>
      <c r="R35" s="2">
        <f t="shared" si="3"/>
        <v>2.4143570976556793E-4</v>
      </c>
      <c r="S35" s="2">
        <f t="shared" si="4"/>
        <v>0.67567873545699586</v>
      </c>
      <c r="T35">
        <v>14</v>
      </c>
      <c r="U35">
        <f t="shared" si="7"/>
        <v>0.95498879246600377</v>
      </c>
    </row>
    <row r="36" spans="1:21" x14ac:dyDescent="0.25">
      <c r="A36">
        <v>15</v>
      </c>
      <c r="B36" s="2">
        <v>5.1425164282254202E-4</v>
      </c>
      <c r="C36">
        <f t="shared" si="0"/>
        <v>76.623494780558758</v>
      </c>
      <c r="E36">
        <v>15</v>
      </c>
      <c r="F36" s="2">
        <v>9.7940850454467101E-16</v>
      </c>
      <c r="G36" s="2">
        <f t="shared" si="1"/>
        <v>1.4593186717715598E-4</v>
      </c>
      <c r="H36" s="2">
        <f t="shared" si="2"/>
        <v>0.40840296397281822</v>
      </c>
      <c r="I36">
        <v>14.5</v>
      </c>
      <c r="J36">
        <f t="shared" si="6"/>
        <v>0.59486664843109449</v>
      </c>
      <c r="L36">
        <v>15</v>
      </c>
      <c r="M36" s="2">
        <v>9.0248081645160098E-4</v>
      </c>
      <c r="N36">
        <f t="shared" si="5"/>
        <v>134.46964165128855</v>
      </c>
      <c r="P36">
        <v>15</v>
      </c>
      <c r="Q36" s="2">
        <v>1.2335784419559099E-15</v>
      </c>
      <c r="R36" s="2">
        <f t="shared" si="3"/>
        <v>1.8380318785143058E-4</v>
      </c>
      <c r="S36" s="2">
        <f t="shared" si="4"/>
        <v>0.51438913349234294</v>
      </c>
      <c r="T36">
        <v>14.5</v>
      </c>
      <c r="U36">
        <f t="shared" si="7"/>
        <v>0.72702333515046702</v>
      </c>
    </row>
    <row r="37" spans="1:21" x14ac:dyDescent="0.25">
      <c r="A37">
        <v>15.5</v>
      </c>
      <c r="B37" s="2">
        <v>4.8223066392623598E-4</v>
      </c>
      <c r="C37">
        <f t="shared" si="0"/>
        <v>71.852368925009159</v>
      </c>
      <c r="E37">
        <v>15.5</v>
      </c>
      <c r="F37" s="2">
        <v>7.3136408330289698E-16</v>
      </c>
      <c r="G37" s="2">
        <f t="shared" si="1"/>
        <v>1.0897324841213165E-4</v>
      </c>
      <c r="H37" s="2">
        <f t="shared" si="2"/>
        <v>0.30497106976116001</v>
      </c>
      <c r="I37">
        <v>15</v>
      </c>
      <c r="J37">
        <f t="shared" si="6"/>
        <v>0.44414576722429294</v>
      </c>
      <c r="L37">
        <v>15.5</v>
      </c>
      <c r="M37" s="2">
        <v>8.7283932568923202E-4</v>
      </c>
      <c r="N37">
        <f t="shared" si="5"/>
        <v>130.05305952769558</v>
      </c>
      <c r="P37">
        <v>15.5</v>
      </c>
      <c r="Q37" s="2">
        <v>9.3900415218227495E-16</v>
      </c>
      <c r="R37" s="2">
        <f t="shared" si="3"/>
        <v>1.3991161867515895E-4</v>
      </c>
      <c r="S37" s="2">
        <f t="shared" si="4"/>
        <v>0.39155477735238836</v>
      </c>
      <c r="T37">
        <v>15</v>
      </c>
      <c r="U37">
        <f t="shared" si="7"/>
        <v>0.55345089898996869</v>
      </c>
    </row>
    <row r="38" spans="1:21" x14ac:dyDescent="0.25">
      <c r="A38">
        <v>16</v>
      </c>
      <c r="B38" s="2">
        <v>4.5189300018319702E-4</v>
      </c>
      <c r="C38">
        <f t="shared" si="0"/>
        <v>67.332057027296358</v>
      </c>
      <c r="E38">
        <v>16</v>
      </c>
      <c r="F38" s="2">
        <v>5.45777107459647E-16</v>
      </c>
      <c r="G38" s="2">
        <f t="shared" si="1"/>
        <v>8.1320789011487399E-5</v>
      </c>
      <c r="H38" s="2">
        <f t="shared" si="2"/>
        <v>0.22758326818762553</v>
      </c>
      <c r="I38">
        <v>15.5</v>
      </c>
      <c r="J38">
        <f t="shared" si="6"/>
        <v>0.33161572572369336</v>
      </c>
      <c r="L38">
        <v>16</v>
      </c>
      <c r="M38" s="2">
        <v>8.4419863574683603E-4</v>
      </c>
      <c r="N38">
        <f t="shared" si="5"/>
        <v>125.78559672627857</v>
      </c>
      <c r="P38">
        <v>16</v>
      </c>
      <c r="Q38" s="2">
        <v>7.1506454168165798E-16</v>
      </c>
      <c r="R38" s="2">
        <f t="shared" si="3"/>
        <v>1.0654461671056704E-4</v>
      </c>
      <c r="S38" s="2">
        <f t="shared" si="4"/>
        <v>0.29817433369176366</v>
      </c>
      <c r="T38">
        <v>15.5</v>
      </c>
      <c r="U38">
        <f t="shared" si="7"/>
        <v>0.42134320994698216</v>
      </c>
    </row>
    <row r="39" spans="1:21" x14ac:dyDescent="0.25">
      <c r="A39">
        <v>16.5</v>
      </c>
      <c r="B39" s="2">
        <v>4.23518287379423E-4</v>
      </c>
      <c r="C39">
        <f t="shared" si="0"/>
        <v>63.104224819534025</v>
      </c>
      <c r="E39">
        <v>16.5</v>
      </c>
      <c r="F39" s="2">
        <v>4.0763591984307698E-16</v>
      </c>
      <c r="G39" s="2">
        <f t="shared" si="1"/>
        <v>6.0737752056618469E-5</v>
      </c>
      <c r="H39" s="2">
        <f t="shared" si="2"/>
        <v>0.16997985734573087</v>
      </c>
      <c r="I39">
        <v>16</v>
      </c>
      <c r="J39">
        <f t="shared" si="6"/>
        <v>0.24756417542933126</v>
      </c>
      <c r="L39">
        <v>16.5</v>
      </c>
      <c r="M39" s="2">
        <v>8.1653810186417997E-4</v>
      </c>
      <c r="N39">
        <f t="shared" si="5"/>
        <v>121.66417717776281</v>
      </c>
      <c r="P39">
        <v>16.5</v>
      </c>
      <c r="Q39" s="2">
        <v>5.4418426493815599E-16</v>
      </c>
      <c r="R39" s="2">
        <f t="shared" si="3"/>
        <v>8.1083455475785244E-5</v>
      </c>
      <c r="S39" s="2">
        <f t="shared" si="4"/>
        <v>0.22691906974142023</v>
      </c>
      <c r="T39">
        <v>16</v>
      </c>
      <c r="U39">
        <f t="shared" si="7"/>
        <v>0.32076416722363554</v>
      </c>
    </row>
    <row r="40" spans="1:21" x14ac:dyDescent="0.25">
      <c r="A40">
        <v>17</v>
      </c>
      <c r="B40" s="2">
        <v>3.9712030373681401E-4</v>
      </c>
      <c r="C40">
        <f t="shared" si="0"/>
        <v>59.170925256785289</v>
      </c>
      <c r="E40">
        <v>17</v>
      </c>
      <c r="F40" s="2">
        <v>3.0428523625388098E-16</v>
      </c>
      <c r="G40" s="2">
        <f t="shared" si="1"/>
        <v>4.5338500201828266E-5</v>
      </c>
      <c r="H40" s="2">
        <f t="shared" si="2"/>
        <v>0.12688371787932151</v>
      </c>
      <c r="I40">
        <v>16.5</v>
      </c>
      <c r="J40">
        <f t="shared" si="6"/>
        <v>0.18483343697333671</v>
      </c>
      <c r="L40">
        <v>17</v>
      </c>
      <c r="M40" s="2">
        <v>7.8970841845485298E-4</v>
      </c>
      <c r="N40">
        <f t="shared" si="5"/>
        <v>117.66655434977309</v>
      </c>
      <c r="P40">
        <v>17</v>
      </c>
      <c r="Q40" s="2">
        <v>4.1435950681982799E-16</v>
      </c>
      <c r="R40" s="2">
        <f t="shared" si="3"/>
        <v>6.1739566516154381E-5</v>
      </c>
      <c r="S40" s="2">
        <f t="shared" si="4"/>
        <v>0.17278352184026247</v>
      </c>
      <c r="T40">
        <v>16.5</v>
      </c>
      <c r="U40">
        <f t="shared" si="7"/>
        <v>0.244190093222758</v>
      </c>
    </row>
    <row r="41" spans="1:21" x14ac:dyDescent="0.25">
      <c r="A41">
        <v>17.5</v>
      </c>
      <c r="B41" s="2">
        <v>3.72085924143094E-4</v>
      </c>
      <c r="C41">
        <f t="shared" si="0"/>
        <v>55.440802697321004</v>
      </c>
      <c r="E41">
        <v>17.5</v>
      </c>
      <c r="F41" s="2">
        <v>2.2722225517825299E-16</v>
      </c>
      <c r="G41" s="2">
        <f t="shared" si="1"/>
        <v>3.3856116021559692E-5</v>
      </c>
      <c r="H41" s="2">
        <f t="shared" si="2"/>
        <v>9.4749271692845513E-2</v>
      </c>
      <c r="I41">
        <v>17</v>
      </c>
      <c r="J41">
        <f t="shared" si="6"/>
        <v>0.13798903202375151</v>
      </c>
      <c r="L41">
        <v>17.5</v>
      </c>
      <c r="M41" s="2">
        <v>7.6378845129956299E-4</v>
      </c>
      <c r="N41">
        <f t="shared" si="5"/>
        <v>113.80447924363489</v>
      </c>
      <c r="P41">
        <v>17.5</v>
      </c>
      <c r="Q41" s="2">
        <v>3.1540073611188502E-16</v>
      </c>
      <c r="R41" s="2">
        <f t="shared" si="3"/>
        <v>4.6994709680670869E-5</v>
      </c>
      <c r="S41" s="2">
        <f t="shared" si="4"/>
        <v>0.13151876348795524</v>
      </c>
      <c r="T41">
        <v>17</v>
      </c>
      <c r="U41">
        <f t="shared" si="7"/>
        <v>0.18590413706632145</v>
      </c>
    </row>
    <row r="42" spans="1:21" x14ac:dyDescent="0.25">
      <c r="A42">
        <v>18</v>
      </c>
      <c r="B42" s="2">
        <v>3.4871984178101798E-4</v>
      </c>
      <c r="C42">
        <f t="shared" si="0"/>
        <v>51.959256425371677</v>
      </c>
      <c r="E42">
        <v>18</v>
      </c>
      <c r="F42" s="2">
        <v>1.6966629159671601E-16</v>
      </c>
      <c r="G42" s="2">
        <f t="shared" si="1"/>
        <v>2.5280277447910687E-5</v>
      </c>
      <c r="H42" s="2">
        <f t="shared" si="2"/>
        <v>7.074904501323416E-2</v>
      </c>
      <c r="I42">
        <v>17.5</v>
      </c>
      <c r="J42">
        <f t="shared" si="6"/>
        <v>0.10303564335932765</v>
      </c>
      <c r="L42">
        <v>18</v>
      </c>
      <c r="M42" s="2">
        <v>7.3874488852849205E-4</v>
      </c>
      <c r="N42">
        <f t="shared" si="5"/>
        <v>110.07298839074531</v>
      </c>
      <c r="P42">
        <v>18</v>
      </c>
      <c r="Q42" s="2">
        <v>2.4011400946857999E-16</v>
      </c>
      <c r="R42" s="2">
        <f t="shared" si="3"/>
        <v>3.5776987410818424E-5</v>
      </c>
      <c r="S42" s="2">
        <f t="shared" si="4"/>
        <v>0.10012499657020564</v>
      </c>
      <c r="T42">
        <v>17.5</v>
      </c>
      <c r="U42">
        <f t="shared" si="7"/>
        <v>0.14151635753244235</v>
      </c>
    </row>
    <row r="43" spans="1:21" x14ac:dyDescent="0.25">
      <c r="A43">
        <v>18.5</v>
      </c>
      <c r="B43" s="2">
        <v>3.2697521762897899E-4</v>
      </c>
      <c r="C43">
        <f t="shared" si="0"/>
        <v>48.719307426717869</v>
      </c>
      <c r="E43">
        <v>18.5</v>
      </c>
      <c r="F43" s="2">
        <v>1.2666107329111801E-16</v>
      </c>
      <c r="G43" s="2">
        <f t="shared" si="1"/>
        <v>1.8872499920376585E-5</v>
      </c>
      <c r="H43" s="2">
        <f t="shared" si="2"/>
        <v>5.2816324865506213E-2</v>
      </c>
      <c r="I43">
        <v>18</v>
      </c>
      <c r="J43">
        <f t="shared" si="6"/>
        <v>7.6930406737363857E-2</v>
      </c>
      <c r="L43">
        <v>18.5</v>
      </c>
      <c r="M43" s="2">
        <v>7.1446687547380497E-4</v>
      </c>
      <c r="N43">
        <f t="shared" si="5"/>
        <v>106.45556444559693</v>
      </c>
      <c r="P43">
        <v>18.5</v>
      </c>
      <c r="Q43" s="2">
        <v>1.8282343904082901E-16</v>
      </c>
      <c r="R43" s="2">
        <f t="shared" si="3"/>
        <v>2.7240692417083522E-5</v>
      </c>
      <c r="S43" s="2">
        <f t="shared" si="4"/>
        <v>7.6235436022368028E-2</v>
      </c>
      <c r="T43">
        <v>18</v>
      </c>
      <c r="U43">
        <f t="shared" si="7"/>
        <v>0.10773720575106424</v>
      </c>
    </row>
    <row r="44" spans="1:21" x14ac:dyDescent="0.25">
      <c r="A44">
        <v>19</v>
      </c>
      <c r="B44" s="2">
        <v>3.0635780134704899E-4</v>
      </c>
      <c r="C44">
        <f t="shared" si="0"/>
        <v>45.647312400710298</v>
      </c>
      <c r="E44">
        <v>19</v>
      </c>
      <c r="F44" s="2">
        <v>9.46155329194891E-17</v>
      </c>
      <c r="G44" s="2">
        <f t="shared" si="1"/>
        <v>1.4097714405003876E-5</v>
      </c>
      <c r="H44" s="2">
        <f t="shared" si="2"/>
        <v>3.9453674235911916E-2</v>
      </c>
      <c r="I44">
        <v>18.5</v>
      </c>
      <c r="J44">
        <f t="shared" si="6"/>
        <v>5.7442235888603962E-2</v>
      </c>
      <c r="L44">
        <v>19</v>
      </c>
      <c r="M44" s="2">
        <v>6.9101813143182902E-4</v>
      </c>
      <c r="N44">
        <f t="shared" si="5"/>
        <v>102.96170158334252</v>
      </c>
      <c r="P44">
        <v>19</v>
      </c>
      <c r="Q44" s="2">
        <v>1.3914816763416001E-16</v>
      </c>
      <c r="R44" s="2">
        <f t="shared" si="3"/>
        <v>2.0733076977489842E-5</v>
      </c>
      <c r="S44" s="2">
        <f t="shared" si="4"/>
        <v>5.8023310834529891E-2</v>
      </c>
      <c r="T44">
        <v>18.5</v>
      </c>
      <c r="U44">
        <f t="shared" si="7"/>
        <v>8.2017234404705236E-2</v>
      </c>
    </row>
    <row r="45" spans="1:21" x14ac:dyDescent="0.25">
      <c r="A45">
        <v>19.5</v>
      </c>
      <c r="B45" s="2">
        <v>2.8712447867495702E-4</v>
      </c>
      <c r="C45">
        <f t="shared" si="0"/>
        <v>42.781547322568599</v>
      </c>
      <c r="E45">
        <v>19.5</v>
      </c>
      <c r="F45" s="2">
        <v>7.0608182571119998E-17</v>
      </c>
      <c r="G45" s="2">
        <f t="shared" si="1"/>
        <v>1.052061920309688E-5</v>
      </c>
      <c r="H45" s="2">
        <f t="shared" si="2"/>
        <v>2.9442863635522013E-2</v>
      </c>
      <c r="I45">
        <v>19</v>
      </c>
      <c r="J45">
        <f t="shared" si="6"/>
        <v>4.2889329852707318E-2</v>
      </c>
      <c r="L45">
        <v>19.5</v>
      </c>
      <c r="M45" s="2">
        <v>6.6832405163291602E-4</v>
      </c>
      <c r="N45">
        <f t="shared" si="5"/>
        <v>99.58028369330448</v>
      </c>
      <c r="P45">
        <v>19.5</v>
      </c>
      <c r="Q45" s="2">
        <v>1.05958725049965E-16</v>
      </c>
      <c r="R45" s="2">
        <f t="shared" si="3"/>
        <v>1.5787850032444786E-5</v>
      </c>
      <c r="S45" s="2">
        <f t="shared" si="4"/>
        <v>4.4183665108467392E-2</v>
      </c>
      <c r="T45">
        <v>19</v>
      </c>
      <c r="U45">
        <f t="shared" si="7"/>
        <v>6.2438982007412415E-2</v>
      </c>
    </row>
    <row r="46" spans="1:21" x14ac:dyDescent="0.25">
      <c r="A46">
        <v>20</v>
      </c>
      <c r="B46" s="2">
        <v>2.6920557048247599E-4</v>
      </c>
      <c r="C46">
        <f t="shared" si="0"/>
        <v>40.111630001888926</v>
      </c>
      <c r="E46">
        <v>20</v>
      </c>
      <c r="F46" s="2">
        <v>5.2722542948626597E-17</v>
      </c>
      <c r="G46" s="2">
        <f t="shared" si="1"/>
        <v>7.8556588993453634E-6</v>
      </c>
      <c r="H46" s="2">
        <f t="shared" si="2"/>
        <v>2.1984741513362292E-2</v>
      </c>
      <c r="I46">
        <v>19.5</v>
      </c>
      <c r="J46">
        <f t="shared" si="6"/>
        <v>3.2021150509117635E-2</v>
      </c>
      <c r="L46">
        <v>20</v>
      </c>
      <c r="M46" s="2">
        <v>6.4625217276191105E-4</v>
      </c>
      <c r="N46">
        <f t="shared" si="5"/>
        <v>96.291573741524743</v>
      </c>
      <c r="P46">
        <v>20</v>
      </c>
      <c r="Q46" s="2">
        <v>8.0643540479645297E-17</v>
      </c>
      <c r="R46" s="2">
        <f t="shared" si="3"/>
        <v>1.2015887531467149E-5</v>
      </c>
      <c r="S46" s="2">
        <f t="shared" si="4"/>
        <v>3.362750150149111E-2</v>
      </c>
      <c r="T46">
        <v>19.5</v>
      </c>
      <c r="U46">
        <f t="shared" si="7"/>
        <v>4.7534627766099451E-2</v>
      </c>
    </row>
    <row r="47" spans="1:21" x14ac:dyDescent="0.25">
      <c r="A47">
        <v>20.5</v>
      </c>
      <c r="B47" s="2">
        <v>2.5223111004857703E-4</v>
      </c>
      <c r="C47">
        <f t="shared" si="0"/>
        <v>37.58243539723798</v>
      </c>
      <c r="E47">
        <v>20.5</v>
      </c>
      <c r="F47" s="2">
        <v>3.93490777537613E-17</v>
      </c>
      <c r="G47" s="2">
        <f t="shared" si="1"/>
        <v>5.8630125853104332E-6</v>
      </c>
      <c r="H47" s="2">
        <f t="shared" si="2"/>
        <v>1.6408148295285738E-2</v>
      </c>
      <c r="I47">
        <v>20</v>
      </c>
      <c r="J47">
        <f t="shared" si="6"/>
        <v>2.3908620542898017E-2</v>
      </c>
      <c r="L47">
        <v>20.5</v>
      </c>
      <c r="M47" s="2">
        <v>6.2488814099158601E-4</v>
      </c>
      <c r="N47">
        <f t="shared" si="5"/>
        <v>93.10833300774631</v>
      </c>
      <c r="P47">
        <v>20.5</v>
      </c>
      <c r="Q47" s="2">
        <v>6.1400182851250402E-17</v>
      </c>
      <c r="R47" s="2">
        <f t="shared" si="3"/>
        <v>9.1486272448363096E-6</v>
      </c>
      <c r="S47" s="2">
        <f t="shared" si="4"/>
        <v>2.5603225363640843E-2</v>
      </c>
      <c r="T47">
        <v>20</v>
      </c>
      <c r="U47">
        <f t="shared" si="7"/>
        <v>3.6185723284147417E-2</v>
      </c>
    </row>
    <row r="48" spans="1:21" x14ac:dyDescent="0.25">
      <c r="A48">
        <v>21</v>
      </c>
      <c r="B48" s="2">
        <v>2.3640373612385701E-4</v>
      </c>
      <c r="C48">
        <f t="shared" si="0"/>
        <v>35.224156682454698</v>
      </c>
      <c r="E48">
        <v>21</v>
      </c>
      <c r="F48" s="2">
        <v>2.93860588666658E-17</v>
      </c>
      <c r="G48" s="2">
        <f t="shared" si="1"/>
        <v>4.3785227711332046E-6</v>
      </c>
      <c r="H48" s="2">
        <f t="shared" si="2"/>
        <v>1.2253675034408121E-2</v>
      </c>
      <c r="I48">
        <v>20.5</v>
      </c>
      <c r="J48">
        <f t="shared" si="6"/>
        <v>1.7847586925276347E-2</v>
      </c>
      <c r="L48">
        <v>21</v>
      </c>
      <c r="M48" s="2">
        <v>6.0423195632194004E-4</v>
      </c>
      <c r="N48">
        <f t="shared" si="5"/>
        <v>90.030561491969067</v>
      </c>
      <c r="P48">
        <v>21</v>
      </c>
      <c r="Q48" s="2">
        <v>4.6741988275100203E-17</v>
      </c>
      <c r="R48" s="2">
        <f t="shared" si="3"/>
        <v>6.9645562529899303E-6</v>
      </c>
      <c r="S48" s="2">
        <f t="shared" si="4"/>
        <v>1.9490913612607862E-2</v>
      </c>
      <c r="T48">
        <v>20.5</v>
      </c>
      <c r="U48">
        <f t="shared" si="7"/>
        <v>2.7548430611643256E-2</v>
      </c>
    </row>
    <row r="49" spans="1:21" x14ac:dyDescent="0.25">
      <c r="A49">
        <v>21.5</v>
      </c>
      <c r="B49" s="2">
        <v>2.21638927452586E-4</v>
      </c>
      <c r="C49">
        <f t="shared" si="0"/>
        <v>33.024200190435316</v>
      </c>
      <c r="E49">
        <v>21.5</v>
      </c>
      <c r="F49" s="2">
        <v>2.19394213937056E-17</v>
      </c>
      <c r="G49" s="2">
        <f t="shared" si="1"/>
        <v>3.2689737876621344E-6</v>
      </c>
      <c r="H49" s="2">
        <f t="shared" si="2"/>
        <v>9.1485061478035722E-3</v>
      </c>
      <c r="I49">
        <v>21</v>
      </c>
      <c r="J49">
        <f t="shared" si="6"/>
        <v>1.3325111808053286E-2</v>
      </c>
      <c r="L49">
        <v>21.5</v>
      </c>
      <c r="M49" s="2">
        <v>5.8428361875297497E-4</v>
      </c>
      <c r="N49">
        <f t="shared" si="5"/>
        <v>87.058259194193269</v>
      </c>
      <c r="P49">
        <v>21.5</v>
      </c>
      <c r="Q49" s="2">
        <v>3.5580874471040598E-17</v>
      </c>
      <c r="R49" s="2">
        <f t="shared" si="3"/>
        <v>5.3015502961850491E-6</v>
      </c>
      <c r="S49" s="2">
        <f t="shared" si="4"/>
        <v>1.4836847472009045E-2</v>
      </c>
      <c r="T49">
        <v>21</v>
      </c>
      <c r="U49">
        <f t="shared" si="7"/>
        <v>2.0971397151082396E-2</v>
      </c>
    </row>
    <row r="50" spans="1:21" x14ac:dyDescent="0.25">
      <c r="A50">
        <v>22</v>
      </c>
      <c r="B50" s="2">
        <v>2.07667160438772E-4</v>
      </c>
      <c r="C50">
        <f t="shared" si="0"/>
        <v>30.942406905377027</v>
      </c>
      <c r="E50">
        <v>22</v>
      </c>
      <c r="F50" s="2">
        <v>1.6380483678920899E-17</v>
      </c>
      <c r="G50" s="2">
        <f t="shared" si="1"/>
        <v>2.440692068159214E-6</v>
      </c>
      <c r="H50" s="2">
        <f t="shared" si="2"/>
        <v>6.8304880494067062E-3</v>
      </c>
      <c r="I50">
        <v>21.5</v>
      </c>
      <c r="J50">
        <f t="shared" si="6"/>
        <v>9.9484556658874339E-3</v>
      </c>
      <c r="L50">
        <v>22</v>
      </c>
      <c r="M50" s="2">
        <v>5.6504312828468896E-4</v>
      </c>
      <c r="N50">
        <f t="shared" si="5"/>
        <v>84.191426114418661</v>
      </c>
      <c r="P50">
        <v>22</v>
      </c>
      <c r="Q50" s="2">
        <v>2.7095407760513401E-17</v>
      </c>
      <c r="R50" s="2">
        <f t="shared" si="3"/>
        <v>4.0372157563164965E-6</v>
      </c>
      <c r="S50" s="2">
        <f t="shared" si="4"/>
        <v>1.1298497805663129E-2</v>
      </c>
      <c r="T50">
        <v>21.5</v>
      </c>
      <c r="U50">
        <f t="shared" si="7"/>
        <v>1.5965563110298696E-2</v>
      </c>
    </row>
    <row r="51" spans="1:21" x14ac:dyDescent="0.25">
      <c r="A51">
        <v>22.5</v>
      </c>
      <c r="B51" s="2">
        <v>1.94645750457196E-4</v>
      </c>
      <c r="C51">
        <f t="shared" si="0"/>
        <v>29.002216818122204</v>
      </c>
      <c r="E51">
        <v>22.5</v>
      </c>
      <c r="F51" s="2">
        <v>1.22340299565864E-17</v>
      </c>
      <c r="G51" s="2">
        <f t="shared" si="1"/>
        <v>1.8228704635313737E-6</v>
      </c>
      <c r="H51" s="2">
        <f t="shared" si="2"/>
        <v>5.1014608025330326E-3</v>
      </c>
      <c r="I51">
        <v>22</v>
      </c>
      <c r="J51">
        <f t="shared" si="6"/>
        <v>7.428352032781747E-3</v>
      </c>
      <c r="L51">
        <v>22.5</v>
      </c>
      <c r="M51" s="2">
        <v>5.4634827898817305E-4</v>
      </c>
      <c r="N51">
        <f t="shared" si="5"/>
        <v>81.40589356923779</v>
      </c>
      <c r="P51">
        <v>22.5</v>
      </c>
      <c r="Q51" s="2">
        <v>2.0620023703588301E-17</v>
      </c>
      <c r="R51" s="2">
        <f t="shared" si="3"/>
        <v>3.072383531834657E-6</v>
      </c>
      <c r="S51" s="2">
        <f t="shared" si="4"/>
        <v>8.5983312975726114E-3</v>
      </c>
      <c r="T51">
        <v>22</v>
      </c>
      <c r="U51">
        <f t="shared" si="7"/>
        <v>1.2154342223821685E-2</v>
      </c>
    </row>
    <row r="52" spans="1:21" x14ac:dyDescent="0.25">
      <c r="A52">
        <v>23</v>
      </c>
      <c r="B52" s="2">
        <v>1.8248105884148701E-4</v>
      </c>
      <c r="C52">
        <f t="shared" si="0"/>
        <v>27.189677767381564</v>
      </c>
      <c r="E52">
        <v>23</v>
      </c>
      <c r="F52" s="2">
        <v>9.1312396339342801E-18</v>
      </c>
      <c r="G52" s="2">
        <f t="shared" si="1"/>
        <v>1.3605547054562078E-6</v>
      </c>
      <c r="H52" s="2">
        <f t="shared" si="2"/>
        <v>3.8076301297573023E-3</v>
      </c>
      <c r="I52">
        <v>22.5</v>
      </c>
      <c r="J52">
        <f t="shared" si="6"/>
        <v>5.546269059447809E-3</v>
      </c>
      <c r="L52">
        <v>23</v>
      </c>
      <c r="M52" s="2">
        <v>5.2818731749792102E-4</v>
      </c>
      <c r="N52">
        <f t="shared" si="5"/>
        <v>78.699910307190237</v>
      </c>
      <c r="P52">
        <v>23</v>
      </c>
      <c r="Q52" s="2">
        <v>1.5700928950116799E-17</v>
      </c>
      <c r="R52" s="2">
        <f t="shared" si="3"/>
        <v>2.3394384135674031E-6</v>
      </c>
      <c r="S52" s="2">
        <f t="shared" si="4"/>
        <v>6.5471209312557722E-3</v>
      </c>
      <c r="T52">
        <v>22.5</v>
      </c>
      <c r="U52">
        <f t="shared" si="7"/>
        <v>9.2528377528397349E-3</v>
      </c>
    </row>
    <row r="53" spans="1:21" x14ac:dyDescent="0.25">
      <c r="A53">
        <v>23.5</v>
      </c>
      <c r="B53" s="2">
        <v>1.70982086852466E-4</v>
      </c>
      <c r="C53">
        <f t="shared" si="0"/>
        <v>25.476330941017434</v>
      </c>
      <c r="E53">
        <v>23.5</v>
      </c>
      <c r="F53" s="2">
        <v>6.8185430434375397E-18</v>
      </c>
      <c r="G53" s="2">
        <f t="shared" si="1"/>
        <v>1.0159629134721935E-6</v>
      </c>
      <c r="H53" s="2">
        <f t="shared" si="2"/>
        <v>2.8432601677384358E-3</v>
      </c>
      <c r="I53">
        <v>23</v>
      </c>
      <c r="J53">
        <f t="shared" si="6"/>
        <v>4.1409375640077527E-3</v>
      </c>
      <c r="L53">
        <v>23.5</v>
      </c>
      <c r="M53" s="2">
        <v>5.1064995634924595E-4</v>
      </c>
      <c r="N53">
        <f t="shared" si="5"/>
        <v>76.086843496037645</v>
      </c>
      <c r="P53">
        <v>23.5</v>
      </c>
      <c r="Q53" s="2">
        <v>1.19508823633022E-17</v>
      </c>
      <c r="R53" s="2">
        <f t="shared" si="3"/>
        <v>1.7806814721320277E-6</v>
      </c>
      <c r="S53" s="2">
        <f t="shared" si="4"/>
        <v>4.9833912576981131E-3</v>
      </c>
      <c r="T53">
        <v>23</v>
      </c>
      <c r="U53">
        <f t="shared" si="7"/>
        <v>7.0442522086027106E-3</v>
      </c>
    </row>
    <row r="54" spans="1:21" x14ac:dyDescent="0.25">
      <c r="A54">
        <v>24</v>
      </c>
      <c r="B54" s="2">
        <v>1.6026968653835299E-4</v>
      </c>
      <c r="C54">
        <f t="shared" si="0"/>
        <v>23.880183294214596</v>
      </c>
      <c r="E54">
        <v>24</v>
      </c>
      <c r="F54" s="2">
        <v>5.0884954730249701E-18</v>
      </c>
      <c r="G54" s="2">
        <f t="shared" si="1"/>
        <v>7.5818582548072056E-7</v>
      </c>
      <c r="H54" s="2">
        <f t="shared" si="2"/>
        <v>2.121848670603289E-3</v>
      </c>
      <c r="I54">
        <v>23.5</v>
      </c>
      <c r="J54">
        <f t="shared" si="6"/>
        <v>3.0917875245734402E-3</v>
      </c>
      <c r="L54">
        <v>24</v>
      </c>
      <c r="M54" s="2">
        <v>4.9373619554214795E-4</v>
      </c>
      <c r="N54">
        <f t="shared" si="5"/>
        <v>73.566693135780042</v>
      </c>
      <c r="P54">
        <v>24</v>
      </c>
      <c r="Q54" s="2">
        <v>9.0983601915393092E-18</v>
      </c>
      <c r="R54" s="2">
        <f t="shared" si="3"/>
        <v>1.3556556685393572E-6</v>
      </c>
      <c r="S54" s="2">
        <f t="shared" si="4"/>
        <v>3.7939197508239262E-3</v>
      </c>
      <c r="T54">
        <v>23.5</v>
      </c>
      <c r="U54">
        <f t="shared" si="7"/>
        <v>5.3622729528598045E-3</v>
      </c>
    </row>
    <row r="55" spans="1:21" x14ac:dyDescent="0.25">
      <c r="A55">
        <v>24.5</v>
      </c>
      <c r="B55" s="2">
        <v>1.50245790933556E-4</v>
      </c>
      <c r="C55">
        <f t="shared" si="0"/>
        <v>22.386622849099844</v>
      </c>
      <c r="E55">
        <v>24.5</v>
      </c>
      <c r="F55" s="2">
        <v>3.8004271929237399E-18</v>
      </c>
      <c r="G55" s="2">
        <f t="shared" si="1"/>
        <v>5.6626365174563733E-7</v>
      </c>
      <c r="H55" s="2">
        <f t="shared" si="2"/>
        <v>1.5847378522351409E-3</v>
      </c>
      <c r="I55">
        <v>24</v>
      </c>
      <c r="J55">
        <f t="shared" si="6"/>
        <v>2.3080969622845588E-3</v>
      </c>
      <c r="L55">
        <v>24.5</v>
      </c>
      <c r="M55" s="2">
        <v>4.7744603507662598E-4</v>
      </c>
      <c r="N55">
        <f t="shared" si="5"/>
        <v>71.139459226417273</v>
      </c>
      <c r="P55">
        <v>24.5</v>
      </c>
      <c r="Q55" s="2">
        <v>6.9272780839134002E-18</v>
      </c>
      <c r="R55" s="2">
        <f t="shared" si="3"/>
        <v>1.0321644345030967E-6</v>
      </c>
      <c r="S55" s="2">
        <f t="shared" si="4"/>
        <v>2.8886015269485961E-3</v>
      </c>
      <c r="T55">
        <v>24</v>
      </c>
      <c r="U55">
        <f t="shared" si="7"/>
        <v>4.0823255948086844E-3</v>
      </c>
    </row>
    <row r="56" spans="1:21" x14ac:dyDescent="0.25">
      <c r="A56">
        <v>25</v>
      </c>
      <c r="B56" s="2">
        <v>1.4078113390018199E-4</v>
      </c>
      <c r="C56">
        <f t="shared" si="0"/>
        <v>20.976388951127117</v>
      </c>
      <c r="E56">
        <v>25</v>
      </c>
      <c r="F56" s="2">
        <v>2.8370217398657799E-18</v>
      </c>
      <c r="G56" s="2">
        <f t="shared" si="1"/>
        <v>4.2271623924000121E-7</v>
      </c>
      <c r="H56" s="2">
        <f t="shared" si="2"/>
        <v>1.1830079910886255E-3</v>
      </c>
      <c r="I56">
        <v>24.5</v>
      </c>
      <c r="J56">
        <f t="shared" si="6"/>
        <v>1.7232430547526162E-3</v>
      </c>
      <c r="L56">
        <v>25</v>
      </c>
      <c r="M56" s="2">
        <v>4.6177947495268102E-4</v>
      </c>
      <c r="N56">
        <f t="shared" si="5"/>
        <v>68.805141767949479</v>
      </c>
      <c r="P56">
        <v>25</v>
      </c>
      <c r="Q56" s="2">
        <v>5.2725429256551699E-18</v>
      </c>
      <c r="R56" s="2">
        <f t="shared" si="3"/>
        <v>7.8560889592262039E-7</v>
      </c>
      <c r="S56" s="2">
        <f t="shared" si="4"/>
        <v>2.1985945073170155E-3</v>
      </c>
      <c r="T56">
        <v>24.5</v>
      </c>
      <c r="U56">
        <f t="shared" si="7"/>
        <v>3.1077422193002699E-3</v>
      </c>
    </row>
    <row r="57" spans="1:21" x14ac:dyDescent="0.25">
      <c r="A57">
        <v>25.5</v>
      </c>
      <c r="B57" s="2">
        <v>1.3196689123119701E-4</v>
      </c>
      <c r="C57">
        <f t="shared" si="0"/>
        <v>19.663066793448355</v>
      </c>
      <c r="E57">
        <v>25.5</v>
      </c>
      <c r="F57" s="2">
        <v>2.1184245776864101E-18</v>
      </c>
      <c r="G57" s="2">
        <f t="shared" si="1"/>
        <v>3.1564526207527509E-7</v>
      </c>
      <c r="H57" s="2">
        <f t="shared" si="2"/>
        <v>8.8336059209758984E-4</v>
      </c>
      <c r="I57">
        <v>25</v>
      </c>
      <c r="J57">
        <f t="shared" si="6"/>
        <v>1.2865203326242528E-3</v>
      </c>
      <c r="L57">
        <v>25.5</v>
      </c>
      <c r="M57" s="2">
        <v>4.4644104795999199E-4</v>
      </c>
      <c r="N57">
        <f t="shared" si="5"/>
        <v>66.519716146038803</v>
      </c>
      <c r="P57">
        <v>25.5</v>
      </c>
      <c r="Q57" s="2">
        <v>4.0149798928968899E-18</v>
      </c>
      <c r="R57" s="2">
        <f t="shared" si="3"/>
        <v>5.9823200404163664E-7</v>
      </c>
      <c r="S57" s="2">
        <f t="shared" si="4"/>
        <v>1.6742040537136972E-3</v>
      </c>
      <c r="T57">
        <v>25</v>
      </c>
      <c r="U57">
        <f t="shared" si="7"/>
        <v>2.3659014355754708E-3</v>
      </c>
    </row>
    <row r="58" spans="1:21" x14ac:dyDescent="0.25">
      <c r="A58">
        <v>26</v>
      </c>
      <c r="B58" s="2">
        <v>1.23704902792613E-4</v>
      </c>
      <c r="C58">
        <f t="shared" si="0"/>
        <v>18.432030516099339</v>
      </c>
      <c r="E58">
        <v>26</v>
      </c>
      <c r="F58" s="2">
        <v>1.5819264427695001E-18</v>
      </c>
      <c r="G58" s="2">
        <f t="shared" si="1"/>
        <v>2.3570703997265552E-7</v>
      </c>
      <c r="H58" s="2">
        <f t="shared" si="2"/>
        <v>6.5964655709661911E-4</v>
      </c>
      <c r="I58">
        <v>25.5</v>
      </c>
      <c r="J58">
        <f t="shared" si="6"/>
        <v>9.6063409430973291E-4</v>
      </c>
      <c r="L58">
        <v>26</v>
      </c>
      <c r="M58" s="2">
        <v>4.3156763093064502E-4</v>
      </c>
      <c r="N58">
        <f t="shared" si="5"/>
        <v>64.30357700866611</v>
      </c>
      <c r="P58">
        <v>26</v>
      </c>
      <c r="Q58" s="2">
        <v>3.0556828092839099E-18</v>
      </c>
      <c r="R58" s="2">
        <f t="shared" si="3"/>
        <v>4.552967385833026E-7</v>
      </c>
      <c r="S58" s="2">
        <f t="shared" si="4"/>
        <v>1.2741873390741192E-3</v>
      </c>
      <c r="T58">
        <v>25.5</v>
      </c>
      <c r="U58">
        <f t="shared" si="7"/>
        <v>1.8011481500073464E-3</v>
      </c>
    </row>
    <row r="59" spans="1:21" x14ac:dyDescent="0.25">
      <c r="A59">
        <v>26.5</v>
      </c>
      <c r="B59" s="2">
        <v>1.15914448323878E-4</v>
      </c>
      <c r="C59">
        <f t="shared" si="0"/>
        <v>17.271252800257823</v>
      </c>
      <c r="E59">
        <v>26.5</v>
      </c>
      <c r="F59" s="2">
        <v>1.1808872836221699E-18</v>
      </c>
      <c r="G59" s="2">
        <f t="shared" si="1"/>
        <v>1.7595220525970333E-7</v>
      </c>
      <c r="H59" s="2">
        <f t="shared" si="2"/>
        <v>4.9241747903068934E-4</v>
      </c>
      <c r="I59">
        <v>26</v>
      </c>
      <c r="J59">
        <f t="shared" si="6"/>
        <v>7.1725420994791264E-4</v>
      </c>
      <c r="L59">
        <v>26.5</v>
      </c>
      <c r="M59" s="2">
        <v>4.1721015449134799E-4</v>
      </c>
      <c r="N59">
        <f t="shared" si="5"/>
        <v>62.164313019210852</v>
      </c>
      <c r="P59">
        <v>26.5</v>
      </c>
      <c r="Q59" s="2">
        <v>2.3265659142115399E-18</v>
      </c>
      <c r="R59" s="2">
        <f t="shared" si="3"/>
        <v>3.4665832121751944E-7</v>
      </c>
      <c r="S59" s="2">
        <f t="shared" si="4"/>
        <v>9.7015332298330543E-4</v>
      </c>
      <c r="T59">
        <v>26</v>
      </c>
      <c r="U59">
        <f t="shared" si="7"/>
        <v>1.3711330263829059E-3</v>
      </c>
    </row>
    <row r="60" spans="1:21" x14ac:dyDescent="0.25">
      <c r="A60">
        <v>27</v>
      </c>
      <c r="B60" s="2">
        <v>1.08662254335788E-4</v>
      </c>
      <c r="C60">
        <f t="shared" si="0"/>
        <v>16.19067589603241</v>
      </c>
      <c r="E60">
        <v>27</v>
      </c>
      <c r="F60" s="2">
        <v>8.8212897270158991E-19</v>
      </c>
      <c r="G60" s="2">
        <f t="shared" si="1"/>
        <v>1.314372169325369E-7</v>
      </c>
      <c r="H60" s="2">
        <f t="shared" si="2"/>
        <v>3.6783843042603975E-4</v>
      </c>
      <c r="I60">
        <v>26.5</v>
      </c>
      <c r="J60">
        <f t="shared" si="6"/>
        <v>5.3556115967499105E-4</v>
      </c>
      <c r="L60">
        <v>27</v>
      </c>
      <c r="M60" s="2">
        <v>4.0336861864210199E-4</v>
      </c>
      <c r="N60">
        <f t="shared" si="5"/>
        <v>60.101924177673197</v>
      </c>
      <c r="P60">
        <v>27</v>
      </c>
      <c r="Q60" s="2">
        <v>1.7710903684315401E-18</v>
      </c>
      <c r="R60" s="2">
        <f t="shared" si="3"/>
        <v>2.6389246489629946E-7</v>
      </c>
      <c r="S60" s="2">
        <f t="shared" si="4"/>
        <v>7.3852590882639291E-4</v>
      </c>
      <c r="T60">
        <v>26.5</v>
      </c>
      <c r="U60">
        <f t="shared" si="7"/>
        <v>1.0438527121210375E-3</v>
      </c>
    </row>
    <row r="61" spans="1:21" x14ac:dyDescent="0.25">
      <c r="A61">
        <v>27.5</v>
      </c>
      <c r="B61" s="2">
        <v>1.01852111747746E-4</v>
      </c>
      <c r="C61">
        <f t="shared" si="0"/>
        <v>15.175964650414153</v>
      </c>
      <c r="E61">
        <v>27.5</v>
      </c>
      <c r="F61" s="2">
        <v>6.5839261187289601E-19</v>
      </c>
      <c r="G61" s="2">
        <f t="shared" si="1"/>
        <v>9.8100499169061511E-8</v>
      </c>
      <c r="H61" s="2">
        <f t="shared" si="2"/>
        <v>2.745427397240167E-4</v>
      </c>
      <c r="I61">
        <v>27</v>
      </c>
      <c r="J61">
        <f t="shared" si="6"/>
        <v>3.9990259571406081E-4</v>
      </c>
      <c r="L61">
        <v>27.5</v>
      </c>
      <c r="M61" s="2">
        <v>3.9004302338290501E-4</v>
      </c>
      <c r="N61">
        <f t="shared" si="5"/>
        <v>58.116410484052849</v>
      </c>
      <c r="P61">
        <v>27.5</v>
      </c>
      <c r="Q61" s="2">
        <v>1.34821877237282E-18</v>
      </c>
      <c r="R61" s="2">
        <f t="shared" si="3"/>
        <v>2.0088459708355017E-7</v>
      </c>
      <c r="S61" s="2">
        <f t="shared" si="4"/>
        <v>5.6219293600767402E-4</v>
      </c>
      <c r="T61">
        <v>27</v>
      </c>
      <c r="U61">
        <f t="shared" si="7"/>
        <v>7.9463412574445869E-4</v>
      </c>
    </row>
    <row r="62" spans="1:21" x14ac:dyDescent="0.25">
      <c r="A62">
        <v>28</v>
      </c>
      <c r="B62" s="2">
        <v>9.5439735593689793E-5</v>
      </c>
      <c r="C62">
        <f t="shared" si="0"/>
        <v>14.220520603459779</v>
      </c>
      <c r="E62">
        <v>28</v>
      </c>
      <c r="F62" s="2">
        <v>4.9178173987273496E-19</v>
      </c>
      <c r="G62" s="2">
        <f t="shared" si="1"/>
        <v>7.3275479241037509E-8</v>
      </c>
      <c r="H62" s="2">
        <f t="shared" si="2"/>
        <v>2.0506777229293893E-4</v>
      </c>
      <c r="I62">
        <v>27.5</v>
      </c>
      <c r="J62">
        <f t="shared" si="6"/>
        <v>2.98586848029485E-4</v>
      </c>
      <c r="L62">
        <v>28</v>
      </c>
      <c r="M62" s="2">
        <v>3.7721863881350499E-4</v>
      </c>
      <c r="N62">
        <f t="shared" si="5"/>
        <v>56.205577183212242</v>
      </c>
      <c r="P62">
        <v>28</v>
      </c>
      <c r="Q62" s="2">
        <v>1.0266714754772301E-18</v>
      </c>
      <c r="R62" s="2">
        <f t="shared" si="3"/>
        <v>1.529740498461073E-7</v>
      </c>
      <c r="S62" s="2">
        <f t="shared" si="4"/>
        <v>4.2811112183080213E-4</v>
      </c>
      <c r="T62">
        <v>27.5</v>
      </c>
      <c r="U62">
        <f t="shared" si="7"/>
        <v>6.0495723574605965E-4</v>
      </c>
    </row>
    <row r="63" spans="1:21" x14ac:dyDescent="0.25">
      <c r="A63">
        <v>28.5</v>
      </c>
      <c r="B63" s="2">
        <v>8.9472812678542503E-5</v>
      </c>
      <c r="C63">
        <f t="shared" si="0"/>
        <v>13.331449089102833</v>
      </c>
      <c r="E63">
        <v>28.5</v>
      </c>
      <c r="F63" s="2">
        <v>3.6707844116219598E-19</v>
      </c>
      <c r="G63" s="2">
        <f t="shared" si="1"/>
        <v>5.4694687733167199E-8</v>
      </c>
      <c r="H63" s="2">
        <f t="shared" si="2"/>
        <v>1.5306781867374005E-4</v>
      </c>
      <c r="I63">
        <v>28</v>
      </c>
      <c r="J63">
        <f t="shared" si="6"/>
        <v>2.2296505518128569E-4</v>
      </c>
      <c r="L63">
        <v>28.5</v>
      </c>
      <c r="M63" s="2">
        <v>3.6462713372859598E-4</v>
      </c>
      <c r="N63">
        <f t="shared" si="5"/>
        <v>54.329442925560798</v>
      </c>
      <c r="P63">
        <v>28.5</v>
      </c>
      <c r="Q63" s="2">
        <v>7.8132175454410604E-19</v>
      </c>
      <c r="R63" s="2">
        <f t="shared" si="3"/>
        <v>1.1641694142707182E-7</v>
      </c>
      <c r="S63" s="2">
        <f t="shared" si="4"/>
        <v>3.2580288908212333E-4</v>
      </c>
      <c r="T63">
        <v>28</v>
      </c>
      <c r="U63">
        <f t="shared" si="7"/>
        <v>4.6054311361121364E-4</v>
      </c>
    </row>
    <row r="64" spans="1:21" x14ac:dyDescent="0.25">
      <c r="A64">
        <v>29</v>
      </c>
      <c r="B64" s="2">
        <v>8.3858969752628794E-5</v>
      </c>
      <c r="C64">
        <f t="shared" si="0"/>
        <v>12.49498649314169</v>
      </c>
      <c r="E64">
        <v>29</v>
      </c>
      <c r="F64" s="2">
        <v>2.7412810729343E-19</v>
      </c>
      <c r="G64" s="2">
        <f t="shared" si="1"/>
        <v>4.0845087986721072E-8</v>
      </c>
      <c r="H64" s="2">
        <f t="shared" si="2"/>
        <v>1.1430851478969291E-4</v>
      </c>
      <c r="I64">
        <v>28.5</v>
      </c>
      <c r="J64">
        <f t="shared" si="6"/>
        <v>1.6646681184381639E-4</v>
      </c>
      <c r="L64">
        <v>29</v>
      </c>
      <c r="M64" s="2">
        <v>3.5246512277628902E-4</v>
      </c>
      <c r="N64">
        <f t="shared" si="5"/>
        <v>52.517303293667062</v>
      </c>
      <c r="P64">
        <v>29</v>
      </c>
      <c r="Q64" s="2">
        <v>5.9493769560935202E-19</v>
      </c>
      <c r="R64" s="2">
        <f t="shared" si="3"/>
        <v>8.8645716645793457E-8</v>
      </c>
      <c r="S64" s="2">
        <f t="shared" si="4"/>
        <v>2.4808271230907571E-4</v>
      </c>
      <c r="T64">
        <v>28.5</v>
      </c>
      <c r="U64">
        <f t="shared" si="7"/>
        <v>3.5060309482137639E-4</v>
      </c>
    </row>
    <row r="65" spans="1:21" x14ac:dyDescent="0.25">
      <c r="A65">
        <v>29.5</v>
      </c>
      <c r="B65" s="2">
        <v>7.8581203565993406E-5</v>
      </c>
      <c r="C65">
        <f t="shared" si="0"/>
        <v>11.708599331333017</v>
      </c>
      <c r="E65">
        <v>29.5</v>
      </c>
      <c r="F65" s="2">
        <v>2.0467478042209199E-19</v>
      </c>
      <c r="G65" s="2">
        <f t="shared" si="1"/>
        <v>3.0496542282891704E-8</v>
      </c>
      <c r="H65" s="2">
        <f t="shared" si="2"/>
        <v>8.5347213738693392E-5</v>
      </c>
      <c r="I65">
        <v>29</v>
      </c>
      <c r="J65">
        <f t="shared" si="6"/>
        <v>1.2430203665654839E-4</v>
      </c>
      <c r="L65">
        <v>29.5</v>
      </c>
      <c r="M65" s="2">
        <v>3.4073260595658401E-4</v>
      </c>
      <c r="N65">
        <f t="shared" si="5"/>
        <v>50.76915828753102</v>
      </c>
      <c r="P65">
        <v>29.5</v>
      </c>
      <c r="Q65" s="2">
        <v>4.5283121153014598E-19</v>
      </c>
      <c r="R65" s="2">
        <f t="shared" si="3"/>
        <v>6.7471850517991758E-8</v>
      </c>
      <c r="S65" s="2">
        <f t="shared" si="4"/>
        <v>1.8882581487720664E-4</v>
      </c>
      <c r="T65">
        <v>29</v>
      </c>
      <c r="U65">
        <f t="shared" si="7"/>
        <v>2.6691617231198425E-4</v>
      </c>
    </row>
    <row r="66" spans="1:21" x14ac:dyDescent="0.25">
      <c r="A66">
        <v>30</v>
      </c>
      <c r="B66" s="2">
        <v>7.3672202437750396E-5</v>
      </c>
      <c r="C66">
        <f t="shared" si="0"/>
        <v>10.977158163224809</v>
      </c>
      <c r="E66">
        <v>30</v>
      </c>
      <c r="F66" s="2">
        <v>1.5280691522534501E-19</v>
      </c>
      <c r="G66" s="2">
        <f t="shared" si="1"/>
        <v>2.2768230368576408E-8</v>
      </c>
      <c r="H66" s="2">
        <f t="shared" si="2"/>
        <v>6.3718863787676737E-5</v>
      </c>
      <c r="I66">
        <v>29.5</v>
      </c>
      <c r="J66">
        <f t="shared" si="6"/>
        <v>9.2807095582402501E-5</v>
      </c>
      <c r="L66">
        <v>30</v>
      </c>
      <c r="M66" s="2">
        <v>3.2942958326948101E-4</v>
      </c>
      <c r="N66">
        <f t="shared" si="5"/>
        <v>49.085007907152672</v>
      </c>
      <c r="P66">
        <v>30</v>
      </c>
      <c r="Q66" s="2">
        <v>3.4475294504933501E-19</v>
      </c>
      <c r="R66" s="2">
        <f t="shared" si="3"/>
        <v>5.1368188812350913E-8</v>
      </c>
      <c r="S66" s="2">
        <f t="shared" si="4"/>
        <v>1.4375832346071352E-4</v>
      </c>
      <c r="T66">
        <v>29.5</v>
      </c>
      <c r="U66">
        <f t="shared" si="7"/>
        <v>2.0318407749316076E-4</v>
      </c>
    </row>
    <row r="67" spans="1:21" x14ac:dyDescent="0.25">
      <c r="A67">
        <v>30.5</v>
      </c>
      <c r="B67" s="2">
        <v>6.9044304280179298E-5</v>
      </c>
      <c r="C67">
        <f t="shared" si="0"/>
        <v>10.287601337746715</v>
      </c>
      <c r="E67">
        <v>30.5</v>
      </c>
      <c r="F67" s="2">
        <v>1.1413495643503201E-19</v>
      </c>
      <c r="G67" s="2">
        <f t="shared" si="1"/>
        <v>1.700610850881977E-8</v>
      </c>
      <c r="H67" s="2">
        <f t="shared" si="2"/>
        <v>4.7593066922209402E-5</v>
      </c>
      <c r="I67">
        <v>30</v>
      </c>
      <c r="J67">
        <f t="shared" si="6"/>
        <v>6.9297563271831139E-5</v>
      </c>
      <c r="L67">
        <v>30.5</v>
      </c>
      <c r="M67" s="2">
        <v>3.1855605471497903E-4</v>
      </c>
      <c r="N67">
        <f t="shared" si="5"/>
        <v>47.464852152531876</v>
      </c>
      <c r="P67">
        <v>30.5</v>
      </c>
      <c r="Q67" s="2">
        <v>2.6247824986002401E-19</v>
      </c>
      <c r="R67" s="2">
        <f t="shared" si="3"/>
        <v>3.9109259229143578E-8</v>
      </c>
      <c r="S67" s="2">
        <f t="shared" si="4"/>
        <v>1.0945064773668451E-4</v>
      </c>
      <c r="T67">
        <v>30</v>
      </c>
      <c r="U67">
        <f t="shared" si="7"/>
        <v>1.5468513377420062E-4</v>
      </c>
    </row>
    <row r="68" spans="1:21" x14ac:dyDescent="0.25">
      <c r="A68">
        <v>31</v>
      </c>
      <c r="B68" s="2">
        <v>6.4700473562110804E-5</v>
      </c>
      <c r="C68">
        <f t="shared" si="0"/>
        <v>9.6403705607545103</v>
      </c>
      <c r="E68">
        <v>31</v>
      </c>
      <c r="F68" s="2">
        <v>8.5182398356128194E-20</v>
      </c>
      <c r="G68" s="2">
        <f t="shared" si="1"/>
        <v>1.26921773550631E-8</v>
      </c>
      <c r="H68" s="2">
        <f t="shared" si="2"/>
        <v>3.5520157120883306E-5</v>
      </c>
      <c r="I68">
        <v>30.5</v>
      </c>
      <c r="J68">
        <f t="shared" si="6"/>
        <v>5.1740527920478901E-5</v>
      </c>
      <c r="L68">
        <v>31</v>
      </c>
      <c r="M68" s="2">
        <v>3.0804741424609298E-4</v>
      </c>
      <c r="N68">
        <f t="shared" si="5"/>
        <v>45.899064722667852</v>
      </c>
      <c r="P68">
        <v>31</v>
      </c>
      <c r="Q68" s="2">
        <v>1.99784864144061E-19</v>
      </c>
      <c r="R68" s="2">
        <f t="shared" si="3"/>
        <v>2.9767944757465087E-8</v>
      </c>
      <c r="S68" s="2">
        <f t="shared" si="4"/>
        <v>8.3308170487322796E-5</v>
      </c>
      <c r="T68">
        <v>30.5</v>
      </c>
      <c r="U68">
        <f t="shared" si="7"/>
        <v>1.17756344608181E-4</v>
      </c>
    </row>
    <row r="69" spans="1:21" x14ac:dyDescent="0.25">
      <c r="A69">
        <v>31.5</v>
      </c>
      <c r="B69" s="2">
        <v>6.0661831853478997E-5</v>
      </c>
      <c r="C69">
        <f t="shared" si="0"/>
        <v>9.0386129461683709</v>
      </c>
      <c r="E69">
        <v>31.5</v>
      </c>
      <c r="F69" s="2">
        <v>6.3606744147173597E-20</v>
      </c>
      <c r="G69" s="2">
        <f t="shared" si="1"/>
        <v>9.4774048779288653E-9</v>
      </c>
      <c r="H69" s="2">
        <f t="shared" si="2"/>
        <v>2.652333803293167E-5</v>
      </c>
      <c r="I69">
        <v>31</v>
      </c>
      <c r="J69">
        <f t="shared" si="6"/>
        <v>3.8629971531425701E-5</v>
      </c>
      <c r="L69">
        <v>31.5</v>
      </c>
      <c r="M69" s="2">
        <v>2.97758772017295E-4</v>
      </c>
      <c r="N69">
        <f t="shared" si="5"/>
        <v>44.366057030576954</v>
      </c>
      <c r="P69">
        <v>31.5</v>
      </c>
      <c r="Q69" s="2">
        <v>1.5213520196554999E-19</v>
      </c>
      <c r="R69" s="2">
        <f t="shared" si="3"/>
        <v>2.2668145092866947E-8</v>
      </c>
      <c r="S69" s="2">
        <f t="shared" si="4"/>
        <v>6.3438766478977467E-5</v>
      </c>
      <c r="T69">
        <v>31</v>
      </c>
      <c r="U69">
        <f t="shared" si="7"/>
        <v>8.9647290360522116E-5</v>
      </c>
    </row>
    <row r="70" spans="1:21" x14ac:dyDescent="0.25">
      <c r="A70">
        <v>32</v>
      </c>
      <c r="B70" s="2">
        <v>5.6846380287085802E-5</v>
      </c>
      <c r="C70">
        <f t="shared" si="0"/>
        <v>8.4701106627757845</v>
      </c>
      <c r="E70">
        <v>32</v>
      </c>
      <c r="F70" s="2">
        <v>4.7469868123686001E-20</v>
      </c>
      <c r="G70" s="2">
        <f t="shared" si="1"/>
        <v>7.073010350429214E-9</v>
      </c>
      <c r="H70" s="2">
        <f t="shared" si="2"/>
        <v>1.9794431793427345E-5</v>
      </c>
      <c r="I70">
        <v>31.5</v>
      </c>
      <c r="J70">
        <f t="shared" si="6"/>
        <v>2.8842854322992835E-5</v>
      </c>
      <c r="L70">
        <v>32</v>
      </c>
      <c r="M70" s="2">
        <v>2.8782497908504698E-4</v>
      </c>
      <c r="N70">
        <f t="shared" si="5"/>
        <v>42.885921883671998</v>
      </c>
      <c r="P70">
        <v>32</v>
      </c>
      <c r="Q70" s="2">
        <v>1.1578362356630199E-19</v>
      </c>
      <c r="R70" s="2">
        <f t="shared" si="3"/>
        <v>1.7251759911378997E-8</v>
      </c>
      <c r="S70" s="2">
        <f t="shared" si="4"/>
        <v>4.8280543638912253E-5</v>
      </c>
      <c r="T70">
        <v>31.5</v>
      </c>
      <c r="U70">
        <f t="shared" si="7"/>
        <v>6.8247803807820501E-5</v>
      </c>
    </row>
    <row r="71" spans="1:21" x14ac:dyDescent="0.25">
      <c r="A71">
        <v>32.5</v>
      </c>
      <c r="B71" s="2">
        <v>5.3271357091757102E-5</v>
      </c>
      <c r="C71">
        <f t="shared" ref="C71:C134" si="8">B71*149000</f>
        <v>7.9374322066718079</v>
      </c>
      <c r="E71">
        <v>32.5</v>
      </c>
      <c r="F71" s="2">
        <v>3.5452406633279302E-20</v>
      </c>
      <c r="G71" s="2">
        <f t="shared" ref="G71:G106" si="9">F71*$L$1*$L$2</f>
        <v>5.2824085883586167E-9</v>
      </c>
      <c r="H71" s="2">
        <f t="shared" ref="H71:H106" si="10">G71*$H$1/$H$2</f>
        <v>1.4783277745512455E-5</v>
      </c>
      <c r="I71">
        <v>32</v>
      </c>
      <c r="J71">
        <f t="shared" si="6"/>
        <v>2.1531502392962363E-5</v>
      </c>
      <c r="L71">
        <v>32.5</v>
      </c>
      <c r="M71" s="2">
        <v>2.7824603544934702E-4</v>
      </c>
      <c r="N71">
        <f t="shared" ref="N71:N134" si="11">M71*149000</f>
        <v>41.458659281952706</v>
      </c>
      <c r="P71">
        <v>32.5</v>
      </c>
      <c r="Q71" s="2">
        <v>8.8157854275211395E-20</v>
      </c>
      <c r="R71" s="2">
        <f t="shared" ref="R71:R106" si="12">Q71*$L$1*$L$2</f>
        <v>1.3135520287006498E-8</v>
      </c>
      <c r="S71" s="2">
        <f t="shared" ref="S71:S106" si="13">R71*$H$1/$H$2</f>
        <v>3.6760890697205472E-5</v>
      </c>
      <c r="T71">
        <v>32</v>
      </c>
      <c r="U71">
        <f t="shared" si="7"/>
        <v>5.1954344231096716E-5</v>
      </c>
    </row>
    <row r="72" spans="1:21" x14ac:dyDescent="0.25">
      <c r="A72">
        <v>33</v>
      </c>
      <c r="B72" s="2">
        <v>4.9948946904941098E-5</v>
      </c>
      <c r="C72">
        <f t="shared" si="8"/>
        <v>7.4423930888362237</v>
      </c>
      <c r="E72">
        <v>33</v>
      </c>
      <c r="F72" s="2">
        <v>2.6466637499085999E-20</v>
      </c>
      <c r="G72" s="2">
        <f t="shared" si="9"/>
        <v>3.9435289873638136E-9</v>
      </c>
      <c r="H72" s="2">
        <f t="shared" si="10"/>
        <v>1.1036307272057034E-5</v>
      </c>
      <c r="I72">
        <v>32.5</v>
      </c>
      <c r="J72">
        <f t="shared" si="6"/>
        <v>1.6075570035900238E-5</v>
      </c>
      <c r="L72">
        <v>33</v>
      </c>
      <c r="M72" s="2">
        <v>2.6902194111019703E-4</v>
      </c>
      <c r="N72">
        <f t="shared" si="11"/>
        <v>40.084269225419355</v>
      </c>
      <c r="P72">
        <v>33</v>
      </c>
      <c r="Q72" s="2">
        <v>6.7108060541806998E-20</v>
      </c>
      <c r="R72" s="2">
        <f t="shared" si="12"/>
        <v>9.9991010207292436E-9</v>
      </c>
      <c r="S72" s="2">
        <f t="shared" si="13"/>
        <v>2.7983349853065588E-5</v>
      </c>
      <c r="T72">
        <v>32.5</v>
      </c>
      <c r="U72">
        <f t="shared" si="7"/>
        <v>3.9553197424193983E-5</v>
      </c>
    </row>
    <row r="73" spans="1:21" x14ac:dyDescent="0.25">
      <c r="A73">
        <v>33.5</v>
      </c>
      <c r="B73" s="2">
        <v>4.6803125594698201E-5</v>
      </c>
      <c r="C73">
        <f t="shared" si="8"/>
        <v>6.973665713610032</v>
      </c>
      <c r="E73">
        <v>33.5</v>
      </c>
      <c r="F73" s="2">
        <v>1.9761882075512399E-20</v>
      </c>
      <c r="G73" s="2">
        <f t="shared" si="9"/>
        <v>2.9445204292513475E-9</v>
      </c>
      <c r="H73" s="2">
        <f t="shared" si="10"/>
        <v>8.2404953355726763E-6</v>
      </c>
      <c r="I73">
        <v>33</v>
      </c>
      <c r="J73">
        <f t="shared" si="6"/>
        <v>1.2001699259503131E-5</v>
      </c>
      <c r="L73">
        <v>33.5</v>
      </c>
      <c r="M73" s="2">
        <v>2.6015269606759499E-4</v>
      </c>
      <c r="N73">
        <f t="shared" si="11"/>
        <v>38.762751714071655</v>
      </c>
      <c r="P73">
        <v>33.5</v>
      </c>
      <c r="Q73" s="2">
        <v>5.1086278185758501E-20</v>
      </c>
      <c r="R73" s="2">
        <f t="shared" si="12"/>
        <v>7.6118554496780167E-9</v>
      </c>
      <c r="S73" s="2">
        <f t="shared" si="13"/>
        <v>2.1302436452809149E-5</v>
      </c>
      <c r="T73">
        <v>33</v>
      </c>
      <c r="U73">
        <f t="shared" si="7"/>
        <v>3.0109693005882368E-5</v>
      </c>
    </row>
    <row r="74" spans="1:21" x14ac:dyDescent="0.25">
      <c r="A74">
        <v>34</v>
      </c>
      <c r="B74" s="2">
        <v>4.3860963651870997E-5</v>
      </c>
      <c r="C74">
        <f t="shared" si="8"/>
        <v>6.5352835841287789</v>
      </c>
      <c r="E74">
        <v>34</v>
      </c>
      <c r="F74" s="2">
        <v>1.47581309294095E-20</v>
      </c>
      <c r="G74" s="2">
        <f t="shared" si="9"/>
        <v>2.1989615084820156E-9</v>
      </c>
      <c r="H74" s="2">
        <f t="shared" si="10"/>
        <v>6.153984150946136E-6</v>
      </c>
      <c r="I74">
        <v>33.5</v>
      </c>
      <c r="J74">
        <f t="shared" ref="J74:J137" si="14">AVERAGE(H71:H75)</f>
        <v>8.9615304052786388E-6</v>
      </c>
      <c r="L74">
        <v>34</v>
      </c>
      <c r="M74" s="2">
        <v>2.5153781659298803E-4</v>
      </c>
      <c r="N74">
        <f t="shared" si="11"/>
        <v>37.479134672355215</v>
      </c>
      <c r="P74">
        <v>34</v>
      </c>
      <c r="Q74" s="2">
        <v>3.89008555491126E-20</v>
      </c>
      <c r="R74" s="2">
        <f t="shared" si="12"/>
        <v>5.7962274768177769E-9</v>
      </c>
      <c r="S74" s="2">
        <f t="shared" si="13"/>
        <v>1.6221244387419362E-5</v>
      </c>
      <c r="T74">
        <v>33.5</v>
      </c>
      <c r="U74">
        <f t="shared" ref="U74:U137" si="15">AVERAGE(S71:S75)</f>
        <v>2.2922611666469443E-5</v>
      </c>
    </row>
    <row r="75" spans="1:21" x14ac:dyDescent="0.25">
      <c r="A75">
        <v>34.5</v>
      </c>
      <c r="B75" s="2">
        <v>4.1127893889270703E-5</v>
      </c>
      <c r="C75">
        <f t="shared" si="8"/>
        <v>6.1280561895013346</v>
      </c>
      <c r="E75">
        <v>34.5</v>
      </c>
      <c r="F75" s="2">
        <v>1.10160774592594E-20</v>
      </c>
      <c r="G75" s="2">
        <f t="shared" si="9"/>
        <v>1.6413955414296505E-9</v>
      </c>
      <c r="H75" s="2">
        <f t="shared" si="10"/>
        <v>4.5935875223048884E-6</v>
      </c>
      <c r="I75">
        <v>34</v>
      </c>
      <c r="J75">
        <f t="shared" si="14"/>
        <v>6.6909216613125334E-6</v>
      </c>
      <c r="L75">
        <v>34.5</v>
      </c>
      <c r="M75" s="2">
        <v>2.43135247558635E-4</v>
      </c>
      <c r="N75">
        <f t="shared" si="11"/>
        <v>36.227151886236612</v>
      </c>
      <c r="P75">
        <v>34.5</v>
      </c>
      <c r="Q75" s="2">
        <v>2.96053975539191E-20</v>
      </c>
      <c r="R75" s="2">
        <f t="shared" si="12"/>
        <v>4.4112042355339457E-9</v>
      </c>
      <c r="S75" s="2">
        <f t="shared" si="13"/>
        <v>1.2345136941847652E-5</v>
      </c>
      <c r="T75">
        <v>34</v>
      </c>
      <c r="U75">
        <f t="shared" si="15"/>
        <v>1.745049758242905E-5</v>
      </c>
    </row>
    <row r="76" spans="1:21" x14ac:dyDescent="0.25">
      <c r="A76">
        <v>35</v>
      </c>
      <c r="B76" s="2">
        <v>3.8534014977490901E-5</v>
      </c>
      <c r="C76">
        <f t="shared" si="8"/>
        <v>5.741568231646144</v>
      </c>
      <c r="E76">
        <v>35</v>
      </c>
      <c r="F76" s="2">
        <v>8.2261899978644498E-21</v>
      </c>
      <c r="G76" s="2">
        <f t="shared" si="9"/>
        <v>1.225702309681803E-9</v>
      </c>
      <c r="H76" s="2">
        <f t="shared" si="10"/>
        <v>3.4302340256819368E-6</v>
      </c>
      <c r="I76">
        <v>34.5</v>
      </c>
      <c r="J76">
        <f t="shared" si="14"/>
        <v>4.9956150531809613E-6</v>
      </c>
      <c r="L76">
        <v>35</v>
      </c>
      <c r="M76" s="2">
        <v>2.3502520411962101E-4</v>
      </c>
      <c r="N76">
        <f t="shared" si="11"/>
        <v>35.018755413823527</v>
      </c>
      <c r="P76">
        <v>35</v>
      </c>
      <c r="Q76" s="2">
        <v>2.2543307558741701E-20</v>
      </c>
      <c r="R76" s="2">
        <f t="shared" si="12"/>
        <v>3.3589528262525131E-9</v>
      </c>
      <c r="S76" s="2">
        <f t="shared" si="13"/>
        <v>9.400320277003501E-6</v>
      </c>
      <c r="T76">
        <v>34.5</v>
      </c>
      <c r="U76">
        <f t="shared" si="15"/>
        <v>1.328478987119357E-5</v>
      </c>
    </row>
    <row r="77" spans="1:21" x14ac:dyDescent="0.25">
      <c r="A77">
        <v>35.5</v>
      </c>
      <c r="B77" s="2">
        <v>3.61127931772563E-5</v>
      </c>
      <c r="C77">
        <f t="shared" si="8"/>
        <v>5.3808061834111882</v>
      </c>
      <c r="E77">
        <v>35.5</v>
      </c>
      <c r="F77" s="2">
        <v>6.1387033716863602E-21</v>
      </c>
      <c r="G77" s="2">
        <f t="shared" si="9"/>
        <v>9.1466680238126772E-10</v>
      </c>
      <c r="H77" s="2">
        <f t="shared" si="10"/>
        <v>2.5597742313991667E-6</v>
      </c>
      <c r="I77">
        <v>35</v>
      </c>
      <c r="J77">
        <f t="shared" si="14"/>
        <v>3.7298940650538099E-6</v>
      </c>
      <c r="L77">
        <v>35.5</v>
      </c>
      <c r="M77" s="2">
        <v>2.2720768627594801E-4</v>
      </c>
      <c r="N77">
        <f t="shared" si="11"/>
        <v>33.853945255116251</v>
      </c>
      <c r="P77">
        <v>35.5</v>
      </c>
      <c r="Q77" s="2">
        <v>1.71582570420595E-20</v>
      </c>
      <c r="R77" s="2">
        <f t="shared" si="12"/>
        <v>2.5565802992668657E-9</v>
      </c>
      <c r="S77" s="2">
        <f t="shared" si="13"/>
        <v>7.1548112968881894E-6</v>
      </c>
      <c r="T77">
        <v>35</v>
      </c>
      <c r="U77">
        <f t="shared" si="15"/>
        <v>1.011375429370805E-5</v>
      </c>
    </row>
    <row r="78" spans="1:21" x14ac:dyDescent="0.25">
      <c r="A78">
        <v>36</v>
      </c>
      <c r="B78" s="2">
        <v>3.3861410202996103E-5</v>
      </c>
      <c r="C78">
        <f t="shared" si="8"/>
        <v>5.045350120246419</v>
      </c>
      <c r="E78">
        <v>36</v>
      </c>
      <c r="F78" s="2">
        <v>4.5849856091718299E-21</v>
      </c>
      <c r="G78" s="2">
        <f t="shared" si="9"/>
        <v>6.8316285576660261E-10</v>
      </c>
      <c r="H78" s="2">
        <f t="shared" si="10"/>
        <v>1.9118903949369234E-6</v>
      </c>
      <c r="I78">
        <v>35.5</v>
      </c>
      <c r="J78">
        <f t="shared" si="14"/>
        <v>2.7845250255710368E-6</v>
      </c>
      <c r="L78">
        <v>36</v>
      </c>
      <c r="M78" s="2">
        <v>2.1968269402761401E-4</v>
      </c>
      <c r="N78">
        <f t="shared" si="11"/>
        <v>32.732721410114486</v>
      </c>
      <c r="P78">
        <v>36</v>
      </c>
      <c r="Q78" s="2">
        <v>1.3063302267668101E-20</v>
      </c>
      <c r="R78" s="2">
        <f t="shared" si="12"/>
        <v>1.9464320378825469E-9</v>
      </c>
      <c r="S78" s="2">
        <f t="shared" si="13"/>
        <v>5.4472585653815458E-6</v>
      </c>
      <c r="T78">
        <v>35.5</v>
      </c>
      <c r="U78">
        <f t="shared" si="15"/>
        <v>7.6989352022483006E-6</v>
      </c>
    </row>
    <row r="79" spans="1:21" x14ac:dyDescent="0.25">
      <c r="A79">
        <v>36.5</v>
      </c>
      <c r="B79" s="2">
        <v>3.1725722506210098E-5</v>
      </c>
      <c r="C79">
        <f t="shared" si="8"/>
        <v>4.7271326534253051</v>
      </c>
      <c r="E79">
        <v>36.5</v>
      </c>
      <c r="F79" s="2">
        <v>3.4224825761781598E-21</v>
      </c>
      <c r="G79" s="2">
        <f t="shared" si="9"/>
        <v>5.0994990385054576E-10</v>
      </c>
      <c r="H79" s="2">
        <f t="shared" si="10"/>
        <v>1.4271389535322696E-6</v>
      </c>
      <c r="I79">
        <v>36</v>
      </c>
      <c r="J79">
        <f t="shared" si="14"/>
        <v>2.0789512068407951E-6</v>
      </c>
      <c r="L79">
        <v>36.5</v>
      </c>
      <c r="M79" s="2">
        <v>2.1245022737461999E-4</v>
      </c>
      <c r="N79">
        <f t="shared" si="11"/>
        <v>31.655083878818377</v>
      </c>
      <c r="P79">
        <v>36.5</v>
      </c>
      <c r="Q79" s="2">
        <v>9.9454540982317493E-21</v>
      </c>
      <c r="R79" s="2">
        <f t="shared" si="12"/>
        <v>1.4818726606365306E-9</v>
      </c>
      <c r="S79" s="2">
        <f t="shared" si="13"/>
        <v>4.1471489301206089E-6</v>
      </c>
      <c r="T79">
        <v>36</v>
      </c>
      <c r="U79">
        <f t="shared" si="15"/>
        <v>5.8612434709011188E-6</v>
      </c>
    </row>
    <row r="80" spans="1:21" x14ac:dyDescent="0.25">
      <c r="A80">
        <v>37</v>
      </c>
      <c r="B80" s="2">
        <v>2.9733283114197499E-5</v>
      </c>
      <c r="C80">
        <f t="shared" si="8"/>
        <v>4.4302591840154273</v>
      </c>
      <c r="E80">
        <v>37</v>
      </c>
      <c r="F80" s="2">
        <v>2.5557446555232799E-21</v>
      </c>
      <c r="G80" s="2">
        <f t="shared" si="9"/>
        <v>3.808059536729687E-10</v>
      </c>
      <c r="H80" s="2">
        <f t="shared" si="10"/>
        <v>1.0657184286536794E-6</v>
      </c>
      <c r="I80">
        <v>36.5</v>
      </c>
      <c r="J80">
        <f t="shared" si="14"/>
        <v>1.5520561249792785E-6</v>
      </c>
      <c r="L80">
        <v>37</v>
      </c>
      <c r="M80" s="2">
        <v>2.0538588833289001E-4</v>
      </c>
      <c r="N80">
        <f t="shared" si="11"/>
        <v>30.602497361600612</v>
      </c>
      <c r="P80">
        <v>37</v>
      </c>
      <c r="Q80" s="2">
        <v>7.5701643506086402E-21</v>
      </c>
      <c r="R80" s="2">
        <f t="shared" si="12"/>
        <v>1.1279544882406875E-9</v>
      </c>
      <c r="S80" s="2">
        <f t="shared" si="13"/>
        <v>3.1566782851117479E-6</v>
      </c>
      <c r="T80">
        <v>36.5</v>
      </c>
      <c r="U80">
        <f t="shared" si="15"/>
        <v>4.4619424511846942E-6</v>
      </c>
    </row>
    <row r="81" spans="1:21" x14ac:dyDescent="0.25">
      <c r="A81">
        <v>37.5</v>
      </c>
      <c r="B81" s="2">
        <v>2.78783001644246E-5</v>
      </c>
      <c r="C81">
        <f t="shared" si="8"/>
        <v>4.1538667244992658</v>
      </c>
      <c r="E81">
        <v>37.5</v>
      </c>
      <c r="F81" s="2">
        <v>1.9083425567244799E-21</v>
      </c>
      <c r="G81" s="2">
        <f t="shared" si="9"/>
        <v>2.8434304095194749E-10</v>
      </c>
      <c r="H81" s="2">
        <f t="shared" si="10"/>
        <v>7.9575861637435488E-7</v>
      </c>
      <c r="I81">
        <v>37</v>
      </c>
      <c r="J81">
        <f t="shared" si="14"/>
        <v>1.1589166111644945E-6</v>
      </c>
      <c r="L81">
        <v>37.5</v>
      </c>
      <c r="M81" s="2">
        <v>1.9852552984419601E-4</v>
      </c>
      <c r="N81">
        <f t="shared" si="11"/>
        <v>29.580303946785207</v>
      </c>
      <c r="P81">
        <v>37.5</v>
      </c>
      <c r="Q81" s="2">
        <v>5.7646913386655999E-21</v>
      </c>
      <c r="R81" s="2">
        <f t="shared" si="12"/>
        <v>8.5893900946117441E-10</v>
      </c>
      <c r="S81" s="2">
        <f t="shared" si="13"/>
        <v>2.403815178421379E-6</v>
      </c>
      <c r="T81">
        <v>37</v>
      </c>
      <c r="U81">
        <f t="shared" si="15"/>
        <v>3.3968624998675371E-6</v>
      </c>
    </row>
    <row r="82" spans="1:21" x14ac:dyDescent="0.25">
      <c r="A82">
        <v>38</v>
      </c>
      <c r="B82" s="2">
        <v>2.6120205227493701E-5</v>
      </c>
      <c r="C82">
        <f t="shared" si="8"/>
        <v>3.8919105788965616</v>
      </c>
      <c r="E82">
        <v>38</v>
      </c>
      <c r="F82" s="2">
        <v>1.4246804914755301E-21</v>
      </c>
      <c r="G82" s="2">
        <f t="shared" si="9"/>
        <v>2.1227739322985398E-10</v>
      </c>
      <c r="H82" s="2">
        <f t="shared" si="10"/>
        <v>5.9407666232524509E-7</v>
      </c>
      <c r="I82">
        <v>37.5</v>
      </c>
      <c r="J82">
        <f t="shared" si="14"/>
        <v>8.6529224975446987E-7</v>
      </c>
      <c r="L82">
        <v>38</v>
      </c>
      <c r="M82" s="2">
        <v>1.9190609490791501E-4</v>
      </c>
      <c r="N82">
        <f t="shared" si="11"/>
        <v>28.594008141279335</v>
      </c>
      <c r="P82">
        <v>38</v>
      </c>
      <c r="Q82" s="2">
        <v>4.3871895626193197E-21</v>
      </c>
      <c r="R82" s="2">
        <f t="shared" si="12"/>
        <v>6.5369124483027857E-10</v>
      </c>
      <c r="S82" s="2">
        <f t="shared" si="13"/>
        <v>1.8294115403024055E-6</v>
      </c>
      <c r="T82">
        <v>37.5</v>
      </c>
      <c r="U82">
        <f t="shared" si="15"/>
        <v>2.5859983837664501E-6</v>
      </c>
    </row>
    <row r="83" spans="1:21" x14ac:dyDescent="0.25">
      <c r="A83">
        <v>38.5</v>
      </c>
      <c r="B83" s="2">
        <v>2.4480672053126998E-5</v>
      </c>
      <c r="C83">
        <f t="shared" si="8"/>
        <v>3.6476201359159228</v>
      </c>
      <c r="E83">
        <v>38.5</v>
      </c>
      <c r="F83" s="2">
        <v>1.06422031024985E-21</v>
      </c>
      <c r="G83" s="2">
        <f t="shared" si="9"/>
        <v>1.5856882622722766E-10</v>
      </c>
      <c r="H83" s="2">
        <f t="shared" si="10"/>
        <v>4.4376858788679979E-7</v>
      </c>
      <c r="I83">
        <v>38</v>
      </c>
      <c r="J83">
        <f t="shared" si="14"/>
        <v>6.4610059987885883E-7</v>
      </c>
      <c r="L83">
        <v>38.5</v>
      </c>
      <c r="M83" s="2">
        <v>1.8552758352404601E-4</v>
      </c>
      <c r="N83">
        <f t="shared" si="11"/>
        <v>27.643609945082854</v>
      </c>
      <c r="P83">
        <v>38.5</v>
      </c>
      <c r="Q83" s="2">
        <v>3.3404637797432302E-21</v>
      </c>
      <c r="R83" s="2">
        <f t="shared" si="12"/>
        <v>4.9772910318174125E-10</v>
      </c>
      <c r="S83" s="2">
        <f t="shared" si="13"/>
        <v>1.3929379848761101E-6</v>
      </c>
      <c r="T83">
        <v>38</v>
      </c>
      <c r="U83">
        <f t="shared" si="15"/>
        <v>1.9686312532557708E-6</v>
      </c>
    </row>
    <row r="84" spans="1:21" x14ac:dyDescent="0.25">
      <c r="A84">
        <v>39</v>
      </c>
      <c r="B84" s="2">
        <v>2.29521958897188E-5</v>
      </c>
      <c r="C84">
        <f t="shared" si="8"/>
        <v>3.4198771875681011</v>
      </c>
      <c r="E84">
        <v>39</v>
      </c>
      <c r="F84" s="2">
        <v>7.94218521419249E-22</v>
      </c>
      <c r="G84" s="2">
        <f t="shared" si="9"/>
        <v>1.1833855969146809E-10</v>
      </c>
      <c r="H84" s="2">
        <f t="shared" si="10"/>
        <v>3.3118070415421462E-7</v>
      </c>
      <c r="I84">
        <v>38.5</v>
      </c>
      <c r="J84">
        <f t="shared" si="14"/>
        <v>4.8241656329209219E-7</v>
      </c>
      <c r="L84">
        <v>39</v>
      </c>
      <c r="M84" s="2">
        <v>1.7938999569258899E-4</v>
      </c>
      <c r="N84">
        <f t="shared" si="11"/>
        <v>26.72910935819576</v>
      </c>
      <c r="P84">
        <v>39</v>
      </c>
      <c r="Q84" s="2">
        <v>2.5427823329903101E-21</v>
      </c>
      <c r="R84" s="2">
        <f t="shared" si="12"/>
        <v>3.7887456761555618E-10</v>
      </c>
      <c r="S84" s="2">
        <f t="shared" si="13"/>
        <v>1.0603132775672103E-6</v>
      </c>
      <c r="T84">
        <v>38.5</v>
      </c>
      <c r="U84">
        <f t="shared" si="15"/>
        <v>1.4987327099480134E-6</v>
      </c>
    </row>
    <row r="85" spans="1:21" x14ac:dyDescent="0.25">
      <c r="A85">
        <v>39.5</v>
      </c>
      <c r="B85" s="2">
        <v>2.1504984436614701E-5</v>
      </c>
      <c r="C85">
        <f t="shared" si="8"/>
        <v>3.2042426810555904</v>
      </c>
      <c r="E85">
        <v>39.5</v>
      </c>
      <c r="F85" s="2">
        <v>5.9305643294282199E-22</v>
      </c>
      <c r="G85" s="2">
        <f t="shared" si="9"/>
        <v>8.8365408508480485E-11</v>
      </c>
      <c r="H85" s="2">
        <f t="shared" si="10"/>
        <v>2.4729824571984649E-7</v>
      </c>
      <c r="I85">
        <v>39</v>
      </c>
      <c r="J85">
        <f t="shared" si="14"/>
        <v>3.6017931744325059E-7</v>
      </c>
      <c r="L85">
        <v>39.5</v>
      </c>
      <c r="M85" s="2">
        <v>1.73493331413545E-4</v>
      </c>
      <c r="N85">
        <f t="shared" si="11"/>
        <v>25.850506380618206</v>
      </c>
      <c r="P85">
        <v>39.5</v>
      </c>
      <c r="Q85" s="2">
        <v>1.93574601642387E-21</v>
      </c>
      <c r="R85" s="2">
        <f t="shared" si="12"/>
        <v>2.8842615644715666E-10</v>
      </c>
      <c r="S85" s="2">
        <f t="shared" si="13"/>
        <v>8.0718556857296149E-7</v>
      </c>
      <c r="T85">
        <v>39</v>
      </c>
      <c r="U85">
        <f t="shared" si="15"/>
        <v>1.1408953189341455E-6</v>
      </c>
    </row>
    <row r="86" spans="1:21" x14ac:dyDescent="0.25">
      <c r="A86">
        <v>40</v>
      </c>
      <c r="B86" s="2">
        <v>2.0155904106607701E-5</v>
      </c>
      <c r="C86">
        <f t="shared" si="8"/>
        <v>3.0032297118845475</v>
      </c>
      <c r="E86">
        <v>40</v>
      </c>
      <c r="F86" s="2">
        <v>4.4263088568428896E-22</v>
      </c>
      <c r="G86" s="2">
        <f t="shared" si="9"/>
        <v>6.5952001966959054E-11</v>
      </c>
      <c r="H86" s="2">
        <f t="shared" si="10"/>
        <v>1.8457238713014692E-7</v>
      </c>
      <c r="I86">
        <v>39.5</v>
      </c>
      <c r="J86">
        <f t="shared" si="14"/>
        <v>2.6893681690223188E-7</v>
      </c>
      <c r="L86">
        <v>40</v>
      </c>
      <c r="M86" s="2">
        <v>1.67698716197165E-4</v>
      </c>
      <c r="N86">
        <f t="shared" si="11"/>
        <v>24.987108713377584</v>
      </c>
      <c r="P86">
        <v>40</v>
      </c>
      <c r="Q86" s="2">
        <v>1.47396606339085E-21</v>
      </c>
      <c r="R86" s="2">
        <f t="shared" si="12"/>
        <v>2.1962094344523663E-10</v>
      </c>
      <c r="S86" s="2">
        <f t="shared" si="13"/>
        <v>6.1462822335204045E-7</v>
      </c>
      <c r="T86">
        <v>39.5</v>
      </c>
      <c r="U86">
        <f t="shared" si="15"/>
        <v>8.6856805811399263E-7</v>
      </c>
    </row>
    <row r="87" spans="1:21" x14ac:dyDescent="0.25">
      <c r="A87">
        <v>40.5</v>
      </c>
      <c r="B87" s="2">
        <v>1.8896392039324002E-5</v>
      </c>
      <c r="C87">
        <f t="shared" si="8"/>
        <v>2.8155624138592761</v>
      </c>
      <c r="E87">
        <v>40.5</v>
      </c>
      <c r="F87" s="2">
        <v>3.3061790024831299E-22</v>
      </c>
      <c r="G87" s="2">
        <f t="shared" si="9"/>
        <v>4.9262067136998639E-11</v>
      </c>
      <c r="H87" s="2">
        <f t="shared" si="10"/>
        <v>1.378641596201517E-7</v>
      </c>
      <c r="I87">
        <v>40</v>
      </c>
      <c r="J87">
        <f t="shared" si="14"/>
        <v>2.0077094500458825E-7</v>
      </c>
      <c r="L87">
        <v>40.5</v>
      </c>
      <c r="M87" s="2">
        <v>1.6209846988062801E-4</v>
      </c>
      <c r="N87">
        <f t="shared" si="11"/>
        <v>24.152672012213575</v>
      </c>
      <c r="P87">
        <v>40.5</v>
      </c>
      <c r="Q87" s="2">
        <v>1.1217916738277401E-21</v>
      </c>
      <c r="R87" s="2">
        <f t="shared" si="12"/>
        <v>1.6714695940033328E-10</v>
      </c>
      <c r="S87" s="2">
        <f t="shared" si="13"/>
        <v>4.6777523620163953E-7</v>
      </c>
      <c r="T87">
        <v>40</v>
      </c>
      <c r="U87">
        <f t="shared" si="15"/>
        <v>6.6121963108617022E-7</v>
      </c>
    </row>
    <row r="88" spans="1:21" x14ac:dyDescent="0.25">
      <c r="A88">
        <v>41</v>
      </c>
      <c r="B88" s="2">
        <v>1.7705142944642801E-5</v>
      </c>
      <c r="C88">
        <f t="shared" si="8"/>
        <v>2.6380662987517773</v>
      </c>
      <c r="E88">
        <v>41</v>
      </c>
      <c r="F88" s="2">
        <v>2.4686293841772202E-22</v>
      </c>
      <c r="G88" s="2">
        <f t="shared" si="9"/>
        <v>3.6782577824240582E-11</v>
      </c>
      <c r="H88" s="2">
        <f t="shared" si="10"/>
        <v>1.0293922839858144E-7</v>
      </c>
      <c r="I88">
        <v>40.5</v>
      </c>
      <c r="J88">
        <f t="shared" si="14"/>
        <v>1.49908920009337E-7</v>
      </c>
      <c r="L88">
        <v>41</v>
      </c>
      <c r="M88" s="2">
        <v>1.56696558090038E-4</v>
      </c>
      <c r="N88">
        <f t="shared" si="11"/>
        <v>23.347787155415663</v>
      </c>
      <c r="P88">
        <v>41</v>
      </c>
      <c r="Q88" s="2">
        <v>8.5420840515533493E-22</v>
      </c>
      <c r="R88" s="2">
        <f t="shared" si="12"/>
        <v>1.272770523681449E-10</v>
      </c>
      <c r="S88" s="2">
        <f t="shared" si="13"/>
        <v>3.5619584973699924E-7</v>
      </c>
      <c r="T88">
        <v>40.5</v>
      </c>
      <c r="U88">
        <f t="shared" si="15"/>
        <v>5.0337771768713703E-7</v>
      </c>
    </row>
    <row r="89" spans="1:21" x14ac:dyDescent="0.25">
      <c r="A89">
        <v>41.5</v>
      </c>
      <c r="B89" s="2">
        <v>1.6595118638844201E-5</v>
      </c>
      <c r="C89">
        <f t="shared" si="8"/>
        <v>2.4726726771877861</v>
      </c>
      <c r="E89">
        <v>41.5</v>
      </c>
      <c r="F89" s="2">
        <v>1.8434660283508099E-22</v>
      </c>
      <c r="G89" s="2">
        <f t="shared" si="9"/>
        <v>2.7467643822427067E-11</v>
      </c>
      <c r="H89" s="2">
        <f t="shared" si="10"/>
        <v>7.6870579177958441E-8</v>
      </c>
      <c r="I89">
        <v>41</v>
      </c>
      <c r="J89">
        <f t="shared" si="14"/>
        <v>1.1193122050550171E-7</v>
      </c>
      <c r="L89">
        <v>41.5</v>
      </c>
      <c r="M89" s="2">
        <v>1.5149298082539601E-4</v>
      </c>
      <c r="N89">
        <f t="shared" si="11"/>
        <v>22.572454142984004</v>
      </c>
      <c r="P89">
        <v>41.5</v>
      </c>
      <c r="Q89" s="2">
        <v>6.5014532990889195E-22</v>
      </c>
      <c r="R89" s="2">
        <f t="shared" si="12"/>
        <v>9.6871654156424903E-11</v>
      </c>
      <c r="S89" s="2">
        <f t="shared" si="13"/>
        <v>2.7110371057204433E-7</v>
      </c>
      <c r="T89">
        <v>41</v>
      </c>
      <c r="U89">
        <f t="shared" si="15"/>
        <v>3.8322188216058232E-7</v>
      </c>
    </row>
    <row r="90" spans="1:21" x14ac:dyDescent="0.25">
      <c r="A90">
        <v>42</v>
      </c>
      <c r="B90" s="2">
        <v>1.5557194566564198E-5</v>
      </c>
      <c r="C90">
        <f t="shared" si="8"/>
        <v>2.3180219904180657</v>
      </c>
      <c r="E90">
        <v>42</v>
      </c>
      <c r="F90" s="2">
        <v>1.3767675700621699E-22</v>
      </c>
      <c r="G90" s="2">
        <f t="shared" si="9"/>
        <v>2.0513836793926333E-11</v>
      </c>
      <c r="H90" s="2">
        <f t="shared" si="10"/>
        <v>5.7409748200670173E-8</v>
      </c>
      <c r="I90">
        <v>41.5</v>
      </c>
      <c r="J90">
        <f t="shared" si="14"/>
        <v>8.3588284421989543E-8</v>
      </c>
      <c r="L90">
        <v>42</v>
      </c>
      <c r="M90" s="2">
        <v>1.46487738086702E-4</v>
      </c>
      <c r="N90">
        <f t="shared" si="11"/>
        <v>21.826672974918598</v>
      </c>
      <c r="P90">
        <v>42</v>
      </c>
      <c r="Q90" s="2">
        <v>4.9499193814040803E-22</v>
      </c>
      <c r="R90" s="2">
        <f t="shared" si="12"/>
        <v>7.3753798782920801E-11</v>
      </c>
      <c r="S90" s="2">
        <f t="shared" si="13"/>
        <v>2.0640639094018827E-7</v>
      </c>
      <c r="T90">
        <v>41.5</v>
      </c>
      <c r="U90">
        <f t="shared" si="15"/>
        <v>2.917238594826013E-7</v>
      </c>
    </row>
    <row r="91" spans="1:21" x14ac:dyDescent="0.25">
      <c r="A91">
        <v>42.5</v>
      </c>
      <c r="B91" s="2">
        <v>1.45766885347865E-5</v>
      </c>
      <c r="C91">
        <f t="shared" si="8"/>
        <v>2.1719265916831887</v>
      </c>
      <c r="E91">
        <v>42.5</v>
      </c>
      <c r="F91" s="2">
        <v>1.02778887869143E-22</v>
      </c>
      <c r="G91" s="2">
        <f t="shared" si="9"/>
        <v>1.5314054292502307E-11</v>
      </c>
      <c r="H91" s="2">
        <f t="shared" si="10"/>
        <v>4.2857706712585966E-8</v>
      </c>
      <c r="I91">
        <v>42</v>
      </c>
      <c r="J91">
        <f t="shared" si="14"/>
        <v>6.2420089655992744E-8</v>
      </c>
      <c r="L91">
        <v>42.5</v>
      </c>
      <c r="M91" s="2">
        <v>1.4166041125939299E-4</v>
      </c>
      <c r="N91">
        <f t="shared" si="11"/>
        <v>21.107401277649554</v>
      </c>
      <c r="P91">
        <v>42.5</v>
      </c>
      <c r="Q91" s="2">
        <v>3.7683957968344701E-22</v>
      </c>
      <c r="R91" s="2">
        <f t="shared" si="12"/>
        <v>5.6149097372833602E-11</v>
      </c>
      <c r="S91" s="2">
        <f t="shared" si="13"/>
        <v>1.5713810996213505E-7</v>
      </c>
      <c r="T91">
        <v>42</v>
      </c>
      <c r="U91">
        <f t="shared" si="15"/>
        <v>2.2209113329903038E-7</v>
      </c>
    </row>
    <row r="92" spans="1:21" x14ac:dyDescent="0.25">
      <c r="A92">
        <v>43</v>
      </c>
      <c r="B92" s="2">
        <v>1.3663414640524201E-5</v>
      </c>
      <c r="C92">
        <f t="shared" si="8"/>
        <v>2.0358487814381059</v>
      </c>
      <c r="E92">
        <v>43</v>
      </c>
      <c r="F92" s="2">
        <v>7.6796162790806103E-23</v>
      </c>
      <c r="G92" s="2">
        <f t="shared" si="9"/>
        <v>1.1442628255830109E-11</v>
      </c>
      <c r="H92" s="2">
        <f t="shared" si="10"/>
        <v>3.2023185790167666E-8</v>
      </c>
      <c r="I92">
        <v>42.5</v>
      </c>
      <c r="J92">
        <f t="shared" si="14"/>
        <v>4.6613569783514404E-8</v>
      </c>
      <c r="L92">
        <v>43</v>
      </c>
      <c r="M92" s="2">
        <v>1.3692605591191201E-4</v>
      </c>
      <c r="N92">
        <f t="shared" si="11"/>
        <v>20.40198233087489</v>
      </c>
      <c r="P92">
        <v>43</v>
      </c>
      <c r="Q92" s="2">
        <v>2.8684567398236699E-22</v>
      </c>
      <c r="R92" s="2">
        <f t="shared" si="12"/>
        <v>4.2740005423372682E-11</v>
      </c>
      <c r="S92" s="2">
        <f t="shared" si="13"/>
        <v>1.1961160528378507E-7</v>
      </c>
      <c r="T92">
        <v>42.5</v>
      </c>
      <c r="U92">
        <f t="shared" si="15"/>
        <v>1.6906898671889446E-7</v>
      </c>
    </row>
    <row r="93" spans="1:21" x14ac:dyDescent="0.25">
      <c r="A93">
        <v>43.5</v>
      </c>
      <c r="B93" s="2">
        <v>1.2808057375402799E-5</v>
      </c>
      <c r="C93">
        <f t="shared" si="8"/>
        <v>1.9084005489350171</v>
      </c>
      <c r="E93">
        <v>43.5</v>
      </c>
      <c r="F93" s="2">
        <v>5.7331503095058795E-23</v>
      </c>
      <c r="G93" s="2">
        <f t="shared" si="9"/>
        <v>8.5423939611637598E-12</v>
      </c>
      <c r="H93" s="2">
        <f t="shared" si="10"/>
        <v>2.3906629036189748E-8</v>
      </c>
      <c r="I93">
        <v>43</v>
      </c>
      <c r="J93">
        <f t="shared" si="14"/>
        <v>3.4812268473753965E-8</v>
      </c>
      <c r="L93">
        <v>43.5</v>
      </c>
      <c r="M93" s="2">
        <v>1.3235491229355E-4</v>
      </c>
      <c r="N93">
        <f t="shared" si="11"/>
        <v>19.720881931738951</v>
      </c>
      <c r="P93">
        <v>43.5</v>
      </c>
      <c r="Q93" s="2">
        <v>2.1843508969458402E-22</v>
      </c>
      <c r="R93" s="2">
        <f t="shared" si="12"/>
        <v>3.2546828364493018E-11</v>
      </c>
      <c r="S93" s="2">
        <f t="shared" si="13"/>
        <v>9.1085116836319696E-8</v>
      </c>
      <c r="T93">
        <v>43</v>
      </c>
      <c r="U93">
        <f t="shared" si="15"/>
        <v>1.2871200566088439E-7</v>
      </c>
    </row>
    <row r="94" spans="1:21" x14ac:dyDescent="0.25">
      <c r="A94">
        <v>44</v>
      </c>
      <c r="B94" s="2">
        <v>1.20010543243899E-5</v>
      </c>
      <c r="C94">
        <f t="shared" si="8"/>
        <v>1.7881570943340952</v>
      </c>
      <c r="E94">
        <v>44</v>
      </c>
      <c r="F94" s="2">
        <v>4.2840591773873199E-23</v>
      </c>
      <c r="G94" s="2">
        <f t="shared" si="9"/>
        <v>6.383248174307107E-12</v>
      </c>
      <c r="H94" s="2">
        <f t="shared" si="10"/>
        <v>1.7864072629156287E-8</v>
      </c>
      <c r="I94">
        <v>43.5</v>
      </c>
      <c r="J94">
        <f t="shared" si="14"/>
        <v>2.59987599004868E-8</v>
      </c>
      <c r="L94">
        <v>44</v>
      </c>
      <c r="M94" s="2">
        <v>1.2794698040430999E-4</v>
      </c>
      <c r="N94">
        <f t="shared" si="11"/>
        <v>19.064100080242188</v>
      </c>
      <c r="P94">
        <v>44</v>
      </c>
      <c r="Q94" s="2">
        <v>1.6623637291373699E-22</v>
      </c>
      <c r="R94" s="2">
        <f t="shared" si="12"/>
        <v>2.476921956414681E-11</v>
      </c>
      <c r="S94" s="2">
        <f t="shared" si="13"/>
        <v>6.9318805281993912E-8</v>
      </c>
      <c r="T94">
        <v>43.5</v>
      </c>
      <c r="U94">
        <f t="shared" si="15"/>
        <v>9.7986928085104371E-8</v>
      </c>
    </row>
    <row r="95" spans="1:21" x14ac:dyDescent="0.25">
      <c r="A95">
        <v>44.5</v>
      </c>
      <c r="B95" s="2">
        <v>1.1249699149477201E-5</v>
      </c>
      <c r="C95">
        <f t="shared" si="8"/>
        <v>1.6762051732721028</v>
      </c>
      <c r="E95">
        <v>44.5</v>
      </c>
      <c r="F95" s="2">
        <v>3.1996509640165202E-23</v>
      </c>
      <c r="G95" s="2">
        <f t="shared" si="9"/>
        <v>4.7674799363846146E-12</v>
      </c>
      <c r="H95" s="2">
        <f t="shared" si="10"/>
        <v>1.3342205334334329E-8</v>
      </c>
      <c r="I95">
        <v>44</v>
      </c>
      <c r="J95">
        <f t="shared" si="14"/>
        <v>1.942075492980105E-8</v>
      </c>
      <c r="L95">
        <v>44.5</v>
      </c>
      <c r="M95" s="2">
        <v>1.2370226024419E-4</v>
      </c>
      <c r="N95">
        <f t="shared" si="11"/>
        <v>18.431636776384309</v>
      </c>
      <c r="P95">
        <v>44.5</v>
      </c>
      <c r="Q95" s="2">
        <v>1.26576366571288E-22</v>
      </c>
      <c r="R95" s="2">
        <f t="shared" si="12"/>
        <v>1.8859878619121913E-11</v>
      </c>
      <c r="S95" s="2">
        <f t="shared" si="13"/>
        <v>5.2781003061288186E-8</v>
      </c>
      <c r="T95">
        <v>44</v>
      </c>
      <c r="U95">
        <f t="shared" si="15"/>
        <v>7.4594552801312799E-8</v>
      </c>
    </row>
    <row r="96" spans="1:21" x14ac:dyDescent="0.25">
      <c r="A96">
        <v>45</v>
      </c>
      <c r="B96" s="2">
        <v>1.0544758339342699E-5</v>
      </c>
      <c r="C96">
        <f t="shared" si="8"/>
        <v>1.5711689925620622</v>
      </c>
      <c r="E96">
        <v>45</v>
      </c>
      <c r="F96" s="2">
        <v>2.3903921481098701E-23</v>
      </c>
      <c r="G96" s="2">
        <f t="shared" si="9"/>
        <v>3.5616843006837067E-12</v>
      </c>
      <c r="H96" s="2">
        <f t="shared" si="10"/>
        <v>9.9676818591572308E-9</v>
      </c>
      <c r="I96">
        <v>44.5</v>
      </c>
      <c r="J96">
        <f t="shared" si="14"/>
        <v>1.4505357785493255E-8</v>
      </c>
      <c r="L96">
        <v>45</v>
      </c>
      <c r="M96" s="2">
        <v>1.1962075181319E-4</v>
      </c>
      <c r="N96">
        <f t="shared" si="11"/>
        <v>17.823492020165311</v>
      </c>
      <c r="P96">
        <v>45</v>
      </c>
      <c r="Q96" s="2">
        <v>9.6348333102155103E-23</v>
      </c>
      <c r="R96" s="2">
        <f t="shared" si="12"/>
        <v>1.435590163222111E-11</v>
      </c>
      <c r="S96" s="2">
        <f t="shared" si="13"/>
        <v>4.0176233543177103E-8</v>
      </c>
      <c r="T96">
        <v>44.5</v>
      </c>
      <c r="U96">
        <f t="shared" si="15"/>
        <v>5.6789361646864761E-8</v>
      </c>
    </row>
    <row r="97" spans="1:21" x14ac:dyDescent="0.25">
      <c r="A97">
        <v>45.5</v>
      </c>
      <c r="B97" s="2">
        <v>9.8805847060896408E-6</v>
      </c>
      <c r="C97">
        <f t="shared" si="8"/>
        <v>1.4722071212073564</v>
      </c>
      <c r="E97">
        <v>45.5</v>
      </c>
      <c r="F97" s="2">
        <v>1.78570488392475E-23</v>
      </c>
      <c r="G97" s="2">
        <f t="shared" si="9"/>
        <v>2.6607002770478774E-12</v>
      </c>
      <c r="H97" s="2">
        <f t="shared" si="10"/>
        <v>7.4462000686286891E-9</v>
      </c>
      <c r="I97">
        <v>45</v>
      </c>
      <c r="J97">
        <f t="shared" si="14"/>
        <v>1.0836207017306508E-8</v>
      </c>
      <c r="L97">
        <v>45.5</v>
      </c>
      <c r="M97" s="2">
        <v>1.15664671212814E-4</v>
      </c>
      <c r="N97">
        <f t="shared" si="11"/>
        <v>17.234036010709286</v>
      </c>
      <c r="P97">
        <v>45.5</v>
      </c>
      <c r="Q97" s="2">
        <v>7.3348745947454505E-23</v>
      </c>
      <c r="R97" s="2">
        <f t="shared" si="12"/>
        <v>1.0928963146170721E-11</v>
      </c>
      <c r="S97" s="2">
        <f t="shared" si="13"/>
        <v>3.0585649511544919E-8</v>
      </c>
      <c r="T97">
        <v>45</v>
      </c>
      <c r="U97">
        <f t="shared" si="15"/>
        <v>4.3230038028491802E-8</v>
      </c>
    </row>
    <row r="98" spans="1:21" x14ac:dyDescent="0.25">
      <c r="A98">
        <v>46</v>
      </c>
      <c r="B98" s="2">
        <v>9.2624672443207494E-6</v>
      </c>
      <c r="C98">
        <f t="shared" si="8"/>
        <v>1.3801076194037916</v>
      </c>
      <c r="E98">
        <v>46</v>
      </c>
      <c r="F98" s="2">
        <v>1.3335771136342E-23</v>
      </c>
      <c r="G98" s="2">
        <f t="shared" si="9"/>
        <v>1.9870298993149581E-12</v>
      </c>
      <c r="H98" s="2">
        <f t="shared" si="10"/>
        <v>5.5608751952559968E-9</v>
      </c>
      <c r="I98">
        <v>45.5</v>
      </c>
      <c r="J98">
        <f t="shared" si="14"/>
        <v>8.0947348736203373E-9</v>
      </c>
      <c r="L98">
        <v>46</v>
      </c>
      <c r="M98" s="2">
        <v>1.11799526907507E-4</v>
      </c>
      <c r="N98">
        <f t="shared" si="11"/>
        <v>16.658129509218544</v>
      </c>
      <c r="P98">
        <v>46</v>
      </c>
      <c r="Q98" s="2">
        <v>5.5849138572645296E-23</v>
      </c>
      <c r="R98" s="2">
        <f t="shared" si="12"/>
        <v>8.3215216473241495E-12</v>
      </c>
      <c r="S98" s="2">
        <f t="shared" si="13"/>
        <v>2.3288498744454868E-8</v>
      </c>
      <c r="T98">
        <v>45.5</v>
      </c>
      <c r="U98">
        <f t="shared" si="15"/>
        <v>3.2911216748891302E-8</v>
      </c>
    </row>
    <row r="99" spans="1:21" x14ac:dyDescent="0.25">
      <c r="A99">
        <v>46.5</v>
      </c>
      <c r="B99" s="2">
        <v>8.6814517035213298E-6</v>
      </c>
      <c r="C99">
        <f t="shared" si="8"/>
        <v>1.2935363038246781</v>
      </c>
      <c r="E99">
        <v>46.5</v>
      </c>
      <c r="F99" s="2">
        <v>9.9683874884355205E-24</v>
      </c>
      <c r="G99" s="2">
        <f t="shared" si="9"/>
        <v>1.4852897357768924E-12</v>
      </c>
      <c r="H99" s="2">
        <f t="shared" si="10"/>
        <v>4.1567119107254385E-9</v>
      </c>
      <c r="I99">
        <v>46</v>
      </c>
      <c r="J99">
        <f t="shared" si="14"/>
        <v>6.0471332603599042E-9</v>
      </c>
      <c r="L99">
        <v>46.5</v>
      </c>
      <c r="M99" s="2">
        <v>1.0806869580821899E-4</v>
      </c>
      <c r="N99">
        <f t="shared" si="11"/>
        <v>16.10223567542463</v>
      </c>
      <c r="P99">
        <v>46.5</v>
      </c>
      <c r="Q99" s="2">
        <v>4.2506353672374501E-23</v>
      </c>
      <c r="R99" s="2">
        <f t="shared" si="12"/>
        <v>6.3334466971838005E-12</v>
      </c>
      <c r="S99" s="2">
        <f t="shared" si="13"/>
        <v>1.7724698883991418E-8</v>
      </c>
      <c r="T99">
        <v>46</v>
      </c>
      <c r="U99">
        <f t="shared" si="15"/>
        <v>2.5054402823181674E-8</v>
      </c>
    </row>
    <row r="100" spans="1:21" x14ac:dyDescent="0.25">
      <c r="A100">
        <v>47</v>
      </c>
      <c r="B100" s="2">
        <v>8.13484489425896E-6</v>
      </c>
      <c r="C100">
        <f t="shared" si="8"/>
        <v>1.2120918892445851</v>
      </c>
      <c r="E100">
        <v>47</v>
      </c>
      <c r="F100" s="2">
        <v>7.4443073931691394E-24</v>
      </c>
      <c r="G100" s="2">
        <f t="shared" si="9"/>
        <v>1.1092018015822016E-12</v>
      </c>
      <c r="H100" s="2">
        <f t="shared" si="10"/>
        <v>3.1041972680321689E-9</v>
      </c>
      <c r="I100">
        <v>46.5</v>
      </c>
      <c r="J100">
        <f t="shared" si="14"/>
        <v>4.5175482894975023E-9</v>
      </c>
      <c r="L100">
        <v>47</v>
      </c>
      <c r="M100" s="2">
        <v>1.04472177914948E-4</v>
      </c>
      <c r="N100">
        <f t="shared" si="11"/>
        <v>15.566354509327253</v>
      </c>
      <c r="P100">
        <v>47</v>
      </c>
      <c r="Q100" s="2">
        <v>3.2367569668712601E-23</v>
      </c>
      <c r="R100" s="2">
        <f t="shared" si="12"/>
        <v>4.8227678806381778E-12</v>
      </c>
      <c r="S100" s="2">
        <f t="shared" si="13"/>
        <v>1.3496933432740062E-8</v>
      </c>
      <c r="T100">
        <v>46.5</v>
      </c>
      <c r="U100">
        <f t="shared" si="15"/>
        <v>1.9073642106526282E-8</v>
      </c>
    </row>
    <row r="101" spans="1:21" x14ac:dyDescent="0.25">
      <c r="A101">
        <v>47.5</v>
      </c>
      <c r="B101" s="2">
        <v>7.6263533291947997E-6</v>
      </c>
      <c r="C101">
        <f t="shared" si="8"/>
        <v>1.1363266460500252</v>
      </c>
      <c r="E101">
        <v>47.5</v>
      </c>
      <c r="F101" s="2">
        <v>5.5631078602399499E-24</v>
      </c>
      <c r="G101" s="2">
        <f t="shared" si="9"/>
        <v>8.2890307117575257E-13</v>
      </c>
      <c r="H101" s="2">
        <f t="shared" si="10"/>
        <v>2.319757004845216E-9</v>
      </c>
      <c r="I101">
        <v>47</v>
      </c>
      <c r="J101">
        <f t="shared" si="14"/>
        <v>3.3748369167672212E-9</v>
      </c>
      <c r="L101">
        <v>47.5</v>
      </c>
      <c r="M101" s="2">
        <v>1.01009973227695E-4</v>
      </c>
      <c r="N101">
        <f t="shared" si="11"/>
        <v>15.050486010926555</v>
      </c>
      <c r="P101">
        <v>47.5</v>
      </c>
      <c r="Q101" s="2">
        <v>2.4634750852923E-23</v>
      </c>
      <c r="R101" s="2">
        <f t="shared" si="12"/>
        <v>3.670577877085527E-12</v>
      </c>
      <c r="S101" s="2">
        <f t="shared" si="13"/>
        <v>1.0272429959900133E-8</v>
      </c>
      <c r="T101">
        <v>47</v>
      </c>
      <c r="U101">
        <f t="shared" si="15"/>
        <v>1.452073436368593E-8</v>
      </c>
    </row>
    <row r="102" spans="1:21" x14ac:dyDescent="0.25">
      <c r="A102">
        <v>48</v>
      </c>
      <c r="B102" s="2">
        <v>7.14743911045974E-6</v>
      </c>
      <c r="C102">
        <f t="shared" si="8"/>
        <v>1.0649684274585012</v>
      </c>
      <c r="E102">
        <v>48</v>
      </c>
      <c r="F102" s="2">
        <v>4.1551253051367002E-24</v>
      </c>
      <c r="G102" s="2">
        <f t="shared" si="9"/>
        <v>6.1911367046536829E-13</v>
      </c>
      <c r="H102" s="2">
        <f t="shared" si="10"/>
        <v>1.7326432049772852E-9</v>
      </c>
      <c r="I102">
        <v>47.5</v>
      </c>
      <c r="J102">
        <f t="shared" si="14"/>
        <v>2.5215855276588248E-9</v>
      </c>
      <c r="L102">
        <v>48</v>
      </c>
      <c r="M102" s="2">
        <v>9.7682081746460801E-5</v>
      </c>
      <c r="N102">
        <f t="shared" si="11"/>
        <v>14.554630180222659</v>
      </c>
      <c r="P102">
        <v>48</v>
      </c>
      <c r="Q102" s="2">
        <v>1.87561381910389E-23</v>
      </c>
      <c r="R102" s="2">
        <f t="shared" si="12"/>
        <v>2.7946645904647962E-12</v>
      </c>
      <c r="S102" s="2">
        <f t="shared" si="13"/>
        <v>7.8211107973431769E-9</v>
      </c>
      <c r="T102">
        <v>47.5</v>
      </c>
      <c r="U102">
        <f t="shared" si="15"/>
        <v>1.1053848796450018E-8</v>
      </c>
    </row>
    <row r="103" spans="1:21" x14ac:dyDescent="0.25">
      <c r="A103">
        <v>48.5</v>
      </c>
      <c r="B103" s="2">
        <v>6.6975984281437303E-6</v>
      </c>
      <c r="C103">
        <f t="shared" si="8"/>
        <v>0.99794216579341577</v>
      </c>
      <c r="E103">
        <v>48.5</v>
      </c>
      <c r="F103" s="2">
        <v>3.1046790443789101E-24</v>
      </c>
      <c r="G103" s="2">
        <f t="shared" si="9"/>
        <v>4.6259717761245766E-13</v>
      </c>
      <c r="H103" s="2">
        <f t="shared" si="10"/>
        <v>1.2946182497140158E-9</v>
      </c>
      <c r="I103">
        <v>48</v>
      </c>
      <c r="J103">
        <f t="shared" si="14"/>
        <v>1.8836812783253201E-9</v>
      </c>
      <c r="L103">
        <v>48.5</v>
      </c>
      <c r="M103" s="2">
        <v>9.4438894041156096E-5</v>
      </c>
      <c r="N103">
        <f t="shared" si="11"/>
        <v>14.071395212132257</v>
      </c>
      <c r="P103">
        <v>48.5</v>
      </c>
      <c r="Q103" s="2">
        <v>1.4278710486084901E-23</v>
      </c>
      <c r="R103" s="2">
        <f t="shared" si="12"/>
        <v>2.1275278624266506E-12</v>
      </c>
      <c r="S103" s="2">
        <f t="shared" si="13"/>
        <v>5.954070908275292E-9</v>
      </c>
      <c r="T103">
        <v>48</v>
      </c>
      <c r="U103">
        <f t="shared" si="15"/>
        <v>8.4153646888419275E-9</v>
      </c>
    </row>
    <row r="104" spans="1:21" x14ac:dyDescent="0.25">
      <c r="A104">
        <v>49</v>
      </c>
      <c r="B104" s="2">
        <v>6.2793003575278003E-6</v>
      </c>
      <c r="C104">
        <f t="shared" si="8"/>
        <v>0.93561575327164226</v>
      </c>
      <c r="E104">
        <v>49</v>
      </c>
      <c r="F104" s="2">
        <v>2.3194610359330701E-24</v>
      </c>
      <c r="G104" s="2">
        <f t="shared" si="9"/>
        <v>3.4559969435402742E-13</v>
      </c>
      <c r="H104" s="2">
        <f t="shared" si="10"/>
        <v>9.6719066405791429E-10</v>
      </c>
      <c r="I104">
        <v>48.5</v>
      </c>
      <c r="J104">
        <f t="shared" si="14"/>
        <v>1.4073378063474099E-9</v>
      </c>
      <c r="L104">
        <v>49</v>
      </c>
      <c r="M104" s="2">
        <v>9.1283615445302794E-5</v>
      </c>
      <c r="N104">
        <f t="shared" si="11"/>
        <v>13.601258701350115</v>
      </c>
      <c r="P104">
        <v>49</v>
      </c>
      <c r="Q104" s="2">
        <v>1.08690493178778E-23</v>
      </c>
      <c r="R104" s="2">
        <f t="shared" si="12"/>
        <v>1.6194883483637922E-12</v>
      </c>
      <c r="S104" s="2">
        <f t="shared" si="13"/>
        <v>4.5322783459509665E-9</v>
      </c>
      <c r="T104">
        <v>48.5</v>
      </c>
      <c r="U104">
        <f t="shared" si="15"/>
        <v>6.4062555616892226E-9</v>
      </c>
    </row>
    <row r="105" spans="1:21" x14ac:dyDescent="0.25">
      <c r="A105">
        <v>49.5</v>
      </c>
      <c r="B105" s="2">
        <v>5.8845122013327601E-6</v>
      </c>
      <c r="C105">
        <f t="shared" si="8"/>
        <v>0.87679231799858126</v>
      </c>
      <c r="E105">
        <v>49.5</v>
      </c>
      <c r="F105" s="2">
        <v>1.73260977225579E-24</v>
      </c>
      <c r="G105" s="2">
        <f t="shared" si="9"/>
        <v>2.5815885606611269E-13</v>
      </c>
      <c r="H105" s="2">
        <f t="shared" si="10"/>
        <v>7.2247990814261937E-10</v>
      </c>
      <c r="I105">
        <v>49</v>
      </c>
      <c r="J105">
        <f t="shared" si="14"/>
        <v>1.0513736860385745E-9</v>
      </c>
      <c r="L105">
        <v>49.5</v>
      </c>
      <c r="M105" s="2">
        <v>8.8238859332464499E-5</v>
      </c>
      <c r="N105">
        <f t="shared" si="11"/>
        <v>13.14759004053721</v>
      </c>
      <c r="P105">
        <v>49.5</v>
      </c>
      <c r="Q105" s="2">
        <v>8.2769197558162395E-24</v>
      </c>
      <c r="R105" s="2">
        <f t="shared" si="12"/>
        <v>1.2332610436166197E-12</v>
      </c>
      <c r="S105" s="2">
        <f t="shared" si="13"/>
        <v>3.4513877969765471E-9</v>
      </c>
      <c r="T105">
        <v>49</v>
      </c>
      <c r="U105">
        <f t="shared" si="15"/>
        <v>4.8770861359935341E-9</v>
      </c>
    </row>
    <row r="106" spans="1:21" x14ac:dyDescent="0.25">
      <c r="A106">
        <v>50</v>
      </c>
      <c r="B106" s="2">
        <v>5.5143149367266999E-6</v>
      </c>
      <c r="C106">
        <f t="shared" si="8"/>
        <v>0.82163292557227829</v>
      </c>
      <c r="E106">
        <v>50</v>
      </c>
      <c r="F106" s="2">
        <v>1.2948444354128E-24</v>
      </c>
      <c r="G106" s="2">
        <f t="shared" si="9"/>
        <v>1.9293182087650718E-13</v>
      </c>
      <c r="H106" s="2">
        <f t="shared" si="10"/>
        <v>5.3993640330103783E-10</v>
      </c>
      <c r="I106">
        <v>49.5</v>
      </c>
      <c r="J106">
        <f t="shared" si="14"/>
        <v>7.8549205810628592E-10</v>
      </c>
      <c r="L106">
        <v>50</v>
      </c>
      <c r="M106" s="2">
        <v>8.5304625702641197E-5</v>
      </c>
      <c r="N106">
        <f t="shared" si="11"/>
        <v>12.710389229693538</v>
      </c>
      <c r="P106">
        <v>50</v>
      </c>
      <c r="Q106" s="2">
        <v>6.2989199146866198E-24</v>
      </c>
      <c r="R106" s="2">
        <f t="shared" si="12"/>
        <v>9.3853906728830625E-13</v>
      </c>
      <c r="S106" s="2">
        <f t="shared" si="13"/>
        <v>2.6265828314216913E-9</v>
      </c>
      <c r="T106">
        <v>49.5</v>
      </c>
      <c r="U106">
        <f t="shared" si="15"/>
        <v>3.712858073175413E-9</v>
      </c>
    </row>
    <row r="107" spans="1:21" x14ac:dyDescent="0.25">
      <c r="A107">
        <v>50.5</v>
      </c>
      <c r="B107" s="2">
        <v>5.1702212274598797E-6</v>
      </c>
      <c r="C107">
        <f t="shared" si="8"/>
        <v>0.77036296289152206</v>
      </c>
      <c r="E107">
        <v>50.5</v>
      </c>
      <c r="F107" s="2">
        <v>9.6701514714581494E-25</v>
      </c>
      <c r="G107" s="2">
        <f t="shared" ref="G107:G170" si="16">F107*$L$1*$L$2</f>
        <v>1.4408525692472642E-13</v>
      </c>
      <c r="H107" s="2">
        <f t="shared" ref="H107:H170" si="17">G107*$H$1/$H$2</f>
        <v>4.032350653158422E-10</v>
      </c>
      <c r="I107">
        <v>50</v>
      </c>
      <c r="J107">
        <f t="shared" si="14"/>
        <v>5.8684953186324942E-10</v>
      </c>
      <c r="L107">
        <v>50.5</v>
      </c>
      <c r="M107" s="2">
        <v>8.24809145558327E-5</v>
      </c>
      <c r="N107">
        <f t="shared" si="11"/>
        <v>12.289656268819073</v>
      </c>
      <c r="P107">
        <v>50.5</v>
      </c>
      <c r="Q107" s="2">
        <v>4.7962142122608297E-24</v>
      </c>
      <c r="R107" s="2">
        <f t="shared" ref="R107:R170" si="18">Q107*$L$1*$L$2</f>
        <v>7.1463591762686365E-13</v>
      </c>
      <c r="S107" s="2">
        <f t="shared" ref="S107:S170" si="19">R107*$H$1/$H$2</f>
        <v>1.9999704832525657E-9</v>
      </c>
      <c r="T107">
        <v>50</v>
      </c>
      <c r="U107">
        <f t="shared" si="15"/>
        <v>2.8265070448990467E-9</v>
      </c>
    </row>
    <row r="108" spans="1:21" x14ac:dyDescent="0.25">
      <c r="A108">
        <v>51</v>
      </c>
      <c r="B108" s="2">
        <v>4.8447547690018901E-6</v>
      </c>
      <c r="C108">
        <f t="shared" si="8"/>
        <v>0.72186846058128162</v>
      </c>
      <c r="E108">
        <v>51</v>
      </c>
      <c r="F108" s="2">
        <v>7.2281362310326403E-25</v>
      </c>
      <c r="G108" s="2">
        <f t="shared" si="16"/>
        <v>1.0769922984238633E-13</v>
      </c>
      <c r="H108" s="2">
        <f t="shared" si="17"/>
        <v>3.0140561849883389E-10</v>
      </c>
      <c r="I108">
        <v>50.5</v>
      </c>
      <c r="J108">
        <f t="shared" si="14"/>
        <v>4.3843522747385843E-10</v>
      </c>
      <c r="L108">
        <v>51</v>
      </c>
      <c r="M108" s="2">
        <v>7.9767725892039305E-5</v>
      </c>
      <c r="N108">
        <f t="shared" si="11"/>
        <v>11.885391157913856</v>
      </c>
      <c r="P108">
        <v>51</v>
      </c>
      <c r="Q108" s="2">
        <v>3.6507301372012903E-24</v>
      </c>
      <c r="R108" s="2">
        <f t="shared" si="18"/>
        <v>5.4395879044299234E-13</v>
      </c>
      <c r="S108" s="2">
        <f t="shared" si="19"/>
        <v>1.522315766893463E-9</v>
      </c>
      <c r="T108">
        <v>50.5</v>
      </c>
      <c r="U108">
        <f t="shared" si="15"/>
        <v>2.1518400516386149E-9</v>
      </c>
    </row>
    <row r="109" spans="1:21" x14ac:dyDescent="0.25">
      <c r="A109">
        <v>51.5</v>
      </c>
      <c r="B109" s="2">
        <v>4.5401075519564602E-6</v>
      </c>
      <c r="C109">
        <f t="shared" si="8"/>
        <v>0.67647602524151262</v>
      </c>
      <c r="E109">
        <v>51.5</v>
      </c>
      <c r="F109" s="2">
        <v>5.3986778199275896E-25</v>
      </c>
      <c r="G109" s="2">
        <f t="shared" si="16"/>
        <v>8.0440299516921075E-14</v>
      </c>
      <c r="H109" s="2">
        <f t="shared" si="17"/>
        <v>2.2511914211095935E-10</v>
      </c>
      <c r="I109">
        <v>51</v>
      </c>
      <c r="J109">
        <f t="shared" si="14"/>
        <v>3.2758300837971106E-10</v>
      </c>
      <c r="L109">
        <v>51.5</v>
      </c>
      <c r="M109" s="2">
        <v>7.7108002657449802E-5</v>
      </c>
      <c r="N109">
        <f t="shared" si="11"/>
        <v>11.48909239596002</v>
      </c>
      <c r="P109">
        <v>51.5</v>
      </c>
      <c r="Q109" s="2">
        <v>2.7793113724545199E-24</v>
      </c>
      <c r="R109" s="2">
        <f t="shared" si="18"/>
        <v>4.1411739449572343E-13</v>
      </c>
      <c r="S109" s="2">
        <f t="shared" si="19"/>
        <v>1.1589433796488092E-9</v>
      </c>
      <c r="T109">
        <v>51</v>
      </c>
      <c r="U109">
        <f t="shared" si="15"/>
        <v>1.6380447802137152E-9</v>
      </c>
    </row>
    <row r="110" spans="1:21" x14ac:dyDescent="0.25">
      <c r="A110">
        <v>52</v>
      </c>
      <c r="B110" s="2">
        <v>4.2570632115767201E-6</v>
      </c>
      <c r="C110">
        <f t="shared" si="8"/>
        <v>0.6343024185249313</v>
      </c>
      <c r="E110">
        <v>52</v>
      </c>
      <c r="F110" s="2">
        <v>4.0341268376841E-25</v>
      </c>
      <c r="G110" s="2">
        <f t="shared" si="16"/>
        <v>6.0108489881493089E-14</v>
      </c>
      <c r="H110" s="2">
        <f t="shared" si="17"/>
        <v>1.6821881267188174E-10</v>
      </c>
      <c r="I110">
        <v>51.5</v>
      </c>
      <c r="J110">
        <f t="shared" si="14"/>
        <v>2.4472531083027503E-10</v>
      </c>
      <c r="L110">
        <v>52</v>
      </c>
      <c r="M110" s="2">
        <v>7.4532406661149197E-5</v>
      </c>
      <c r="N110">
        <f t="shared" si="11"/>
        <v>11.10532859251123</v>
      </c>
      <c r="P110">
        <v>52</v>
      </c>
      <c r="Q110" s="2">
        <v>2.1161483753485299E-24</v>
      </c>
      <c r="R110" s="2">
        <f t="shared" si="18"/>
        <v>3.1530610792693095E-13</v>
      </c>
      <c r="S110" s="2">
        <f t="shared" si="19"/>
        <v>8.8241143985204713E-10</v>
      </c>
      <c r="T110">
        <v>51.5</v>
      </c>
      <c r="U110">
        <f t="shared" si="15"/>
        <v>1.2470513441925094E-9</v>
      </c>
    </row>
    <row r="111" spans="1:21" x14ac:dyDescent="0.25">
      <c r="A111">
        <v>52.5</v>
      </c>
      <c r="B111" s="2">
        <v>3.98872476462081E-6</v>
      </c>
      <c r="C111">
        <f t="shared" si="8"/>
        <v>0.59431998992850066</v>
      </c>
      <c r="E111">
        <v>52.5</v>
      </c>
      <c r="F111" s="2">
        <v>3.0132160617705402E-25</v>
      </c>
      <c r="G111" s="2">
        <f t="shared" si="16"/>
        <v>4.4896919320381047E-14</v>
      </c>
      <c r="H111" s="2">
        <f t="shared" si="17"/>
        <v>1.2564791555385793E-10</v>
      </c>
      <c r="I111">
        <v>52</v>
      </c>
      <c r="J111">
        <f t="shared" si="14"/>
        <v>1.8285468299267394E-10</v>
      </c>
      <c r="L111">
        <v>52.5</v>
      </c>
      <c r="M111" s="2">
        <v>7.2047757347270505E-5</v>
      </c>
      <c r="N111">
        <f t="shared" si="11"/>
        <v>10.735115844743305</v>
      </c>
      <c r="P111">
        <v>52.5</v>
      </c>
      <c r="Q111" s="2">
        <v>1.61063003628849E-24</v>
      </c>
      <c r="R111" s="2">
        <f t="shared" si="18"/>
        <v>2.39983875406985E-13</v>
      </c>
      <c r="S111" s="2">
        <f t="shared" si="19"/>
        <v>6.7161565131566133E-10</v>
      </c>
      <c r="T111">
        <v>52</v>
      </c>
      <c r="U111">
        <f t="shared" si="15"/>
        <v>9.4934211296835359E-10</v>
      </c>
    </row>
    <row r="112" spans="1:21" x14ac:dyDescent="0.25">
      <c r="A112">
        <v>53</v>
      </c>
      <c r="B112" s="2">
        <v>3.7380277810322998E-6</v>
      </c>
      <c r="C112">
        <f t="shared" si="8"/>
        <v>0.55696613937381267</v>
      </c>
      <c r="E112">
        <v>53</v>
      </c>
      <c r="F112" s="2">
        <v>2.25142236917648E-25</v>
      </c>
      <c r="G112" s="2">
        <f t="shared" si="16"/>
        <v>3.3546193300729551E-14</v>
      </c>
      <c r="H112" s="2">
        <f t="shared" si="17"/>
        <v>9.3881926127836773E-11</v>
      </c>
      <c r="I112">
        <v>52.5</v>
      </c>
      <c r="J112">
        <f t="shared" si="14"/>
        <v>1.3660450767704128E-10</v>
      </c>
      <c r="L112">
        <v>53</v>
      </c>
      <c r="M112" s="2">
        <v>6.9654054715813702E-5</v>
      </c>
      <c r="N112">
        <f t="shared" si="11"/>
        <v>10.378454152656241</v>
      </c>
      <c r="P112">
        <v>53</v>
      </c>
      <c r="Q112" s="2">
        <v>1.22646841382191E-24</v>
      </c>
      <c r="R112" s="2">
        <f t="shared" si="18"/>
        <v>1.827437936594646E-13</v>
      </c>
      <c r="S112" s="2">
        <f t="shared" si="19"/>
        <v>5.1142432713178786E-10</v>
      </c>
      <c r="T112">
        <v>52.5</v>
      </c>
      <c r="U112">
        <f t="shared" si="15"/>
        <v>7.22725861347936E-10</v>
      </c>
    </row>
    <row r="113" spans="1:21" x14ac:dyDescent="0.25">
      <c r="A113">
        <v>53.5</v>
      </c>
      <c r="B113" s="2">
        <v>3.5050453572291199E-6</v>
      </c>
      <c r="C113">
        <f t="shared" si="8"/>
        <v>0.52225175822713887</v>
      </c>
      <c r="E113">
        <v>53.5</v>
      </c>
      <c r="F113" s="2">
        <v>1.68241068093263E-25</v>
      </c>
      <c r="G113" s="2">
        <f t="shared" si="16"/>
        <v>2.5067919145896186E-14</v>
      </c>
      <c r="H113" s="2">
        <f t="shared" si="17"/>
        <v>7.0154741920670609E-11</v>
      </c>
      <c r="I113">
        <v>53</v>
      </c>
      <c r="J113">
        <f t="shared" si="14"/>
        <v>1.0206013008402526E-10</v>
      </c>
      <c r="L113">
        <v>53.5</v>
      </c>
      <c r="M113" s="2">
        <v>6.7351298766778705E-5</v>
      </c>
      <c r="N113">
        <f t="shared" si="11"/>
        <v>10.035343516250027</v>
      </c>
      <c r="P113">
        <v>53.5</v>
      </c>
      <c r="Q113" s="2">
        <v>9.3343981753744696E-25</v>
      </c>
      <c r="R113" s="2">
        <f t="shared" si="18"/>
        <v>1.3908253281307959E-13</v>
      </c>
      <c r="S113" s="2">
        <f t="shared" si="19"/>
        <v>3.892345087913747E-10</v>
      </c>
      <c r="T113">
        <v>53</v>
      </c>
      <c r="U113">
        <f t="shared" si="15"/>
        <v>5.502084031211696E-10</v>
      </c>
    </row>
    <row r="114" spans="1:21" x14ac:dyDescent="0.25">
      <c r="A114">
        <v>54</v>
      </c>
      <c r="B114" s="2">
        <v>3.2839542814119899E-6</v>
      </c>
      <c r="C114">
        <f t="shared" si="8"/>
        <v>0.48930918793038652</v>
      </c>
      <c r="E114">
        <v>54</v>
      </c>
      <c r="F114" s="2">
        <v>1.25656081988372E-25</v>
      </c>
      <c r="G114" s="2">
        <f t="shared" si="16"/>
        <v>1.8722756216267429E-14</v>
      </c>
      <c r="H114" s="2">
        <f t="shared" si="17"/>
        <v>5.2397254145879175E-11</v>
      </c>
      <c r="I114">
        <v>53.5</v>
      </c>
      <c r="J114">
        <f t="shared" si="14"/>
        <v>7.6248603992686861E-11</v>
      </c>
      <c r="L114">
        <v>54</v>
      </c>
      <c r="M114" s="2">
        <v>6.5134568287420597E-5</v>
      </c>
      <c r="N114">
        <f t="shared" si="11"/>
        <v>9.7050506748256691</v>
      </c>
      <c r="P114">
        <v>54</v>
      </c>
      <c r="Q114" s="2">
        <v>7.1070413064994302E-25</v>
      </c>
      <c r="R114" s="2">
        <f t="shared" si="18"/>
        <v>1.0589491546684151E-13</v>
      </c>
      <c r="S114" s="2">
        <f t="shared" si="19"/>
        <v>2.9635608851497702E-10</v>
      </c>
      <c r="T114">
        <v>53.5</v>
      </c>
      <c r="U114">
        <f t="shared" si="15"/>
        <v>4.188469388498349E-10</v>
      </c>
    </row>
    <row r="115" spans="1:21" x14ac:dyDescent="0.25">
      <c r="A115">
        <v>54.5</v>
      </c>
      <c r="B115" s="2">
        <v>3.07765978496752E-6</v>
      </c>
      <c r="C115">
        <f t="shared" si="8"/>
        <v>0.45857130796016049</v>
      </c>
      <c r="E115">
        <v>54.5</v>
      </c>
      <c r="F115" s="2">
        <v>9.39140953740316E-26</v>
      </c>
      <c r="G115" s="2">
        <f t="shared" si="16"/>
        <v>1.3993200210730706E-14</v>
      </c>
      <c r="H115" s="2">
        <f t="shared" si="17"/>
        <v>3.9161182215189829E-11</v>
      </c>
      <c r="I115">
        <v>54</v>
      </c>
      <c r="J115">
        <f t="shared" si="14"/>
        <v>5.6968199196258603E-11</v>
      </c>
      <c r="L115">
        <v>54.5</v>
      </c>
      <c r="M115" s="2">
        <v>6.2957471320159794E-5</v>
      </c>
      <c r="N115">
        <f t="shared" si="11"/>
        <v>9.3806632267038097</v>
      </c>
      <c r="P115">
        <v>54.5</v>
      </c>
      <c r="Q115" s="2">
        <v>5.4103082447114404E-25</v>
      </c>
      <c r="R115" s="2">
        <f t="shared" si="18"/>
        <v>8.0613592846200459E-14</v>
      </c>
      <c r="S115" s="2">
        <f t="shared" si="19"/>
        <v>2.2560411849537374E-10</v>
      </c>
      <c r="T115">
        <v>54</v>
      </c>
      <c r="U115">
        <f t="shared" si="15"/>
        <v>3.18870905540837E-10</v>
      </c>
    </row>
    <row r="116" spans="1:21" x14ac:dyDescent="0.25">
      <c r="A116">
        <v>55</v>
      </c>
      <c r="B116" s="2">
        <v>2.8857115269633901E-6</v>
      </c>
      <c r="C116">
        <f t="shared" si="8"/>
        <v>0.42997101751754513</v>
      </c>
      <c r="E116">
        <v>55</v>
      </c>
      <c r="F116" s="2">
        <v>7.0135815493829295E-26</v>
      </c>
      <c r="G116" s="2">
        <f t="shared" si="16"/>
        <v>1.0450236508580565E-14</v>
      </c>
      <c r="H116" s="2">
        <f t="shared" si="17"/>
        <v>2.9245891571716636E-11</v>
      </c>
      <c r="I116">
        <v>54.5</v>
      </c>
      <c r="J116">
        <f t="shared" si="14"/>
        <v>4.2563195961354545E-11</v>
      </c>
      <c r="L116">
        <v>55</v>
      </c>
      <c r="M116" s="2">
        <v>6.0855209474710702E-5</v>
      </c>
      <c r="N116">
        <f t="shared" si="11"/>
        <v>9.0674262117318953</v>
      </c>
      <c r="P116">
        <v>55</v>
      </c>
      <c r="Q116" s="2">
        <v>4.1184616458290998E-25</v>
      </c>
      <c r="R116" s="2">
        <f t="shared" si="18"/>
        <v>6.1365078522853585E-14</v>
      </c>
      <c r="S116" s="2">
        <f t="shared" si="19"/>
        <v>1.7173548477067153E-10</v>
      </c>
      <c r="T116">
        <v>54.5</v>
      </c>
      <c r="U116">
        <f t="shared" si="15"/>
        <v>2.4274196208903908E-10</v>
      </c>
    </row>
    <row r="117" spans="1:21" x14ac:dyDescent="0.25">
      <c r="A117">
        <v>55.5</v>
      </c>
      <c r="B117" s="2">
        <v>2.70371471457847E-6</v>
      </c>
      <c r="C117">
        <f t="shared" si="8"/>
        <v>0.40285349247219204</v>
      </c>
      <c r="E117">
        <v>55.5</v>
      </c>
      <c r="F117" s="2">
        <v>5.2415984651791102E-26</v>
      </c>
      <c r="G117" s="2">
        <f t="shared" si="16"/>
        <v>7.8099817131168735E-15</v>
      </c>
      <c r="H117" s="2">
        <f t="shared" si="17"/>
        <v>2.1856909953316485E-11</v>
      </c>
      <c r="I117">
        <v>55</v>
      </c>
      <c r="J117">
        <f t="shared" si="14"/>
        <v>3.1797581205954481E-11</v>
      </c>
      <c r="L117">
        <v>55.5</v>
      </c>
      <c r="M117" s="2">
        <v>5.8827782751073503E-5</v>
      </c>
      <c r="N117">
        <f t="shared" si="11"/>
        <v>8.7653396299099526</v>
      </c>
      <c r="P117">
        <v>55.5</v>
      </c>
      <c r="Q117" s="2">
        <v>3.13628140414225E-25</v>
      </c>
      <c r="R117" s="2">
        <f t="shared" si="18"/>
        <v>4.6730592921719528E-14</v>
      </c>
      <c r="S117" s="2">
        <f t="shared" si="19"/>
        <v>1.3077960987279814E-10</v>
      </c>
      <c r="T117">
        <v>55</v>
      </c>
      <c r="U117">
        <f t="shared" si="15"/>
        <v>1.8480002607849838E-10</v>
      </c>
    </row>
    <row r="118" spans="1:21" x14ac:dyDescent="0.25">
      <c r="A118">
        <v>56</v>
      </c>
      <c r="B118" s="2">
        <v>2.5339638744256398E-6</v>
      </c>
      <c r="C118">
        <f t="shared" si="8"/>
        <v>0.37756061728942031</v>
      </c>
      <c r="E118">
        <v>56</v>
      </c>
      <c r="F118" s="2">
        <v>3.9153676739362502E-26</v>
      </c>
      <c r="G118" s="2">
        <f t="shared" si="16"/>
        <v>5.8338978341650128E-15</v>
      </c>
      <c r="H118" s="2">
        <f t="shared" si="17"/>
        <v>1.6326668143670286E-11</v>
      </c>
      <c r="I118">
        <v>55.5</v>
      </c>
      <c r="J118">
        <f t="shared" si="14"/>
        <v>2.3758113625504056E-11</v>
      </c>
      <c r="L118">
        <v>56</v>
      </c>
      <c r="M118" s="2">
        <v>5.6875191149248102E-5</v>
      </c>
      <c r="N118">
        <f t="shared" si="11"/>
        <v>8.4744034812379674</v>
      </c>
      <c r="P118">
        <v>56</v>
      </c>
      <c r="Q118" s="2">
        <v>2.38674721485357E-25</v>
      </c>
      <c r="R118" s="2">
        <f t="shared" si="18"/>
        <v>3.5562533501318196E-14</v>
      </c>
      <c r="S118" s="2">
        <f t="shared" si="19"/>
        <v>9.9524828738671425E-11</v>
      </c>
      <c r="T118">
        <v>55.5</v>
      </c>
      <c r="U118">
        <f t="shared" si="15"/>
        <v>1.4068532951542551E-10</v>
      </c>
    </row>
    <row r="119" spans="1:21" x14ac:dyDescent="0.25">
      <c r="A119">
        <v>56.5</v>
      </c>
      <c r="B119" s="2">
        <v>2.3758123276863501E-6</v>
      </c>
      <c r="C119">
        <f t="shared" si="8"/>
        <v>0.35399603682526615</v>
      </c>
      <c r="E119">
        <v>56.5</v>
      </c>
      <c r="F119" s="2">
        <v>2.92571376258089E-26</v>
      </c>
      <c r="G119" s="2">
        <f t="shared" si="16"/>
        <v>4.3593135062455258E-15</v>
      </c>
      <c r="H119" s="2">
        <f t="shared" si="17"/>
        <v>1.2199916243627055E-11</v>
      </c>
      <c r="I119">
        <v>56</v>
      </c>
      <c r="J119">
        <f t="shared" si="14"/>
        <v>1.7748958684077335E-11</v>
      </c>
      <c r="L119">
        <v>56.5</v>
      </c>
      <c r="M119" s="2">
        <v>5.49974346692345E-5</v>
      </c>
      <c r="N119">
        <f t="shared" si="11"/>
        <v>8.1946177657159414</v>
      </c>
      <c r="P119">
        <v>56.5</v>
      </c>
      <c r="Q119" s="2">
        <v>1.8173748739907801E-25</v>
      </c>
      <c r="R119" s="2">
        <f t="shared" si="18"/>
        <v>2.7078885622462623E-14</v>
      </c>
      <c r="S119" s="2">
        <f t="shared" si="19"/>
        <v>7.5782605699612722E-11</v>
      </c>
      <c r="T119">
        <v>56</v>
      </c>
      <c r="U119">
        <f t="shared" si="15"/>
        <v>1.0710091516864986E-10</v>
      </c>
    </row>
    <row r="120" spans="1:21" x14ac:dyDescent="0.25">
      <c r="A120">
        <v>57</v>
      </c>
      <c r="B120" s="2">
        <v>2.22600133254151E-6</v>
      </c>
      <c r="C120">
        <f t="shared" si="8"/>
        <v>0.33167419854868496</v>
      </c>
      <c r="E120">
        <v>57</v>
      </c>
      <c r="F120" s="2">
        <v>2.18600461390745E-26</v>
      </c>
      <c r="G120" s="2">
        <f t="shared" si="16"/>
        <v>3.2571468747221003E-15</v>
      </c>
      <c r="H120" s="2">
        <f t="shared" si="17"/>
        <v>9.1154075080561979E-12</v>
      </c>
      <c r="I120">
        <v>56.5</v>
      </c>
      <c r="J120">
        <f t="shared" si="14"/>
        <v>1.3261748525018917E-11</v>
      </c>
      <c r="L120">
        <v>57</v>
      </c>
      <c r="M120" s="2">
        <v>5.3181109831806997E-5</v>
      </c>
      <c r="N120">
        <f t="shared" si="11"/>
        <v>7.9239853649392424</v>
      </c>
      <c r="P120">
        <v>57</v>
      </c>
      <c r="Q120" s="2">
        <v>1.3832976775729799E-25</v>
      </c>
      <c r="R120" s="2">
        <f t="shared" si="18"/>
        <v>2.0611135395837403E-14</v>
      </c>
      <c r="S120" s="2">
        <f t="shared" si="19"/>
        <v>5.7682046761495492E-11</v>
      </c>
      <c r="T120">
        <v>56.5</v>
      </c>
      <c r="U120">
        <f t="shared" si="15"/>
        <v>8.1536694662567523E-11</v>
      </c>
    </row>
    <row r="121" spans="1:21" x14ac:dyDescent="0.25">
      <c r="A121">
        <v>57.5</v>
      </c>
      <c r="B121" s="2">
        <v>2.0863253980220799E-6</v>
      </c>
      <c r="C121">
        <f t="shared" si="8"/>
        <v>0.3108624843052899</v>
      </c>
      <c r="E121">
        <v>57.5</v>
      </c>
      <c r="F121" s="2">
        <v>1.6330968576097799E-26</v>
      </c>
      <c r="G121" s="2">
        <f t="shared" si="16"/>
        <v>2.4333143178385721E-15</v>
      </c>
      <c r="H121" s="2">
        <f t="shared" si="17"/>
        <v>6.8098407764245565E-12</v>
      </c>
      <c r="I121">
        <v>57</v>
      </c>
      <c r="J121">
        <f t="shared" si="14"/>
        <v>9.9083285964587793E-12</v>
      </c>
      <c r="L121">
        <v>57.5</v>
      </c>
      <c r="M121" s="2">
        <v>5.1403732637505E-5</v>
      </c>
      <c r="N121">
        <f t="shared" si="11"/>
        <v>7.6591561629882454</v>
      </c>
      <c r="P121">
        <v>57.5</v>
      </c>
      <c r="Q121" s="2">
        <v>1.0531294635951399E-25</v>
      </c>
      <c r="R121" s="2">
        <f t="shared" si="18"/>
        <v>1.5691629007567584E-14</v>
      </c>
      <c r="S121" s="2">
        <f t="shared" si="19"/>
        <v>4.391438224025982E-11</v>
      </c>
      <c r="T121">
        <v>57</v>
      </c>
      <c r="U121">
        <f t="shared" si="15"/>
        <v>6.206777109138602E-11</v>
      </c>
    </row>
    <row r="122" spans="1:21" x14ac:dyDescent="0.25">
      <c r="A122">
        <v>58</v>
      </c>
      <c r="B122" s="2">
        <v>1.9560113081756301E-6</v>
      </c>
      <c r="C122">
        <f t="shared" si="8"/>
        <v>0.29144568491816886</v>
      </c>
      <c r="E122">
        <v>58</v>
      </c>
      <c r="F122" s="2">
        <v>1.22060904165478E-26</v>
      </c>
      <c r="G122" s="2">
        <f t="shared" si="16"/>
        <v>1.8187074720656224E-15</v>
      </c>
      <c r="H122" s="2">
        <f t="shared" si="17"/>
        <v>5.0898103105158064E-12</v>
      </c>
      <c r="I122">
        <v>57.5</v>
      </c>
      <c r="J122">
        <f t="shared" si="14"/>
        <v>7.4032623338228088E-12</v>
      </c>
      <c r="L122">
        <v>58</v>
      </c>
      <c r="M122" s="2">
        <v>4.9687931722988998E-5</v>
      </c>
      <c r="N122">
        <f t="shared" si="11"/>
        <v>7.4035018267253605</v>
      </c>
      <c r="P122">
        <v>58</v>
      </c>
      <c r="Q122" s="2">
        <v>8.0181875303200405E-26</v>
      </c>
      <c r="R122" s="2">
        <f t="shared" si="18"/>
        <v>1.194709942017686E-14</v>
      </c>
      <c r="S122" s="2">
        <f t="shared" si="19"/>
        <v>3.3434992016890725E-11</v>
      </c>
      <c r="T122">
        <v>57.5</v>
      </c>
      <c r="U122">
        <f t="shared" si="15"/>
        <v>4.7252512654364541E-11</v>
      </c>
    </row>
    <row r="123" spans="1:21" x14ac:dyDescent="0.25">
      <c r="A123">
        <v>58.5</v>
      </c>
      <c r="B123" s="2">
        <v>1.8326977883506399E-6</v>
      </c>
      <c r="C123">
        <f t="shared" si="8"/>
        <v>0.27307197046424536</v>
      </c>
      <c r="E123">
        <v>58.5</v>
      </c>
      <c r="F123" s="2">
        <v>9.1161474055046297E-27</v>
      </c>
      <c r="G123" s="2">
        <f t="shared" si="16"/>
        <v>1.3583059634201898E-15</v>
      </c>
      <c r="H123" s="2">
        <f t="shared" si="17"/>
        <v>3.8013368304904261E-12</v>
      </c>
      <c r="I123">
        <v>58</v>
      </c>
      <c r="J123">
        <f t="shared" si="14"/>
        <v>5.531502807643329E-12</v>
      </c>
      <c r="L123">
        <v>58.5</v>
      </c>
      <c r="M123" s="2">
        <v>4.80337070882592E-5</v>
      </c>
      <c r="N123">
        <f t="shared" si="11"/>
        <v>7.1570223561506205</v>
      </c>
      <c r="P123">
        <v>58.5</v>
      </c>
      <c r="Q123" s="2">
        <v>6.1029217041713998E-26</v>
      </c>
      <c r="R123" s="2">
        <f t="shared" si="18"/>
        <v>9.0933533392153859E-15</v>
      </c>
      <c r="S123" s="2">
        <f t="shared" si="19"/>
        <v>2.5448536553563911E-11</v>
      </c>
      <c r="T123">
        <v>58</v>
      </c>
      <c r="U123">
        <f t="shared" si="15"/>
        <v>3.5971756050427914E-11</v>
      </c>
    </row>
    <row r="124" spans="1:21" x14ac:dyDescent="0.25">
      <c r="A124">
        <v>59</v>
      </c>
      <c r="B124" s="2">
        <v>1.7177722906704299E-6</v>
      </c>
      <c r="C124">
        <f t="shared" si="8"/>
        <v>0.25594807130989405</v>
      </c>
      <c r="E124">
        <v>59</v>
      </c>
      <c r="F124" s="2">
        <v>6.8134072893574404E-27</v>
      </c>
      <c r="G124" s="2">
        <f t="shared" si="16"/>
        <v>1.0151976861142586E-15</v>
      </c>
      <c r="H124" s="2">
        <f t="shared" si="17"/>
        <v>2.8411186127296572E-12</v>
      </c>
      <c r="I124">
        <v>58.5</v>
      </c>
      <c r="J124">
        <f t="shared" si="14"/>
        <v>4.1328380739231858E-12</v>
      </c>
      <c r="L124">
        <v>59</v>
      </c>
      <c r="M124" s="2">
        <v>4.6441058733315301E-5</v>
      </c>
      <c r="N124">
        <f t="shared" si="11"/>
        <v>6.9197177512639803</v>
      </c>
      <c r="P124">
        <v>59</v>
      </c>
      <c r="Q124" s="2">
        <v>4.64731782457128E-26</v>
      </c>
      <c r="R124" s="2">
        <f t="shared" si="18"/>
        <v>6.924503558611207E-15</v>
      </c>
      <c r="S124" s="2">
        <f t="shared" si="19"/>
        <v>1.9378822679929601E-11</v>
      </c>
      <c r="T124">
        <v>58.5</v>
      </c>
      <c r="U124">
        <f t="shared" si="15"/>
        <v>2.7385058051159188E-11</v>
      </c>
    </row>
    <row r="125" spans="1:21" x14ac:dyDescent="0.25">
      <c r="A125">
        <v>59.5</v>
      </c>
      <c r="B125" s="2">
        <v>1.6103885751886099E-6</v>
      </c>
      <c r="C125">
        <f t="shared" si="8"/>
        <v>0.23994789770310287</v>
      </c>
      <c r="E125">
        <v>59.5</v>
      </c>
      <c r="F125" s="2">
        <v>5.0890594414438198E-27</v>
      </c>
      <c r="G125" s="2">
        <f t="shared" si="16"/>
        <v>7.5826985677512914E-16</v>
      </c>
      <c r="H125" s="2">
        <f t="shared" si="17"/>
        <v>2.1220838394554852E-12</v>
      </c>
      <c r="I125">
        <v>59</v>
      </c>
      <c r="J125">
        <f t="shared" si="14"/>
        <v>3.0880339350242718E-12</v>
      </c>
      <c r="L125">
        <v>59.5</v>
      </c>
      <c r="M125" s="2">
        <v>4.4909986658157601E-5</v>
      </c>
      <c r="N125">
        <f t="shared" si="11"/>
        <v>6.6915880120654823</v>
      </c>
      <c r="P125">
        <v>59.5</v>
      </c>
      <c r="Q125" s="2">
        <v>3.53691407746761E-26</v>
      </c>
      <c r="R125" s="2">
        <f t="shared" si="18"/>
        <v>5.2700019754267395E-15</v>
      </c>
      <c r="S125" s="2">
        <f t="shared" si="19"/>
        <v>1.4748556765151868E-11</v>
      </c>
      <c r="T125">
        <v>59</v>
      </c>
      <c r="U125">
        <f t="shared" si="15"/>
        <v>2.0848073765067281E-11</v>
      </c>
    </row>
    <row r="126" spans="1:21" x14ac:dyDescent="0.25">
      <c r="A126">
        <v>60</v>
      </c>
      <c r="B126" s="2">
        <v>1.5088888977417501E-6</v>
      </c>
      <c r="C126">
        <f t="shared" si="8"/>
        <v>0.22482444576352076</v>
      </c>
      <c r="E126">
        <v>60</v>
      </c>
      <c r="F126" s="2">
        <v>3.8030225339484197E-27</v>
      </c>
      <c r="G126" s="2">
        <f t="shared" si="16"/>
        <v>5.6665035755831455E-16</v>
      </c>
      <c r="H126" s="2">
        <f t="shared" si="17"/>
        <v>1.5858200819299831E-12</v>
      </c>
      <c r="I126">
        <v>59.5</v>
      </c>
      <c r="J126">
        <f t="shared" si="14"/>
        <v>2.3070202637420829E-12</v>
      </c>
      <c r="L126">
        <v>60</v>
      </c>
      <c r="M126" s="2">
        <v>4.3421202847107597E-5</v>
      </c>
      <c r="N126">
        <f t="shared" si="11"/>
        <v>6.4697592242190316</v>
      </c>
      <c r="P126">
        <v>60</v>
      </c>
      <c r="Q126" s="2">
        <v>2.69298472067443E-26</v>
      </c>
      <c r="R126" s="2">
        <f t="shared" si="18"/>
        <v>4.0125472338049008E-15</v>
      </c>
      <c r="S126" s="2">
        <f t="shared" si="19"/>
        <v>1.1229460809800289E-11</v>
      </c>
      <c r="T126">
        <v>59.5</v>
      </c>
      <c r="U126">
        <f t="shared" si="15"/>
        <v>1.5870736273782486E-11</v>
      </c>
    </row>
    <row r="127" spans="1:21" x14ac:dyDescent="0.25">
      <c r="A127">
        <v>60.5</v>
      </c>
      <c r="B127" s="2">
        <v>1.41433134770473E-6</v>
      </c>
      <c r="C127">
        <f t="shared" si="8"/>
        <v>0.21073537080800478</v>
      </c>
      <c r="E127">
        <v>60.5</v>
      </c>
      <c r="F127" s="2">
        <v>2.84118003026639E-27</v>
      </c>
      <c r="G127" s="2">
        <f t="shared" si="16"/>
        <v>4.2333582450969214E-16</v>
      </c>
      <c r="H127" s="2">
        <f t="shared" si="17"/>
        <v>1.184741954104863E-12</v>
      </c>
      <c r="I127">
        <v>60</v>
      </c>
      <c r="J127">
        <f t="shared" si="14"/>
        <v>1.723787451436257E-12</v>
      </c>
      <c r="L127">
        <v>60.5</v>
      </c>
      <c r="M127" s="2">
        <v>4.1970247384221303E-5</v>
      </c>
      <c r="N127">
        <f t="shared" si="11"/>
        <v>6.2535668602489745</v>
      </c>
      <c r="P127">
        <v>60.5</v>
      </c>
      <c r="Q127" s="2">
        <v>2.0500052459257799E-26</v>
      </c>
      <c r="R127" s="2">
        <f t="shared" si="18"/>
        <v>3.054507816429412E-15</v>
      </c>
      <c r="S127" s="2">
        <f t="shared" si="19"/>
        <v>8.5483045604667663E-12</v>
      </c>
      <c r="T127">
        <v>60</v>
      </c>
      <c r="U127">
        <f t="shared" si="15"/>
        <v>1.2082495328297997E-11</v>
      </c>
    </row>
    <row r="128" spans="1:21" x14ac:dyDescent="0.25">
      <c r="A128">
        <v>61</v>
      </c>
      <c r="B128" s="2">
        <v>1.3258370946487499E-6</v>
      </c>
      <c r="C128">
        <f t="shared" si="8"/>
        <v>0.19754972710266375</v>
      </c>
      <c r="E128">
        <v>61</v>
      </c>
      <c r="F128" s="2">
        <v>2.1227704360386299E-27</v>
      </c>
      <c r="G128" s="2">
        <f t="shared" si="16"/>
        <v>3.1629279496975586E-16</v>
      </c>
      <c r="H128" s="2">
        <f t="shared" si="17"/>
        <v>8.8517276896129571E-13</v>
      </c>
      <c r="I128">
        <v>60.5</v>
      </c>
      <c r="J128">
        <f t="shared" si="14"/>
        <v>1.2878634020725465E-12</v>
      </c>
      <c r="L128">
        <v>61</v>
      </c>
      <c r="M128" s="2">
        <v>4.0569958857135202E-5</v>
      </c>
      <c r="N128">
        <f t="shared" si="11"/>
        <v>6.0449238697131449</v>
      </c>
      <c r="P128">
        <v>61</v>
      </c>
      <c r="Q128" s="2">
        <v>1.56055090061524E-26</v>
      </c>
      <c r="R128" s="2">
        <f t="shared" si="18"/>
        <v>2.3252208419167078E-15</v>
      </c>
      <c r="S128" s="2">
        <f t="shared" si="19"/>
        <v>6.5073318261414589E-12</v>
      </c>
      <c r="T128">
        <v>60.5</v>
      </c>
      <c r="U128">
        <f t="shared" si="15"/>
        <v>9.1977866911762704E-12</v>
      </c>
    </row>
    <row r="129" spans="1:21" x14ac:dyDescent="0.25">
      <c r="A129">
        <v>61.5</v>
      </c>
      <c r="B129" s="2">
        <v>1.2422949766437799E-6</v>
      </c>
      <c r="C129">
        <f t="shared" si="8"/>
        <v>0.1851019515199232</v>
      </c>
      <c r="E129">
        <v>61.5</v>
      </c>
      <c r="F129" s="2">
        <v>1.5863673441872E-27</v>
      </c>
      <c r="G129" s="2">
        <f t="shared" si="16"/>
        <v>2.3636873428389279E-16</v>
      </c>
      <c r="H129" s="2">
        <f t="shared" si="17"/>
        <v>6.6149836591110647E-13</v>
      </c>
      <c r="I129">
        <v>61</v>
      </c>
      <c r="J129">
        <f t="shared" si="14"/>
        <v>9.6211573093771458E-13</v>
      </c>
      <c r="L129">
        <v>61.5</v>
      </c>
      <c r="M129" s="2">
        <v>3.9220337265849397E-5</v>
      </c>
      <c r="N129">
        <f t="shared" si="11"/>
        <v>5.8438302526115606</v>
      </c>
      <c r="P129">
        <v>61.5</v>
      </c>
      <c r="Q129" s="2">
        <v>1.1883466348830901E-26</v>
      </c>
      <c r="R129" s="2">
        <f t="shared" si="18"/>
        <v>1.7706364859758041E-15</v>
      </c>
      <c r="S129" s="2">
        <f t="shared" si="19"/>
        <v>4.9552794943209798E-12</v>
      </c>
      <c r="T129">
        <v>61</v>
      </c>
      <c r="U129">
        <f t="shared" si="15"/>
        <v>7.0023004461005018E-12</v>
      </c>
    </row>
    <row r="130" spans="1:21" x14ac:dyDescent="0.25">
      <c r="A130">
        <v>62</v>
      </c>
      <c r="B130" s="2">
        <v>1.16449832612579E-6</v>
      </c>
      <c r="C130">
        <f t="shared" si="8"/>
        <v>0.17351025059274272</v>
      </c>
      <c r="E130">
        <v>62</v>
      </c>
      <c r="F130" s="2">
        <v>1.1831127712537701E-27</v>
      </c>
      <c r="G130" s="2">
        <f t="shared" si="16"/>
        <v>1.7628380291681175E-16</v>
      </c>
      <c r="H130" s="2">
        <f t="shared" si="17"/>
        <v>4.9334548378132477E-13</v>
      </c>
      <c r="I130">
        <v>61.5</v>
      </c>
      <c r="J130">
        <f t="shared" si="14"/>
        <v>7.18136313877337E-13</v>
      </c>
      <c r="L130">
        <v>62</v>
      </c>
      <c r="M130" s="2">
        <v>3.7921382610363902E-5</v>
      </c>
      <c r="N130">
        <f t="shared" si="11"/>
        <v>5.6502860089442217</v>
      </c>
      <c r="P130">
        <v>62</v>
      </c>
      <c r="Q130" s="2">
        <v>9.0436964252911896E-27</v>
      </c>
      <c r="R130" s="2">
        <f t="shared" si="18"/>
        <v>1.3475107673683874E-15</v>
      </c>
      <c r="S130" s="2">
        <f t="shared" si="19"/>
        <v>3.7711255397730141E-12</v>
      </c>
      <c r="T130">
        <v>61.5</v>
      </c>
      <c r="U130">
        <f t="shared" si="15"/>
        <v>5.3307153497896524E-12</v>
      </c>
    </row>
    <row r="131" spans="1:21" x14ac:dyDescent="0.25">
      <c r="A131">
        <v>62.5</v>
      </c>
      <c r="B131" s="2">
        <v>1.0915657171349001E-6</v>
      </c>
      <c r="C131">
        <f t="shared" si="8"/>
        <v>0.16264329185310011</v>
      </c>
      <c r="E131">
        <v>62.5</v>
      </c>
      <c r="F131" s="2">
        <v>8.7753548950707505E-28</v>
      </c>
      <c r="G131" s="2">
        <f t="shared" si="16"/>
        <v>1.3075278793655417E-16</v>
      </c>
      <c r="H131" s="2">
        <f t="shared" si="17"/>
        <v>3.659229966280951E-13</v>
      </c>
      <c r="I131">
        <v>62</v>
      </c>
      <c r="J131">
        <f t="shared" si="14"/>
        <v>5.3516276820190085E-13</v>
      </c>
      <c r="L131">
        <v>62.5</v>
      </c>
      <c r="M131" s="2">
        <v>3.66730948906786E-5</v>
      </c>
      <c r="N131">
        <f t="shared" si="11"/>
        <v>5.4642911387111113</v>
      </c>
      <c r="P131">
        <v>62.5</v>
      </c>
      <c r="Q131" s="2">
        <v>6.8863509075115996E-27</v>
      </c>
      <c r="R131" s="2">
        <f t="shared" si="18"/>
        <v>1.0260662852192284E-15</v>
      </c>
      <c r="S131" s="2">
        <f t="shared" si="19"/>
        <v>2.8715353282460387E-12</v>
      </c>
      <c r="T131">
        <v>62</v>
      </c>
      <c r="U131">
        <f t="shared" si="15"/>
        <v>4.0581791943766638E-12</v>
      </c>
    </row>
    <row r="132" spans="1:21" x14ac:dyDescent="0.25">
      <c r="A132">
        <v>63</v>
      </c>
      <c r="B132" s="2">
        <v>1.02280616583339E-6</v>
      </c>
      <c r="C132">
        <f t="shared" si="8"/>
        <v>0.15239811870917511</v>
      </c>
      <c r="E132">
        <v>63</v>
      </c>
      <c r="F132" s="2">
        <v>6.4719685005197997E-28</v>
      </c>
      <c r="G132" s="2">
        <f t="shared" si="16"/>
        <v>9.643233065774502E-17</v>
      </c>
      <c r="H132" s="2">
        <f t="shared" si="17"/>
        <v>2.6987422572768226E-13</v>
      </c>
      <c r="I132">
        <v>62.5</v>
      </c>
      <c r="J132">
        <f t="shared" si="14"/>
        <v>3.9795361844727563E-13</v>
      </c>
      <c r="L132">
        <v>63</v>
      </c>
      <c r="M132" s="2">
        <v>3.5452344363784401E-5</v>
      </c>
      <c r="N132">
        <f t="shared" si="11"/>
        <v>5.2823993102038758</v>
      </c>
      <c r="P132">
        <v>63</v>
      </c>
      <c r="Q132" s="2">
        <v>5.24143728139377E-27</v>
      </c>
      <c r="R132" s="2">
        <f t="shared" si="18"/>
        <v>7.809741549276718E-16</v>
      </c>
      <c r="S132" s="2">
        <f t="shared" si="19"/>
        <v>2.185623783401824E-12</v>
      </c>
      <c r="T132">
        <v>62.5</v>
      </c>
      <c r="U132">
        <f t="shared" si="15"/>
        <v>3.0895099710348587E-12</v>
      </c>
    </row>
    <row r="133" spans="1:21" x14ac:dyDescent="0.25">
      <c r="A133">
        <v>63.5</v>
      </c>
      <c r="B133" s="2">
        <v>9.5880169662917104E-7</v>
      </c>
      <c r="C133">
        <f t="shared" si="8"/>
        <v>0.14286145279774648</v>
      </c>
      <c r="E133">
        <v>63.5</v>
      </c>
      <c r="F133" s="2">
        <v>4.7753496977537104E-28</v>
      </c>
      <c r="G133" s="2">
        <f t="shared" si="16"/>
        <v>7.1152710496530279E-17</v>
      </c>
      <c r="H133" s="2">
        <f t="shared" si="17"/>
        <v>1.9912702018816959E-13</v>
      </c>
      <c r="I133">
        <v>63</v>
      </c>
      <c r="J133">
        <f t="shared" si="14"/>
        <v>2.9510109685482117E-13</v>
      </c>
      <c r="L133">
        <v>63.5</v>
      </c>
      <c r="M133" s="2">
        <v>3.4267940695631602E-5</v>
      </c>
      <c r="N133">
        <f t="shared" si="11"/>
        <v>5.1059231636491091</v>
      </c>
      <c r="P133">
        <v>63.5</v>
      </c>
      <c r="Q133" s="2">
        <v>3.9904748472084898E-27</v>
      </c>
      <c r="R133" s="2">
        <f t="shared" si="18"/>
        <v>5.9458075223406498E-16</v>
      </c>
      <c r="S133" s="2">
        <f t="shared" si="19"/>
        <v>1.6639857094324365E-12</v>
      </c>
      <c r="T133">
        <v>63</v>
      </c>
      <c r="U133">
        <f t="shared" si="15"/>
        <v>2.3518267523555897E-12</v>
      </c>
    </row>
    <row r="134" spans="1:21" x14ac:dyDescent="0.25">
      <c r="A134">
        <v>64</v>
      </c>
      <c r="B134" s="2">
        <v>8.9869001154309396E-7</v>
      </c>
      <c r="C134">
        <f t="shared" si="8"/>
        <v>0.133904811719921</v>
      </c>
      <c r="E134">
        <v>64</v>
      </c>
      <c r="F134" s="2">
        <v>3.5309232848213802E-28</v>
      </c>
      <c r="G134" s="2">
        <f t="shared" si="16"/>
        <v>5.2610756943838565E-17</v>
      </c>
      <c r="H134" s="2">
        <f t="shared" si="17"/>
        <v>1.4723575794883444E-13</v>
      </c>
      <c r="I134">
        <v>63.5</v>
      </c>
      <c r="J134">
        <f t="shared" si="14"/>
        <v>2.1822059147066863E-13</v>
      </c>
      <c r="L134">
        <v>64</v>
      </c>
      <c r="M134" s="2">
        <v>3.3125227817299902E-5</v>
      </c>
      <c r="N134">
        <f t="shared" si="11"/>
        <v>4.9356589447776855</v>
      </c>
      <c r="P134">
        <v>64</v>
      </c>
      <c r="Q134" s="2">
        <v>3.03811896194895E-27</v>
      </c>
      <c r="R134" s="2">
        <f t="shared" si="18"/>
        <v>4.5267972533039353E-16</v>
      </c>
      <c r="S134" s="2">
        <f t="shared" si="19"/>
        <v>1.2668634009246351E-12</v>
      </c>
      <c r="T134">
        <v>63.5</v>
      </c>
      <c r="U134">
        <f t="shared" si="15"/>
        <v>1.7904574401781016E-12</v>
      </c>
    </row>
    <row r="135" spans="1:21" x14ac:dyDescent="0.25">
      <c r="A135">
        <v>64.5</v>
      </c>
      <c r="B135" s="2">
        <v>8.4209903517722804E-7</v>
      </c>
      <c r="C135">
        <f t="shared" ref="C135:C198" si="20">B135*149000</f>
        <v>0.12547275624140697</v>
      </c>
      <c r="E135">
        <v>64.5</v>
      </c>
      <c r="F135" s="2">
        <v>2.61260734793734E-28</v>
      </c>
      <c r="G135" s="2">
        <f t="shared" si="16"/>
        <v>3.8927849484266366E-17</v>
      </c>
      <c r="H135" s="2">
        <f t="shared" si="17"/>
        <v>1.0894295686056172E-13</v>
      </c>
      <c r="I135">
        <v>64</v>
      </c>
      <c r="J135">
        <f t="shared" si="14"/>
        <v>1.6113474804625271E-13</v>
      </c>
      <c r="L135">
        <v>64.5</v>
      </c>
      <c r="M135" s="2">
        <v>3.20242057287893E-5</v>
      </c>
      <c r="N135">
        <f t="shared" ref="N135:N198" si="21">M135*149000</f>
        <v>4.7716066535896058</v>
      </c>
      <c r="P135">
        <v>64.5</v>
      </c>
      <c r="Q135" s="2">
        <v>2.3124783999781101E-27</v>
      </c>
      <c r="R135" s="2">
        <f t="shared" si="18"/>
        <v>3.4455928159673844E-16</v>
      </c>
      <c r="S135" s="2">
        <f t="shared" si="19"/>
        <v>9.642789788855721E-13</v>
      </c>
      <c r="T135">
        <v>64</v>
      </c>
      <c r="U135">
        <f t="shared" si="15"/>
        <v>1.3630094828615275E-12</v>
      </c>
    </row>
    <row r="136" spans="1:21" x14ac:dyDescent="0.25">
      <c r="A136">
        <v>65</v>
      </c>
      <c r="B136" s="2">
        <v>7.8944347436091095E-7</v>
      </c>
      <c r="C136">
        <f t="shared" si="20"/>
        <v>0.11762707767977573</v>
      </c>
      <c r="E136">
        <v>65</v>
      </c>
      <c r="F136" s="2">
        <v>1.9303555352350999E-28</v>
      </c>
      <c r="G136" s="2">
        <f t="shared" si="16"/>
        <v>2.8762297475002986E-17</v>
      </c>
      <c r="H136" s="2">
        <f t="shared" si="17"/>
        <v>8.0493779506015434E-14</v>
      </c>
      <c r="I136">
        <v>64.5</v>
      </c>
      <c r="J136">
        <f t="shared" si="14"/>
        <v>1.1902337567208199E-13</v>
      </c>
      <c r="L136">
        <v>65</v>
      </c>
      <c r="M136" s="2">
        <v>3.0964874430099899E-5</v>
      </c>
      <c r="N136">
        <f t="shared" si="21"/>
        <v>4.613766290084885</v>
      </c>
      <c r="P136">
        <v>65</v>
      </c>
      <c r="Q136" s="2">
        <v>1.7609453451518298E-27</v>
      </c>
      <c r="R136" s="2">
        <f t="shared" si="18"/>
        <v>2.6238085642762266E-16</v>
      </c>
      <c r="S136" s="2">
        <f t="shared" si="19"/>
        <v>7.342955416631702E-13</v>
      </c>
      <c r="T136">
        <v>64.5</v>
      </c>
      <c r="U136">
        <f t="shared" si="15"/>
        <v>1.0374230682183329E-12</v>
      </c>
    </row>
    <row r="137" spans="1:21" x14ac:dyDescent="0.25">
      <c r="A137">
        <v>65.5</v>
      </c>
      <c r="B137" s="2">
        <v>7.3989538138800205E-7</v>
      </c>
      <c r="C137">
        <f t="shared" si="20"/>
        <v>0.1102444118268123</v>
      </c>
      <c r="E137">
        <v>65.5</v>
      </c>
      <c r="F137" s="2">
        <v>1.4225149118265299E-28</v>
      </c>
      <c r="G137" s="2">
        <f t="shared" si="16"/>
        <v>2.1195472186215297E-17</v>
      </c>
      <c r="H137" s="2">
        <f t="shared" si="17"/>
        <v>5.9317363856828676E-14</v>
      </c>
      <c r="I137">
        <v>65</v>
      </c>
      <c r="J137">
        <f t="shared" si="14"/>
        <v>8.7965192980990589E-14</v>
      </c>
      <c r="L137">
        <v>65.5</v>
      </c>
      <c r="M137" s="2">
        <v>2.9946954714876001E-5</v>
      </c>
      <c r="N137">
        <f t="shared" si="21"/>
        <v>4.462096252516524</v>
      </c>
      <c r="P137">
        <v>65.5</v>
      </c>
      <c r="Q137" s="2">
        <v>1.33742419143275E-27</v>
      </c>
      <c r="R137" s="2">
        <f t="shared" si="18"/>
        <v>1.9927620452347974E-16</v>
      </c>
      <c r="S137" s="2">
        <f t="shared" si="19"/>
        <v>5.5769171018585147E-13</v>
      </c>
      <c r="T137">
        <v>65</v>
      </c>
      <c r="U137">
        <f t="shared" si="15"/>
        <v>7.8890853522259333E-13</v>
      </c>
    </row>
    <row r="138" spans="1:21" x14ac:dyDescent="0.25">
      <c r="A138">
        <v>66</v>
      </c>
      <c r="B138" s="2">
        <v>6.9332092477214897E-7</v>
      </c>
      <c r="C138">
        <f t="shared" si="20"/>
        <v>0.10330481779105019</v>
      </c>
      <c r="E138">
        <v>66</v>
      </c>
      <c r="F138" s="2">
        <v>1.0512523053824899E-28</v>
      </c>
      <c r="G138" s="2">
        <f t="shared" si="16"/>
        <v>1.56636593501991E-17</v>
      </c>
      <c r="H138" s="2">
        <f t="shared" si="17"/>
        <v>4.3836106732712682E-14</v>
      </c>
      <c r="I138">
        <v>65.5</v>
      </c>
      <c r="J138">
        <f t="shared" ref="J138:J201" si="22">AVERAGE(H135:H139)</f>
        <v>6.4967711509922531E-14</v>
      </c>
      <c r="L138">
        <v>66</v>
      </c>
      <c r="M138" s="2">
        <v>2.8945897277740001E-5</v>
      </c>
      <c r="N138">
        <f t="shared" si="21"/>
        <v>4.3129386943832602</v>
      </c>
      <c r="P138">
        <v>66</v>
      </c>
      <c r="Q138" s="2">
        <v>1.01060853145895E-27</v>
      </c>
      <c r="R138" s="2">
        <f t="shared" si="18"/>
        <v>1.5058067118738357E-16</v>
      </c>
      <c r="S138" s="2">
        <f t="shared" si="19"/>
        <v>4.214130444537378E-13</v>
      </c>
      <c r="T138">
        <v>65.5</v>
      </c>
      <c r="U138">
        <f t="shared" ref="U138:U201" si="23">AVERAGE(S135:S139)</f>
        <v>5.9926904623659225E-13</v>
      </c>
    </row>
    <row r="139" spans="1:21" x14ac:dyDescent="0.25">
      <c r="A139">
        <v>66.5</v>
      </c>
      <c r="B139" s="2">
        <v>6.5000350858029205E-7</v>
      </c>
      <c r="C139">
        <f t="shared" si="20"/>
        <v>9.685052277846351E-2</v>
      </c>
      <c r="E139">
        <v>66.5</v>
      </c>
      <c r="F139" s="2">
        <v>7.7336140074900398E-29</v>
      </c>
      <c r="G139" s="2">
        <f t="shared" si="16"/>
        <v>1.1523084871160158E-17</v>
      </c>
      <c r="H139" s="2">
        <f t="shared" si="17"/>
        <v>3.2248350593494159E-14</v>
      </c>
      <c r="I139">
        <v>66</v>
      </c>
      <c r="J139">
        <f t="shared" si="22"/>
        <v>4.7763140296760681E-14</v>
      </c>
      <c r="L139">
        <v>66.5</v>
      </c>
      <c r="M139" s="2">
        <v>2.7979144764972499E-5</v>
      </c>
      <c r="N139">
        <f t="shared" si="21"/>
        <v>4.1688925699809021</v>
      </c>
      <c r="P139">
        <v>66.5</v>
      </c>
      <c r="Q139" s="2">
        <v>7.6420637199579802E-28</v>
      </c>
      <c r="R139" s="2">
        <f t="shared" si="18"/>
        <v>1.1386674942737391E-16</v>
      </c>
      <c r="S139" s="2">
        <f t="shared" si="19"/>
        <v>3.1866595599462948E-13</v>
      </c>
      <c r="T139">
        <v>66</v>
      </c>
      <c r="U139">
        <f t="shared" si="23"/>
        <v>4.544672396011829E-13</v>
      </c>
    </row>
    <row r="140" spans="1:21" x14ac:dyDescent="0.25">
      <c r="A140">
        <v>67</v>
      </c>
      <c r="B140" s="2">
        <v>6.0915969519733299E-7</v>
      </c>
      <c r="C140">
        <f t="shared" si="20"/>
        <v>9.0764794584402619E-2</v>
      </c>
      <c r="E140">
        <v>67</v>
      </c>
      <c r="F140" s="2">
        <v>5.4965667792988103E-29</v>
      </c>
      <c r="G140" s="2">
        <f t="shared" si="16"/>
        <v>8.1898845011552272E-18</v>
      </c>
      <c r="H140" s="2">
        <f t="shared" si="17"/>
        <v>2.2920100794752443E-14</v>
      </c>
      <c r="I140">
        <v>66.5</v>
      </c>
      <c r="J140">
        <f t="shared" si="22"/>
        <v>3.4926073356718398E-14</v>
      </c>
      <c r="L140">
        <v>67</v>
      </c>
      <c r="M140" s="2">
        <v>2.7046697176573699E-5</v>
      </c>
      <c r="N140">
        <f t="shared" si="21"/>
        <v>4.0299578793094808</v>
      </c>
      <c r="P140">
        <v>67</v>
      </c>
      <c r="Q140" s="2">
        <v>5.7620156799126001E-28</v>
      </c>
      <c r="R140" s="2">
        <f t="shared" si="18"/>
        <v>8.5854033630697748E-17</v>
      </c>
      <c r="S140" s="2">
        <f t="shared" si="19"/>
        <v>2.402699457085252E-13</v>
      </c>
      <c r="T140">
        <v>66.5</v>
      </c>
      <c r="U140">
        <f t="shared" si="23"/>
        <v>3.4386578633220694E-13</v>
      </c>
    </row>
    <row r="141" spans="1:21" x14ac:dyDescent="0.25">
      <c r="A141">
        <v>67.5</v>
      </c>
      <c r="B141" s="2">
        <v>5.7083005762248703E-7</v>
      </c>
      <c r="C141">
        <f t="shared" si="20"/>
        <v>8.5053678585750567E-2</v>
      </c>
      <c r="E141">
        <v>67.5</v>
      </c>
      <c r="F141" s="2">
        <v>3.9109974578355202E-29</v>
      </c>
      <c r="G141" s="2">
        <f t="shared" si="16"/>
        <v>5.8273862121749251E-18</v>
      </c>
      <c r="H141" s="2">
        <f t="shared" si="17"/>
        <v>1.6308444805804033E-14</v>
      </c>
      <c r="I141">
        <v>67</v>
      </c>
      <c r="J141">
        <f t="shared" si="22"/>
        <v>2.5282598745702811E-14</v>
      </c>
      <c r="L141">
        <v>67.5</v>
      </c>
      <c r="M141" s="2">
        <v>2.61485545125434E-5</v>
      </c>
      <c r="N141">
        <f t="shared" si="21"/>
        <v>3.8961346223689666</v>
      </c>
      <c r="P141">
        <v>67.5</v>
      </c>
      <c r="Q141" s="2">
        <v>4.3475511757742101E-28</v>
      </c>
      <c r="R141" s="2">
        <f t="shared" si="18"/>
        <v>6.477851251903573E-17</v>
      </c>
      <c r="S141" s="2">
        <f t="shared" si="19"/>
        <v>1.8128827531829083E-13</v>
      </c>
      <c r="T141">
        <v>67</v>
      </c>
      <c r="U141">
        <f t="shared" si="23"/>
        <v>2.5972162607340817E-13</v>
      </c>
    </row>
    <row r="142" spans="1:21" x14ac:dyDescent="0.25">
      <c r="A142">
        <v>68</v>
      </c>
      <c r="B142" s="2">
        <v>5.3519602157779097E-7</v>
      </c>
      <c r="C142">
        <f t="shared" si="20"/>
        <v>7.9744207215090859E-2</v>
      </c>
      <c r="E142">
        <v>68</v>
      </c>
      <c r="F142" s="2">
        <v>2.6619359678118901E-29</v>
      </c>
      <c r="G142" s="2">
        <f t="shared" si="16"/>
        <v>3.966284592039716E-18</v>
      </c>
      <c r="H142" s="2">
        <f t="shared" si="17"/>
        <v>1.1099990801750727E-14</v>
      </c>
      <c r="I142">
        <v>67.5</v>
      </c>
      <c r="J142">
        <f t="shared" si="22"/>
        <v>1.7999162102498138E-14</v>
      </c>
      <c r="L142">
        <v>68</v>
      </c>
      <c r="M142" s="2">
        <v>2.5284716772881798E-5</v>
      </c>
      <c r="N142">
        <f t="shared" si="21"/>
        <v>3.7674227991593878</v>
      </c>
      <c r="P142">
        <v>68</v>
      </c>
      <c r="Q142" s="2">
        <v>3.2847575771469501E-28</v>
      </c>
      <c r="R142" s="2">
        <f t="shared" si="18"/>
        <v>4.8942887899489557E-17</v>
      </c>
      <c r="S142" s="2">
        <f t="shared" si="19"/>
        <v>1.3697090889185772E-13</v>
      </c>
      <c r="T142">
        <v>67.5</v>
      </c>
      <c r="U142">
        <f t="shared" si="23"/>
        <v>1.9615976952158582E-13</v>
      </c>
    </row>
    <row r="143" spans="1:21" x14ac:dyDescent="0.25">
      <c r="A143">
        <v>68.5</v>
      </c>
      <c r="B143" s="2">
        <v>5.0152491996801801E-7</v>
      </c>
      <c r="C143">
        <f t="shared" si="20"/>
        <v>7.472721307523468E-2</v>
      </c>
      <c r="E143">
        <v>68.5</v>
      </c>
      <c r="F143" s="2">
        <v>1.77916357808206E-29</v>
      </c>
      <c r="G143" s="2">
        <f t="shared" si="16"/>
        <v>2.6509537313422692E-18</v>
      </c>
      <c r="H143" s="2">
        <f t="shared" si="17"/>
        <v>7.4189235166893208E-15</v>
      </c>
      <c r="I143">
        <v>68</v>
      </c>
      <c r="J143">
        <f t="shared" si="22"/>
        <v>1.2585832467619635E-14</v>
      </c>
      <c r="L143">
        <v>68.5</v>
      </c>
      <c r="M143" s="2">
        <v>2.4450792331764101E-5</v>
      </c>
      <c r="N143">
        <f t="shared" si="21"/>
        <v>3.6431680574328511</v>
      </c>
      <c r="P143">
        <v>68.5</v>
      </c>
      <c r="Q143" s="2">
        <v>2.4845658395684299E-28</v>
      </c>
      <c r="R143" s="2">
        <f t="shared" si="18"/>
        <v>3.7020031009569601E-17</v>
      </c>
      <c r="S143" s="2">
        <f t="shared" si="19"/>
        <v>1.036037616946259E-13</v>
      </c>
      <c r="T143">
        <v>68</v>
      </c>
      <c r="U143">
        <f t="shared" si="23"/>
        <v>1.4810869431812946E-13</v>
      </c>
    </row>
    <row r="144" spans="1:21" x14ac:dyDescent="0.25">
      <c r="A144">
        <v>69</v>
      </c>
      <c r="B144" s="2">
        <v>4.69981572469635E-7</v>
      </c>
      <c r="C144">
        <f t="shared" si="20"/>
        <v>7.0027254297975614E-2</v>
      </c>
      <c r="E144">
        <v>69</v>
      </c>
      <c r="F144" s="2">
        <v>1.24264607874531E-29</v>
      </c>
      <c r="G144" s="2">
        <f t="shared" si="16"/>
        <v>1.8515426573305116E-18</v>
      </c>
      <c r="H144" s="2">
        <f t="shared" si="17"/>
        <v>5.1817024191016445E-15</v>
      </c>
      <c r="I144">
        <v>68.5</v>
      </c>
      <c r="J144">
        <f t="shared" si="22"/>
        <v>8.6476289562587458E-15</v>
      </c>
      <c r="L144">
        <v>69</v>
      </c>
      <c r="M144" s="2">
        <v>2.3633523292107301E-5</v>
      </c>
      <c r="N144">
        <f t="shared" si="21"/>
        <v>3.5213949705239878</v>
      </c>
      <c r="P144">
        <v>69</v>
      </c>
      <c r="Q144" s="2">
        <v>1.8803974420030299E-28</v>
      </c>
      <c r="R144" s="2">
        <f t="shared" si="18"/>
        <v>2.8017921885845144E-17</v>
      </c>
      <c r="S144" s="2">
        <f t="shared" si="19"/>
        <v>7.8410579977347563E-14</v>
      </c>
      <c r="T144">
        <v>68.5</v>
      </c>
      <c r="U144">
        <f t="shared" si="23"/>
        <v>1.1192526772590368E-13</v>
      </c>
    </row>
    <row r="145" spans="1:21" x14ac:dyDescent="0.25">
      <c r="A145">
        <v>69.5</v>
      </c>
      <c r="B145" s="2">
        <v>4.4066916677215998E-7</v>
      </c>
      <c r="C145">
        <f t="shared" si="20"/>
        <v>6.5659705849051841E-2</v>
      </c>
      <c r="E145">
        <v>69.5</v>
      </c>
      <c r="F145" s="2">
        <v>7.74380174512985E-30</v>
      </c>
      <c r="G145" s="2">
        <f t="shared" si="16"/>
        <v>1.1538264600243478E-18</v>
      </c>
      <c r="H145" s="2">
        <f t="shared" si="17"/>
        <v>3.2290832379479987E-15</v>
      </c>
      <c r="I145">
        <v>69</v>
      </c>
      <c r="J145">
        <f t="shared" si="22"/>
        <v>5.8165040625563138E-15</v>
      </c>
      <c r="L145">
        <v>69.5</v>
      </c>
      <c r="M145" s="2">
        <v>2.2844481721602099E-5</v>
      </c>
      <c r="N145">
        <f t="shared" si="21"/>
        <v>3.4038277765187126</v>
      </c>
      <c r="P145">
        <v>69.5</v>
      </c>
      <c r="Q145" s="2">
        <v>1.4233650267365899E-28</v>
      </c>
      <c r="R145" s="2">
        <f t="shared" si="18"/>
        <v>2.1208138898375189E-17</v>
      </c>
      <c r="S145" s="2">
        <f t="shared" si="19"/>
        <v>5.9352812747396299E-14</v>
      </c>
      <c r="T145">
        <v>69</v>
      </c>
      <c r="U145">
        <f t="shared" si="23"/>
        <v>8.463952589271338E-14</v>
      </c>
    </row>
    <row r="146" spans="1:21" x14ac:dyDescent="0.25">
      <c r="A146">
        <v>70</v>
      </c>
      <c r="B146" s="2">
        <v>4.12909102270608E-7</v>
      </c>
      <c r="C146">
        <f t="shared" si="20"/>
        <v>6.152345623832059E-2</v>
      </c>
      <c r="E146">
        <v>70</v>
      </c>
      <c r="F146" s="2">
        <v>5.16276994316996E-30</v>
      </c>
      <c r="G146" s="2">
        <f t="shared" si="16"/>
        <v>7.6925272153232401E-19</v>
      </c>
      <c r="H146" s="2">
        <f t="shared" si="17"/>
        <v>2.1528203372918753E-15</v>
      </c>
      <c r="I146">
        <v>69.5</v>
      </c>
      <c r="J146">
        <f t="shared" si="22"/>
        <v>3.8742683177134094E-15</v>
      </c>
      <c r="L146">
        <v>70</v>
      </c>
      <c r="M146" s="2">
        <v>2.2083667620248701E-5</v>
      </c>
      <c r="N146">
        <f t="shared" si="21"/>
        <v>3.2904664754170567</v>
      </c>
      <c r="P146">
        <v>70</v>
      </c>
      <c r="Q146" s="2">
        <v>1.0757963206826701E-28</v>
      </c>
      <c r="R146" s="2">
        <f t="shared" si="18"/>
        <v>1.6029365178171784E-17</v>
      </c>
      <c r="S146" s="2">
        <f t="shared" si="19"/>
        <v>4.4859566152339416E-14</v>
      </c>
      <c r="T146">
        <v>69.5</v>
      </c>
      <c r="U146">
        <f t="shared" si="23"/>
        <v>6.3884463478937511E-14</v>
      </c>
    </row>
    <row r="147" spans="1:21" x14ac:dyDescent="0.25">
      <c r="A147">
        <v>70.5</v>
      </c>
      <c r="B147" s="2">
        <v>3.8695136446320302E-7</v>
      </c>
      <c r="C147">
        <f t="shared" si="20"/>
        <v>5.7655753305017252E-2</v>
      </c>
      <c r="E147">
        <v>70.5</v>
      </c>
      <c r="F147" s="2">
        <v>3.3305692660052399E-30</v>
      </c>
      <c r="G147" s="2">
        <f t="shared" si="16"/>
        <v>4.9625482063478076E-19</v>
      </c>
      <c r="H147" s="2">
        <f t="shared" si="17"/>
        <v>1.3888120775362065E-15</v>
      </c>
      <c r="I147">
        <v>70</v>
      </c>
      <c r="J147">
        <f t="shared" si="22"/>
        <v>2.5553973309121316E-15</v>
      </c>
      <c r="L147">
        <v>70.5</v>
      </c>
      <c r="M147" s="2">
        <v>2.1351080988046899E-5</v>
      </c>
      <c r="N147">
        <f t="shared" si="21"/>
        <v>3.1813110672189882</v>
      </c>
      <c r="P147">
        <v>70.5</v>
      </c>
      <c r="Q147" s="2">
        <v>7.9607771514667504E-29</v>
      </c>
      <c r="R147" s="2">
        <f t="shared" si="18"/>
        <v>1.1861557955685459E-17</v>
      </c>
      <c r="S147" s="2">
        <f t="shared" si="19"/>
        <v>3.3195596822978392E-14</v>
      </c>
      <c r="T147">
        <v>70</v>
      </c>
      <c r="U147">
        <f t="shared" si="23"/>
        <v>4.8087830733238146E-14</v>
      </c>
    </row>
    <row r="148" spans="1:21" x14ac:dyDescent="0.25">
      <c r="A148">
        <v>71</v>
      </c>
      <c r="B148" s="2">
        <v>3.6284000539376598E-7</v>
      </c>
      <c r="C148">
        <f t="shared" si="20"/>
        <v>5.4063160803671129E-2</v>
      </c>
      <c r="E148">
        <v>71</v>
      </c>
      <c r="F148" s="2">
        <v>1.9774329613184701E-30</v>
      </c>
      <c r="G148" s="2">
        <f t="shared" si="16"/>
        <v>2.9463751123645201E-19</v>
      </c>
      <c r="H148" s="2">
        <f t="shared" si="17"/>
        <v>8.2456858268293296E-16</v>
      </c>
      <c r="I148">
        <v>70.5</v>
      </c>
      <c r="J148">
        <f t="shared" si="22"/>
        <v>1.6356398768126619E-15</v>
      </c>
      <c r="L148">
        <v>71</v>
      </c>
      <c r="M148" s="2">
        <v>2.0646721824996702E-5</v>
      </c>
      <c r="N148">
        <f t="shared" si="21"/>
        <v>3.0763615519245087</v>
      </c>
      <c r="P148">
        <v>71</v>
      </c>
      <c r="Q148" s="2">
        <v>5.9043702328778802E-29</v>
      </c>
      <c r="R148" s="2">
        <f t="shared" si="18"/>
        <v>8.797511646988042E-18</v>
      </c>
      <c r="S148" s="2">
        <f t="shared" si="19"/>
        <v>2.4620597966129083E-14</v>
      </c>
      <c r="T148">
        <v>70.5</v>
      </c>
      <c r="U148">
        <f t="shared" si="23"/>
        <v>3.5956149777306174E-14</v>
      </c>
    </row>
    <row r="149" spans="1:21" x14ac:dyDescent="0.25">
      <c r="A149">
        <v>71.5</v>
      </c>
      <c r="B149" s="2">
        <v>3.3995156945003601E-7</v>
      </c>
      <c r="C149">
        <f t="shared" si="20"/>
        <v>5.0652783848055369E-2</v>
      </c>
      <c r="E149">
        <v>71.5</v>
      </c>
      <c r="F149" s="2">
        <v>1.39791359107023E-30</v>
      </c>
      <c r="G149" s="2">
        <f t="shared" si="16"/>
        <v>2.0828912506946429E-19</v>
      </c>
      <c r="H149" s="2">
        <f t="shared" si="17"/>
        <v>5.8291514860429591E-16</v>
      </c>
      <c r="I149">
        <v>71</v>
      </c>
      <c r="J149">
        <f t="shared" si="22"/>
        <v>1.0337235909515991E-15</v>
      </c>
      <c r="L149">
        <v>71.5</v>
      </c>
      <c r="M149" s="2">
        <v>1.9963293425172999E-5</v>
      </c>
      <c r="N149">
        <f t="shared" si="21"/>
        <v>2.9745307203507769</v>
      </c>
      <c r="P149">
        <v>71.5</v>
      </c>
      <c r="Q149" s="2">
        <v>4.2572245787960201E-29</v>
      </c>
      <c r="R149" s="2">
        <f t="shared" si="18"/>
        <v>6.3432646224060702E-18</v>
      </c>
      <c r="S149" s="2">
        <f t="shared" si="19"/>
        <v>1.7752175197687662E-14</v>
      </c>
      <c r="T149">
        <v>71</v>
      </c>
      <c r="U149">
        <f t="shared" si="23"/>
        <v>2.6666238294915868E-14</v>
      </c>
    </row>
    <row r="150" spans="1:21" x14ac:dyDescent="0.25">
      <c r="A150">
        <v>72</v>
      </c>
      <c r="B150" s="2">
        <v>3.1859105367283401E-7</v>
      </c>
      <c r="C150">
        <f t="shared" si="20"/>
        <v>4.7470066997252265E-2</v>
      </c>
      <c r="E150">
        <v>72</v>
      </c>
      <c r="F150" s="2">
        <v>5.2639661587247997E-31</v>
      </c>
      <c r="G150" s="2">
        <f t="shared" si="16"/>
        <v>7.8433095764999522E-20</v>
      </c>
      <c r="H150" s="2">
        <f t="shared" si="17"/>
        <v>2.1950180864268421E-16</v>
      </c>
      <c r="I150">
        <v>71.5</v>
      </c>
      <c r="J150">
        <f t="shared" si="22"/>
        <v>6.1437637642545824E-16</v>
      </c>
      <c r="L150">
        <v>72</v>
      </c>
      <c r="M150" s="2">
        <v>1.92961157104527E-5</v>
      </c>
      <c r="N150">
        <f t="shared" si="21"/>
        <v>2.8751212408574522</v>
      </c>
      <c r="P150">
        <v>72</v>
      </c>
      <c r="Q150" s="2">
        <v>3.0943844992973998E-29</v>
      </c>
      <c r="R150" s="2">
        <f t="shared" si="18"/>
        <v>4.6106329039531257E-18</v>
      </c>
      <c r="S150" s="2">
        <f t="shared" si="19"/>
        <v>1.2903255335444792E-14</v>
      </c>
      <c r="T150">
        <v>71.5</v>
      </c>
      <c r="U150">
        <f t="shared" si="23"/>
        <v>1.9562173555336397E-14</v>
      </c>
    </row>
    <row r="151" spans="1:21" x14ac:dyDescent="0.25">
      <c r="A151">
        <v>72.5</v>
      </c>
      <c r="B151" s="2">
        <v>2.9872707778814702E-7</v>
      </c>
      <c r="C151">
        <f t="shared" si="20"/>
        <v>4.4510334590433909E-2</v>
      </c>
      <c r="E151">
        <v>72.5</v>
      </c>
      <c r="F151" s="2">
        <v>1.34498058598667E-31</v>
      </c>
      <c r="G151" s="2">
        <f t="shared" si="16"/>
        <v>2.0040210731201385E-20</v>
      </c>
      <c r="H151" s="2">
        <f t="shared" si="17"/>
        <v>5.6084264661171373E-17</v>
      </c>
      <c r="I151">
        <v>72</v>
      </c>
      <c r="J151">
        <f t="shared" si="22"/>
        <v>3.8534970913428214E-16</v>
      </c>
      <c r="L151">
        <v>72.5</v>
      </c>
      <c r="M151" s="2">
        <v>1.8652164540849899E-5</v>
      </c>
      <c r="N151">
        <f t="shared" si="21"/>
        <v>2.7791725165866348</v>
      </c>
      <c r="P151">
        <v>72.5</v>
      </c>
      <c r="Q151" s="2">
        <v>2.2396834236722099E-29</v>
      </c>
      <c r="R151" s="2">
        <f t="shared" si="18"/>
        <v>3.337128301271593E-18</v>
      </c>
      <c r="S151" s="2">
        <f t="shared" si="19"/>
        <v>9.339242454442057E-15</v>
      </c>
      <c r="T151">
        <v>72</v>
      </c>
      <c r="U151">
        <f t="shared" si="23"/>
        <v>1.4252258382186517E-14</v>
      </c>
    </row>
    <row r="152" spans="1:21" x14ac:dyDescent="0.25">
      <c r="A152">
        <v>73</v>
      </c>
      <c r="B152" s="2">
        <v>2.7988548044029801E-7</v>
      </c>
      <c r="C152">
        <f t="shared" si="20"/>
        <v>4.1702936585604401E-2</v>
      </c>
      <c r="E152">
        <v>73</v>
      </c>
      <c r="F152" s="2">
        <v>5.84376345042136E-31</v>
      </c>
      <c r="G152" s="2">
        <f t="shared" si="16"/>
        <v>8.7072075411278266E-20</v>
      </c>
      <c r="H152" s="2">
        <f t="shared" si="17"/>
        <v>2.436787410803265E-16</v>
      </c>
      <c r="I152">
        <v>72.5</v>
      </c>
      <c r="J152">
        <f t="shared" si="22"/>
        <v>2.8911909442862126E-16</v>
      </c>
      <c r="L152">
        <v>73</v>
      </c>
      <c r="M152" s="2">
        <v>1.8031439916364601E-5</v>
      </c>
      <c r="N152">
        <f t="shared" si="21"/>
        <v>2.6866845475383254</v>
      </c>
      <c r="P152">
        <v>73</v>
      </c>
      <c r="Q152" s="2">
        <v>1.5938105305536901E-29</v>
      </c>
      <c r="R152" s="2">
        <f t="shared" si="18"/>
        <v>2.3747776905249983E-18</v>
      </c>
      <c r="S152" s="2">
        <f t="shared" si="19"/>
        <v>6.6460209572289711E-15</v>
      </c>
      <c r="T152">
        <v>72.5</v>
      </c>
      <c r="U152">
        <f t="shared" si="23"/>
        <v>1.0304770791602915E-14</v>
      </c>
    </row>
    <row r="153" spans="1:21" x14ac:dyDescent="0.25">
      <c r="A153">
        <v>73.5</v>
      </c>
      <c r="B153" s="2">
        <v>2.6230857767063997E-7</v>
      </c>
      <c r="C153">
        <f t="shared" si="20"/>
        <v>3.9083978072925359E-2</v>
      </c>
      <c r="E153">
        <v>73.5</v>
      </c>
      <c r="F153" s="2">
        <v>8.2355932725543893E-31</v>
      </c>
      <c r="G153" s="2">
        <f t="shared" si="16"/>
        <v>1.227103397610604E-19</v>
      </c>
      <c r="H153" s="2">
        <f t="shared" si="17"/>
        <v>3.4341550915462844E-16</v>
      </c>
      <c r="I153">
        <v>73</v>
      </c>
      <c r="J153">
        <f t="shared" si="22"/>
        <v>2.4376841888417361E-16</v>
      </c>
      <c r="L153">
        <v>73.5</v>
      </c>
      <c r="M153" s="2">
        <v>1.7433941836996899E-5</v>
      </c>
      <c r="N153">
        <f t="shared" si="21"/>
        <v>2.5976573337125379</v>
      </c>
      <c r="P153">
        <v>73.5</v>
      </c>
      <c r="Q153" s="2">
        <v>1.17105135561889E-29</v>
      </c>
      <c r="R153" s="2">
        <f t="shared" si="18"/>
        <v>1.7448665198721462E-18</v>
      </c>
      <c r="S153" s="2">
        <f t="shared" si="19"/>
        <v>4.8831600132110948E-15</v>
      </c>
      <c r="T153">
        <v>73</v>
      </c>
      <c r="U153">
        <f t="shared" si="23"/>
        <v>7.4392754796018182E-15</v>
      </c>
    </row>
    <row r="154" spans="1:21" x14ac:dyDescent="0.25">
      <c r="A154">
        <v>74</v>
      </c>
      <c r="B154" s="2">
        <v>2.4594258829936702E-7</v>
      </c>
      <c r="C154">
        <f t="shared" si="20"/>
        <v>3.6645445656605685E-2</v>
      </c>
      <c r="E154">
        <v>74</v>
      </c>
      <c r="F154" s="2">
        <v>8.5412667920498804E-31</v>
      </c>
      <c r="G154" s="2">
        <f t="shared" si="16"/>
        <v>1.2726487520154322E-19</v>
      </c>
      <c r="H154" s="2">
        <f t="shared" si="17"/>
        <v>3.5616177088205741E-16</v>
      </c>
      <c r="I154">
        <v>73.5</v>
      </c>
      <c r="J154">
        <f t="shared" si="22"/>
        <v>2.7451748954437152E-16</v>
      </c>
      <c r="L154">
        <v>74</v>
      </c>
      <c r="M154" s="2">
        <v>1.6859670302746599E-5</v>
      </c>
      <c r="N154">
        <f t="shared" si="21"/>
        <v>2.5120908751092434</v>
      </c>
      <c r="P154">
        <v>74</v>
      </c>
      <c r="Q154" s="2">
        <v>8.2129153486548005E-30</v>
      </c>
      <c r="R154" s="2">
        <f t="shared" si="18"/>
        <v>1.2237243869495652E-18</v>
      </c>
      <c r="S154" s="2">
        <f t="shared" si="19"/>
        <v>3.4246986376821761E-15</v>
      </c>
      <c r="T154">
        <v>73.5</v>
      </c>
      <c r="U154">
        <f t="shared" si="23"/>
        <v>5.3700307770134784E-15</v>
      </c>
    </row>
    <row r="155" spans="1:21" x14ac:dyDescent="0.25">
      <c r="A155">
        <v>74.5</v>
      </c>
      <c r="B155" s="2">
        <v>2.30432896165993E-7</v>
      </c>
      <c r="C155">
        <f t="shared" si="20"/>
        <v>3.4334501528732957E-2</v>
      </c>
      <c r="E155">
        <v>74.5</v>
      </c>
      <c r="F155" s="2">
        <v>8.9509988161870094E-31</v>
      </c>
      <c r="G155" s="2">
        <f t="shared" si="16"/>
        <v>1.3336988236118644E-19</v>
      </c>
      <c r="H155" s="2">
        <f t="shared" si="17"/>
        <v>3.7324716194367376E-16</v>
      </c>
      <c r="I155">
        <v>74</v>
      </c>
      <c r="J155">
        <f t="shared" si="22"/>
        <v>3.4136731551005976E-16</v>
      </c>
      <c r="L155">
        <v>74.5</v>
      </c>
      <c r="M155" s="2">
        <v>1.62993778039885E-5</v>
      </c>
      <c r="N155">
        <f t="shared" si="21"/>
        <v>2.4286072927942866</v>
      </c>
      <c r="P155">
        <v>74.5</v>
      </c>
      <c r="Q155" s="2">
        <v>6.1321266843635699E-30</v>
      </c>
      <c r="R155" s="2">
        <f t="shared" si="18"/>
        <v>9.1368687597017185E-19</v>
      </c>
      <c r="S155" s="2">
        <f t="shared" si="19"/>
        <v>2.557031822503096E-15</v>
      </c>
      <c r="T155">
        <v>74</v>
      </c>
      <c r="U155">
        <f t="shared" si="23"/>
        <v>3.8772987827810182E-15</v>
      </c>
    </row>
    <row r="156" spans="1:21" x14ac:dyDescent="0.25">
      <c r="A156">
        <v>75</v>
      </c>
      <c r="B156" s="2">
        <v>2.1596989497032299E-7</v>
      </c>
      <c r="C156">
        <f t="shared" si="20"/>
        <v>3.2179514350578128E-2</v>
      </c>
      <c r="E156">
        <v>75</v>
      </c>
      <c r="F156" s="2">
        <v>9.3607510203172904E-31</v>
      </c>
      <c r="G156" s="2">
        <f t="shared" si="16"/>
        <v>1.3947519020272763E-19</v>
      </c>
      <c r="H156" s="2">
        <f t="shared" si="17"/>
        <v>3.9033339448961237E-16</v>
      </c>
      <c r="I156">
        <v>74.5</v>
      </c>
      <c r="J156">
        <f t="shared" si="22"/>
        <v>3.7411563982407164E-16</v>
      </c>
      <c r="L156">
        <v>75</v>
      </c>
      <c r="M156" s="2">
        <v>1.5754764365627699E-5</v>
      </c>
      <c r="N156">
        <f t="shared" si="21"/>
        <v>2.3474598904785271</v>
      </c>
      <c r="P156">
        <v>75</v>
      </c>
      <c r="Q156" s="2">
        <v>4.4979140631835999E-30</v>
      </c>
      <c r="R156" s="2">
        <f t="shared" si="18"/>
        <v>6.7018919541435641E-19</v>
      </c>
      <c r="S156" s="2">
        <f t="shared" si="19"/>
        <v>1.8755824832797538E-15</v>
      </c>
      <c r="T156">
        <v>74.5</v>
      </c>
      <c r="U156">
        <f t="shared" si="23"/>
        <v>2.8570497261332947E-15</v>
      </c>
    </row>
    <row r="157" spans="1:21" x14ac:dyDescent="0.25">
      <c r="A157">
        <v>75.5</v>
      </c>
      <c r="B157" s="2">
        <v>2.0248502117317099E-7</v>
      </c>
      <c r="C157">
        <f t="shared" si="20"/>
        <v>3.0170268154802476E-2</v>
      </c>
      <c r="E157">
        <v>75.5</v>
      </c>
      <c r="F157" s="2">
        <v>9.7705208655395599E-31</v>
      </c>
      <c r="G157" s="2">
        <f t="shared" si="16"/>
        <v>1.4558076089653944E-19</v>
      </c>
      <c r="H157" s="2">
        <f t="shared" si="17"/>
        <v>4.0742036265038608E-16</v>
      </c>
      <c r="I157">
        <v>75</v>
      </c>
      <c r="J157">
        <f t="shared" si="22"/>
        <v>3.9033413351270568E-16</v>
      </c>
      <c r="L157">
        <v>75.5</v>
      </c>
      <c r="M157" s="2">
        <v>1.52292623277047E-5</v>
      </c>
      <c r="N157">
        <f t="shared" si="21"/>
        <v>2.2691600868280002</v>
      </c>
      <c r="P157">
        <v>75.5</v>
      </c>
      <c r="Q157" s="2">
        <v>3.7045921949297498E-30</v>
      </c>
      <c r="R157" s="2">
        <f t="shared" si="18"/>
        <v>5.5198423704453275E-19</v>
      </c>
      <c r="S157" s="2">
        <f t="shared" si="19"/>
        <v>1.5447756739903533E-15</v>
      </c>
      <c r="T157">
        <v>75</v>
      </c>
      <c r="U157">
        <f t="shared" si="23"/>
        <v>2.1218276531603401E-15</v>
      </c>
    </row>
    <row r="158" spans="1:21" x14ac:dyDescent="0.25">
      <c r="A158">
        <v>76</v>
      </c>
      <c r="B158" s="2">
        <v>1.89718403523827E-7</v>
      </c>
      <c r="C158">
        <f t="shared" si="20"/>
        <v>2.8268042125050224E-2</v>
      </c>
      <c r="E158">
        <v>76</v>
      </c>
      <c r="F158" s="2">
        <v>1.0180306221627101E-30</v>
      </c>
      <c r="G158" s="2">
        <f t="shared" si="16"/>
        <v>1.516865627022438E-19</v>
      </c>
      <c r="H158" s="2">
        <f t="shared" si="17"/>
        <v>4.2450797759779897E-16</v>
      </c>
      <c r="I158">
        <v>75.5</v>
      </c>
      <c r="J158">
        <f t="shared" si="22"/>
        <v>4.074210121861747E-16</v>
      </c>
      <c r="L158">
        <v>76</v>
      </c>
      <c r="M158" s="2">
        <v>1.47228716902194E-5</v>
      </c>
      <c r="N158">
        <f t="shared" si="21"/>
        <v>2.1937078818426907</v>
      </c>
      <c r="P158">
        <v>76</v>
      </c>
      <c r="Q158" s="2">
        <v>2.89467705987737E-30</v>
      </c>
      <c r="R158" s="2">
        <f t="shared" si="18"/>
        <v>4.3130688192172812E-19</v>
      </c>
      <c r="S158" s="2">
        <f t="shared" si="19"/>
        <v>1.2070496483463206E-15</v>
      </c>
      <c r="T158">
        <v>75.5</v>
      </c>
      <c r="U158">
        <f t="shared" si="23"/>
        <v>1.6105009644743519E-15</v>
      </c>
    </row>
    <row r="159" spans="1:21" x14ac:dyDescent="0.25">
      <c r="A159">
        <v>76.5</v>
      </c>
      <c r="B159" s="2">
        <v>1.7781805161224699E-7</v>
      </c>
      <c r="C159">
        <f t="shared" si="20"/>
        <v>2.6494889690224802E-2</v>
      </c>
      <c r="E159">
        <v>76.5</v>
      </c>
      <c r="F159" s="2">
        <v>1.05901052879958E-30</v>
      </c>
      <c r="G159" s="2">
        <f t="shared" si="16"/>
        <v>1.5779256879113739E-19</v>
      </c>
      <c r="H159" s="2">
        <f t="shared" si="17"/>
        <v>4.4159616424940227E-16</v>
      </c>
      <c r="I159">
        <v>76</v>
      </c>
      <c r="J159">
        <f t="shared" si="22"/>
        <v>4.2450855153926561E-16</v>
      </c>
      <c r="L159">
        <v>76.5</v>
      </c>
      <c r="M159" s="2">
        <v>1.42355924531718E-5</v>
      </c>
      <c r="N159">
        <f t="shared" si="21"/>
        <v>2.1211032755225983</v>
      </c>
      <c r="P159">
        <v>76.5</v>
      </c>
      <c r="Q159" s="2">
        <v>2.0817440340772001E-30</v>
      </c>
      <c r="R159" s="2">
        <f t="shared" si="18"/>
        <v>3.1017986107750279E-19</v>
      </c>
      <c r="S159" s="2">
        <f t="shared" si="19"/>
        <v>8.6806519425223411E-16</v>
      </c>
      <c r="T159">
        <v>76</v>
      </c>
      <c r="U159">
        <f t="shared" si="23"/>
        <v>1.2168073891125861E-15</v>
      </c>
    </row>
    <row r="160" spans="1:21" x14ac:dyDescent="0.25">
      <c r="A160">
        <v>77</v>
      </c>
      <c r="B160" s="2">
        <v>1.66706351011682E-7</v>
      </c>
      <c r="C160">
        <f t="shared" si="20"/>
        <v>2.4839246300740619E-2</v>
      </c>
      <c r="E160">
        <v>77</v>
      </c>
      <c r="F160" s="2">
        <v>1.0999916532326899E-30</v>
      </c>
      <c r="G160" s="2">
        <f t="shared" si="16"/>
        <v>1.6389875633167078E-19</v>
      </c>
      <c r="H160" s="2">
        <f t="shared" si="17"/>
        <v>4.5868485870912823E-16</v>
      </c>
      <c r="I160">
        <v>76.5</v>
      </c>
      <c r="J160">
        <f t="shared" si="22"/>
        <v>4.4159667389316699E-16</v>
      </c>
      <c r="L160">
        <v>77</v>
      </c>
      <c r="M160" s="2">
        <v>1.3767424616562E-5</v>
      </c>
      <c r="N160">
        <f t="shared" si="21"/>
        <v>2.0513462678677379</v>
      </c>
      <c r="P160">
        <v>77</v>
      </c>
      <c r="Q160" s="2">
        <v>1.41146021143887E-30</v>
      </c>
      <c r="R160" s="2">
        <f t="shared" si="18"/>
        <v>2.1030757150439162E-19</v>
      </c>
      <c r="S160" s="2">
        <f t="shared" si="19"/>
        <v>5.8856394569426921E-16</v>
      </c>
      <c r="T160">
        <v>76.5</v>
      </c>
      <c r="U160">
        <f t="shared" si="23"/>
        <v>9.1540118955939301E-16</v>
      </c>
    </row>
    <row r="161" spans="1:21" x14ac:dyDescent="0.25">
      <c r="A161">
        <v>77.5</v>
      </c>
      <c r="B161" s="2">
        <v>1.5619797463519601E-7</v>
      </c>
      <c r="C161">
        <f t="shared" si="20"/>
        <v>2.3273498220644204E-2</v>
      </c>
      <c r="E161">
        <v>77.5</v>
      </c>
      <c r="F161" s="2">
        <v>1.14097386424082E-30</v>
      </c>
      <c r="G161" s="2">
        <f t="shared" si="16"/>
        <v>1.7000510577188219E-19</v>
      </c>
      <c r="H161" s="2">
        <f t="shared" si="17"/>
        <v>4.7577400625911914E-16</v>
      </c>
      <c r="I161">
        <v>77</v>
      </c>
      <c r="J161">
        <f t="shared" si="22"/>
        <v>4.5868531331691686E-16</v>
      </c>
      <c r="L161">
        <v>77.5</v>
      </c>
      <c r="M161" s="2">
        <v>1.3307914953148999E-5</v>
      </c>
      <c r="N161">
        <f t="shared" si="21"/>
        <v>1.982879328019201</v>
      </c>
      <c r="P161">
        <v>77.5</v>
      </c>
      <c r="Q161" s="2">
        <v>8.8383898041151405E-31</v>
      </c>
      <c r="R161" s="2">
        <f t="shared" si="18"/>
        <v>1.316920080813156E-19</v>
      </c>
      <c r="S161" s="2">
        <f t="shared" si="19"/>
        <v>3.6855148551378789E-16</v>
      </c>
      <c r="T161">
        <v>77</v>
      </c>
      <c r="U161">
        <f t="shared" si="23"/>
        <v>6.5359758022513435E-16</v>
      </c>
    </row>
    <row r="162" spans="1:21" x14ac:dyDescent="0.25">
      <c r="A162">
        <v>78</v>
      </c>
      <c r="B162" s="2">
        <v>1.4640653976738299E-7</v>
      </c>
      <c r="C162">
        <f t="shared" si="20"/>
        <v>2.1814574425340065E-2</v>
      </c>
      <c r="E162">
        <v>78</v>
      </c>
      <c r="F162" s="2">
        <v>1.18195704879894E-30</v>
      </c>
      <c r="G162" s="2">
        <f t="shared" si="16"/>
        <v>1.7611160027104206E-19</v>
      </c>
      <c r="H162" s="2">
        <f t="shared" si="17"/>
        <v>4.9286355976913545E-16</v>
      </c>
      <c r="I162">
        <v>77.5</v>
      </c>
      <c r="J162">
        <f t="shared" si="22"/>
        <v>4.7577441348247659E-16</v>
      </c>
      <c r="L162">
        <v>78</v>
      </c>
      <c r="M162" s="2">
        <v>1.28633801137953E-5</v>
      </c>
      <c r="N162">
        <f t="shared" si="21"/>
        <v>1.9166436369554998</v>
      </c>
      <c r="P162">
        <v>78</v>
      </c>
      <c r="Q162" s="2">
        <v>5.6538038549330503E-31</v>
      </c>
      <c r="R162" s="2">
        <f t="shared" si="18"/>
        <v>8.4241677438502443E-20</v>
      </c>
      <c r="S162" s="2">
        <f t="shared" si="19"/>
        <v>2.3575762731905985E-16</v>
      </c>
      <c r="T162">
        <v>77.5</v>
      </c>
      <c r="U162">
        <f t="shared" si="23"/>
        <v>4.5409089645967103E-16</v>
      </c>
    </row>
    <row r="163" spans="1:21" x14ac:dyDescent="0.25">
      <c r="A163">
        <v>78.5</v>
      </c>
      <c r="B163" s="2">
        <v>1.3724974184466901E-7</v>
      </c>
      <c r="C163">
        <f t="shared" si="20"/>
        <v>2.0450211534855683E-2</v>
      </c>
      <c r="E163">
        <v>78.5</v>
      </c>
      <c r="F163" s="2">
        <v>1.2229411090302699E-30</v>
      </c>
      <c r="G163" s="2">
        <f t="shared" si="16"/>
        <v>1.8221822524551023E-19</v>
      </c>
      <c r="H163" s="2">
        <f t="shared" si="17"/>
        <v>5.0995347842559762E-16</v>
      </c>
      <c r="I163">
        <v>78</v>
      </c>
      <c r="J163">
        <f t="shared" si="22"/>
        <v>4.9286392597415543E-16</v>
      </c>
      <c r="L163">
        <v>78.5</v>
      </c>
      <c r="M163" s="2">
        <v>1.24345704252735E-5</v>
      </c>
      <c r="N163">
        <f t="shared" si="21"/>
        <v>1.8527509933657516</v>
      </c>
      <c r="P163">
        <v>78.5</v>
      </c>
      <c r="Q163" s="2">
        <v>5.0244977420071604E-31</v>
      </c>
      <c r="R163" s="2">
        <f t="shared" si="18"/>
        <v>7.4865016355906693E-20</v>
      </c>
      <c r="S163" s="2">
        <f t="shared" si="19"/>
        <v>2.0951622951900391E-16</v>
      </c>
      <c r="T163">
        <v>78</v>
      </c>
      <c r="U163">
        <f t="shared" si="23"/>
        <v>3.1713296872686167E-16</v>
      </c>
    </row>
    <row r="164" spans="1:21" x14ac:dyDescent="0.25">
      <c r="A164">
        <v>79</v>
      </c>
      <c r="B164" s="2">
        <v>1.2860041416635499E-7</v>
      </c>
      <c r="C164">
        <f t="shared" si="20"/>
        <v>1.9161461710786892E-2</v>
      </c>
      <c r="E164">
        <v>79</v>
      </c>
      <c r="F164" s="2">
        <v>1.2639259597510899E-30</v>
      </c>
      <c r="G164" s="2">
        <f t="shared" si="16"/>
        <v>1.883249680029124E-19</v>
      </c>
      <c r="H164" s="2">
        <f t="shared" si="17"/>
        <v>5.2704372670779738E-16</v>
      </c>
      <c r="I164">
        <v>78.5</v>
      </c>
      <c r="J164">
        <f t="shared" si="22"/>
        <v>5.0493019841834223E-16</v>
      </c>
      <c r="L164">
        <v>79</v>
      </c>
      <c r="M164" s="2">
        <v>1.20214858875835E-5</v>
      </c>
      <c r="N164">
        <f t="shared" si="21"/>
        <v>1.7912013972499414</v>
      </c>
      <c r="P164">
        <v>79</v>
      </c>
      <c r="Q164" s="2">
        <v>4.3952089884971399E-31</v>
      </c>
      <c r="R164" s="2">
        <f t="shared" si="18"/>
        <v>6.5488613928607379E-20</v>
      </c>
      <c r="S164" s="2">
        <f t="shared" si="19"/>
        <v>1.8327555558818746E-16</v>
      </c>
      <c r="T164">
        <v>78.5</v>
      </c>
      <c r="U164">
        <f t="shared" si="23"/>
        <v>2.3082737326844309E-16</v>
      </c>
    </row>
    <row r="165" spans="1:21" x14ac:dyDescent="0.25">
      <c r="A165">
        <v>79.5</v>
      </c>
      <c r="B165" s="2">
        <v>1.20544443740253E-7</v>
      </c>
      <c r="C165">
        <f t="shared" si="20"/>
        <v>1.7961122117297695E-2</v>
      </c>
      <c r="E165">
        <v>79.5</v>
      </c>
      <c r="F165" s="2">
        <v>1.2446748569860301E-30</v>
      </c>
      <c r="G165" s="2">
        <f t="shared" si="16"/>
        <v>1.8545655369091848E-19</v>
      </c>
      <c r="H165" s="2">
        <f t="shared" si="17"/>
        <v>5.1901622093006167E-16</v>
      </c>
      <c r="I165">
        <v>79</v>
      </c>
      <c r="J165">
        <f t="shared" si="22"/>
        <v>5.1062055887831109E-16</v>
      </c>
      <c r="L165">
        <v>79.5</v>
      </c>
      <c r="M165" s="2">
        <v>1.1624126500725399E-5</v>
      </c>
      <c r="N165">
        <f t="shared" si="21"/>
        <v>1.7319948486080845</v>
      </c>
      <c r="P165">
        <v>79.5</v>
      </c>
      <c r="Q165" s="2">
        <v>3.76594629667615E-31</v>
      </c>
      <c r="R165" s="2">
        <f t="shared" si="18"/>
        <v>5.6112599820474634E-20</v>
      </c>
      <c r="S165" s="2">
        <f t="shared" si="19"/>
        <v>1.5703596840217638E-16</v>
      </c>
      <c r="T165">
        <v>79</v>
      </c>
      <c r="U165">
        <f t="shared" si="23"/>
        <v>1.832767005662088E-16</v>
      </c>
    </row>
    <row r="166" spans="1:21" x14ac:dyDescent="0.25">
      <c r="A166">
        <v>80</v>
      </c>
      <c r="B166" s="2">
        <v>1.12998099552757E-7</v>
      </c>
      <c r="C166">
        <f t="shared" si="20"/>
        <v>1.6836716833360795E-2</v>
      </c>
      <c r="E166">
        <v>80</v>
      </c>
      <c r="F166" s="2">
        <v>1.2092053405039201E-30</v>
      </c>
      <c r="G166" s="2">
        <f t="shared" si="16"/>
        <v>1.8017159573508408E-19</v>
      </c>
      <c r="H166" s="2">
        <f t="shared" si="17"/>
        <v>5.0422580855896331E-16</v>
      </c>
      <c r="I166">
        <v>79.5</v>
      </c>
      <c r="J166">
        <f t="shared" si="22"/>
        <v>5.0993493017071284E-16</v>
      </c>
      <c r="L166">
        <v>80</v>
      </c>
      <c r="M166" s="2">
        <v>1.1241259084247299E-5</v>
      </c>
      <c r="N166">
        <f t="shared" si="21"/>
        <v>1.6749476035528477</v>
      </c>
      <c r="P166">
        <v>80</v>
      </c>
      <c r="Q166" s="2">
        <v>3.1367253513948599E-31</v>
      </c>
      <c r="R166" s="2">
        <f t="shared" si="18"/>
        <v>4.673720773578341E-20</v>
      </c>
      <c r="S166" s="2">
        <f t="shared" si="19"/>
        <v>1.3079812200261649E-16</v>
      </c>
      <c r="T166">
        <v>79.5</v>
      </c>
      <c r="U166">
        <f t="shared" si="23"/>
        <v>1.5703784046897811E-16</v>
      </c>
    </row>
    <row r="167" spans="1:21" x14ac:dyDescent="0.25">
      <c r="A167">
        <v>80.5</v>
      </c>
      <c r="B167" s="2">
        <v>1.0587915012251899E-7</v>
      </c>
      <c r="C167">
        <f t="shared" si="20"/>
        <v>1.5775993368255331E-2</v>
      </c>
      <c r="E167">
        <v>80.5</v>
      </c>
      <c r="F167" s="2">
        <v>1.1737358720884501E-30</v>
      </c>
      <c r="G167" s="2">
        <f t="shared" si="16"/>
        <v>1.7488664494117907E-19</v>
      </c>
      <c r="H167" s="2">
        <f t="shared" si="17"/>
        <v>4.8943541623114431E-16</v>
      </c>
      <c r="I167">
        <v>80</v>
      </c>
      <c r="J167">
        <f t="shared" si="22"/>
        <v>5.0287324364965604E-16</v>
      </c>
      <c r="L167">
        <v>80.5</v>
      </c>
      <c r="M167" s="2">
        <v>1.0865497754825299E-5</v>
      </c>
      <c r="N167">
        <f t="shared" si="21"/>
        <v>1.6189591654689697</v>
      </c>
      <c r="P167">
        <v>80.5</v>
      </c>
      <c r="Q167" s="2">
        <v>2.5075775789533302E-31</v>
      </c>
      <c r="R167" s="2">
        <f t="shared" si="18"/>
        <v>3.736290592640462E-20</v>
      </c>
      <c r="S167" s="2">
        <f t="shared" si="19"/>
        <v>1.0456332683290624E-16</v>
      </c>
      <c r="T167">
        <v>80</v>
      </c>
      <c r="U167">
        <f t="shared" si="23"/>
        <v>1.3080152428209449E-16</v>
      </c>
    </row>
    <row r="168" spans="1:21" x14ac:dyDescent="0.25">
      <c r="A168">
        <v>81</v>
      </c>
      <c r="B168" s="2">
        <v>9.9251276752721495E-8</v>
      </c>
      <c r="C168">
        <f t="shared" si="20"/>
        <v>1.4788440236155503E-2</v>
      </c>
      <c r="E168">
        <v>81</v>
      </c>
      <c r="F168" s="2">
        <v>1.13826645623304E-30</v>
      </c>
      <c r="G168" s="2">
        <f t="shared" si="16"/>
        <v>1.6960170197872295E-19</v>
      </c>
      <c r="H168" s="2">
        <f t="shared" si="17"/>
        <v>4.7464504582031312E-16</v>
      </c>
      <c r="I168">
        <v>80.5</v>
      </c>
      <c r="J168">
        <f t="shared" si="22"/>
        <v>4.894354381963403E-16</v>
      </c>
      <c r="L168">
        <v>81</v>
      </c>
      <c r="M168" s="2">
        <v>1.0502675168061799E-5</v>
      </c>
      <c r="N168">
        <f t="shared" si="21"/>
        <v>1.5648986000412082</v>
      </c>
      <c r="P168">
        <v>81</v>
      </c>
      <c r="Q168" s="2">
        <v>1.8785764990032701E-31</v>
      </c>
      <c r="R168" s="2">
        <f t="shared" si="18"/>
        <v>2.7990789835148725E-20</v>
      </c>
      <c r="S168" s="2">
        <f t="shared" si="19"/>
        <v>7.8334648584585849E-17</v>
      </c>
      <c r="T168">
        <v>80.5</v>
      </c>
      <c r="U168">
        <f t="shared" si="23"/>
        <v>1.0457067768705534E-16</v>
      </c>
    </row>
    <row r="169" spans="1:21" x14ac:dyDescent="0.25">
      <c r="A169">
        <v>81.5</v>
      </c>
      <c r="B169" s="2">
        <v>9.3031713540956507E-8</v>
      </c>
      <c r="C169">
        <f t="shared" si="20"/>
        <v>1.3861725317602519E-2</v>
      </c>
      <c r="E169">
        <v>81.5</v>
      </c>
      <c r="F169" s="2">
        <v>1.1027970980091601E-30</v>
      </c>
      <c r="G169" s="2">
        <f t="shared" si="16"/>
        <v>1.6431676760336485E-19</v>
      </c>
      <c r="H169" s="2">
        <f t="shared" si="17"/>
        <v>4.5985469944121897E-16</v>
      </c>
      <c r="I169">
        <v>81</v>
      </c>
      <c r="J169">
        <f t="shared" si="22"/>
        <v>4.7464506990827454E-16</v>
      </c>
      <c r="L169">
        <v>81.5</v>
      </c>
      <c r="M169" s="2">
        <v>1.01527913239568E-5</v>
      </c>
      <c r="N169">
        <f t="shared" si="21"/>
        <v>1.5127659072695632</v>
      </c>
      <c r="P169">
        <v>81.5</v>
      </c>
      <c r="Q169" s="2">
        <v>1.2499435885259199E-31</v>
      </c>
      <c r="R169" s="2">
        <f t="shared" si="18"/>
        <v>1.8624159469036204E-20</v>
      </c>
      <c r="S169" s="2">
        <f t="shared" si="19"/>
        <v>5.2121322612991782E-17</v>
      </c>
      <c r="T169">
        <v>81</v>
      </c>
      <c r="U169">
        <f t="shared" si="23"/>
        <v>7.8357459842283033E-17</v>
      </c>
    </row>
    <row r="170" spans="1:21" x14ac:dyDescent="0.25">
      <c r="A170">
        <v>82</v>
      </c>
      <c r="B170" s="2">
        <v>8.7172542899296206E-8</v>
      </c>
      <c r="C170">
        <f t="shared" si="20"/>
        <v>1.2988708891995134E-2</v>
      </c>
      <c r="E170">
        <v>82</v>
      </c>
      <c r="F170" s="2">
        <v>1.0673278031624501E-30</v>
      </c>
      <c r="G170" s="2">
        <f t="shared" si="16"/>
        <v>1.5903184267120506E-19</v>
      </c>
      <c r="H170" s="2">
        <f t="shared" si="17"/>
        <v>4.4506437948973299E-16</v>
      </c>
      <c r="I170">
        <v>81.5</v>
      </c>
      <c r="J170">
        <f t="shared" si="22"/>
        <v>4.5985472593470808E-16</v>
      </c>
      <c r="L170">
        <v>82</v>
      </c>
      <c r="M170" s="2">
        <v>9.81584622251043E-6</v>
      </c>
      <c r="N170">
        <f t="shared" si="21"/>
        <v>1.462561087154054</v>
      </c>
      <c r="P170">
        <v>82</v>
      </c>
      <c r="Q170" s="2">
        <v>6.2279470946572197E-32</v>
      </c>
      <c r="R170" s="2">
        <f t="shared" si="18"/>
        <v>9.2796411710392575E-21</v>
      </c>
      <c r="S170" s="2">
        <f t="shared" si="19"/>
        <v>2.5969879178314817E-17</v>
      </c>
      <c r="T170">
        <v>81.5</v>
      </c>
      <c r="U170">
        <f t="shared" si="23"/>
        <v>5.2995871203340482E-17</v>
      </c>
    </row>
    <row r="171" spans="1:21" x14ac:dyDescent="0.25">
      <c r="A171">
        <v>82.5</v>
      </c>
      <c r="B171" s="2">
        <v>8.1719798063408094E-8</v>
      </c>
      <c r="C171">
        <f t="shared" si="20"/>
        <v>1.2176249911447806E-2</v>
      </c>
      <c r="E171">
        <v>82.5</v>
      </c>
      <c r="F171" s="2">
        <v>1.0318585782285099E-30</v>
      </c>
      <c r="G171" s="2">
        <f t="shared" ref="G171:G206" si="24">F171*$L$1*$L$2</f>
        <v>1.5374692815604798E-19</v>
      </c>
      <c r="H171" s="2">
        <f t="shared" ref="H171:H206" si="25">G171*$H$1/$H$2</f>
        <v>4.302740886911308E-16</v>
      </c>
      <c r="I171">
        <v>82</v>
      </c>
      <c r="J171">
        <f t="shared" si="22"/>
        <v>4.4506440872022955E-16</v>
      </c>
      <c r="L171">
        <v>82.5</v>
      </c>
      <c r="M171" s="2">
        <v>9.4918398637225096E-6</v>
      </c>
      <c r="N171">
        <f t="shared" si="21"/>
        <v>1.4142841396946539</v>
      </c>
      <c r="P171">
        <v>82.5</v>
      </c>
      <c r="Q171" s="2">
        <v>9.5690173770994895E-33</v>
      </c>
      <c r="R171" s="2">
        <f t="shared" ref="R171:R206" si="26">Q171*$L$1*$L$2</f>
        <v>1.4257835891878239E-21</v>
      </c>
      <c r="S171" s="2">
        <f t="shared" ref="S171:S206" si="27">R171*$H$1/$H$2</f>
        <v>3.9901788079037337E-18</v>
      </c>
      <c r="T171">
        <v>82</v>
      </c>
      <c r="U171">
        <f t="shared" si="23"/>
        <v>3.2914540065775479E-17</v>
      </c>
    </row>
    <row r="172" spans="1:21" x14ac:dyDescent="0.25">
      <c r="A172">
        <v>83</v>
      </c>
      <c r="B172" s="2">
        <v>7.6593381764683195E-8</v>
      </c>
      <c r="C172">
        <f t="shared" si="20"/>
        <v>1.1412413882937796E-2</v>
      </c>
      <c r="E172">
        <v>83</v>
      </c>
      <c r="F172" s="2">
        <v>9.9638943067357105E-31</v>
      </c>
      <c r="G172" s="2">
        <f t="shared" si="24"/>
        <v>1.4846202517036207E-19</v>
      </c>
      <c r="H172" s="2">
        <f t="shared" si="25"/>
        <v>4.154838301587519E-16</v>
      </c>
      <c r="I172">
        <v>82.5</v>
      </c>
      <c r="J172">
        <f t="shared" si="22"/>
        <v>4.3027412104928394E-16</v>
      </c>
      <c r="L172">
        <v>83</v>
      </c>
      <c r="M172" s="2">
        <v>9.1781163761449497E-6</v>
      </c>
      <c r="N172">
        <f t="shared" si="21"/>
        <v>1.3675393400455975</v>
      </c>
      <c r="P172">
        <v>83</v>
      </c>
      <c r="Q172" s="2">
        <v>9.9682897266116794E-33</v>
      </c>
      <c r="R172" s="2">
        <f t="shared" si="26"/>
        <v>1.4852751692651402E-21</v>
      </c>
      <c r="S172" s="2">
        <f t="shared" si="27"/>
        <v>4.1566711450812409E-18</v>
      </c>
      <c r="T172">
        <v>82.5</v>
      </c>
      <c r="U172">
        <f t="shared" si="23"/>
        <v>1.9029205844214254E-17</v>
      </c>
    </row>
    <row r="173" spans="1:21" x14ac:dyDescent="0.25">
      <c r="A173">
        <v>83.5</v>
      </c>
      <c r="B173" s="2">
        <v>7.1771207331050795E-8</v>
      </c>
      <c r="C173">
        <f t="shared" si="20"/>
        <v>1.0693909892326568E-2</v>
      </c>
      <c r="E173">
        <v>83.5</v>
      </c>
      <c r="F173" s="2">
        <v>9.6092036906616996E-31</v>
      </c>
      <c r="G173" s="2">
        <f t="shared" si="24"/>
        <v>1.4317713499085931E-19</v>
      </c>
      <c r="H173" s="2">
        <f t="shared" si="25"/>
        <v>4.0069360746558515E-16</v>
      </c>
      <c r="I173">
        <v>83</v>
      </c>
      <c r="J173">
        <f t="shared" si="22"/>
        <v>4.1548386610751628E-16</v>
      </c>
      <c r="L173">
        <v>83.5</v>
      </c>
      <c r="M173" s="2">
        <v>8.8713596365577102E-6</v>
      </c>
      <c r="N173">
        <f t="shared" si="21"/>
        <v>1.3218325858470987</v>
      </c>
      <c r="P173">
        <v>83.5</v>
      </c>
      <c r="Q173" s="2">
        <v>2.13625993655401E-32</v>
      </c>
      <c r="R173" s="2">
        <f t="shared" si="26"/>
        <v>3.183027305465475E-21</v>
      </c>
      <c r="S173" s="2">
        <f t="shared" si="27"/>
        <v>8.9079774767797053E-18</v>
      </c>
      <c r="T173">
        <v>83</v>
      </c>
      <c r="U173">
        <f t="shared" si="23"/>
        <v>1.1448488191807671E-17</v>
      </c>
    </row>
    <row r="174" spans="1:21" x14ac:dyDescent="0.25">
      <c r="A174">
        <v>84</v>
      </c>
      <c r="B174" s="2">
        <v>6.7285400222963403E-8</v>
      </c>
      <c r="C174">
        <f t="shared" si="20"/>
        <v>1.0025524633221547E-2</v>
      </c>
      <c r="E174">
        <v>84</v>
      </c>
      <c r="F174" s="2">
        <v>9.2545140328845208E-31</v>
      </c>
      <c r="G174" s="2">
        <f t="shared" si="24"/>
        <v>1.3789225908997936E-19</v>
      </c>
      <c r="H174" s="2">
        <f t="shared" si="25"/>
        <v>3.8590342473238046E-16</v>
      </c>
      <c r="I174">
        <v>83.5</v>
      </c>
      <c r="J174">
        <f t="shared" si="22"/>
        <v>4.0069364755692494E-16</v>
      </c>
      <c r="L174">
        <v>84</v>
      </c>
      <c r="M174" s="2">
        <v>8.5752488854096894E-6</v>
      </c>
      <c r="N174">
        <f t="shared" si="21"/>
        <v>1.2777120839260436</v>
      </c>
      <c r="P174">
        <v>84</v>
      </c>
      <c r="Q174" s="2">
        <v>3.4096152983876998E-32</v>
      </c>
      <c r="R174" s="2">
        <f t="shared" si="26"/>
        <v>5.0803267945976731E-21</v>
      </c>
      <c r="S174" s="2">
        <f t="shared" si="27"/>
        <v>1.4217734350958861E-17</v>
      </c>
      <c r="T174">
        <v>83.5</v>
      </c>
      <c r="U174">
        <f t="shared" si="23"/>
        <v>1.0182125560375562E-17</v>
      </c>
    </row>
    <row r="175" spans="1:21" x14ac:dyDescent="0.25">
      <c r="A175">
        <v>84.5</v>
      </c>
      <c r="B175" s="2">
        <v>6.3059697213516303E-8</v>
      </c>
      <c r="C175">
        <f t="shared" si="20"/>
        <v>9.3958948848139288E-3</v>
      </c>
      <c r="E175">
        <v>84.5</v>
      </c>
      <c r="F175" s="2">
        <v>8.8998254479787505E-31</v>
      </c>
      <c r="G175" s="2">
        <f t="shared" si="24"/>
        <v>1.3260739917488341E-19</v>
      </c>
      <c r="H175" s="2">
        <f t="shared" si="25"/>
        <v>3.7111328673677622E-16</v>
      </c>
      <c r="I175">
        <v>84</v>
      </c>
      <c r="J175">
        <f t="shared" si="22"/>
        <v>3.8590346962862488E-16</v>
      </c>
      <c r="L175">
        <v>84.5</v>
      </c>
      <c r="M175" s="2">
        <v>8.2897841227008804E-6</v>
      </c>
      <c r="N175">
        <f t="shared" si="21"/>
        <v>1.2351778342824311</v>
      </c>
      <c r="P175">
        <v>84.5</v>
      </c>
      <c r="Q175" s="2">
        <v>4.7094880719838098E-32</v>
      </c>
      <c r="R175" s="2">
        <f t="shared" si="26"/>
        <v>7.0171372272558777E-21</v>
      </c>
      <c r="S175" s="2">
        <f t="shared" si="27"/>
        <v>1.9638066021154262E-17</v>
      </c>
      <c r="T175">
        <v>84</v>
      </c>
      <c r="U175">
        <f t="shared" si="23"/>
        <v>1.4403576081900475E-17</v>
      </c>
    </row>
    <row r="176" spans="1:21" x14ac:dyDescent="0.25">
      <c r="A176">
        <v>85</v>
      </c>
      <c r="B176" s="2">
        <v>5.9091108770442697E-8</v>
      </c>
      <c r="C176">
        <f t="shared" si="20"/>
        <v>8.8045752067959625E-3</v>
      </c>
      <c r="E176">
        <v>85</v>
      </c>
      <c r="F176" s="2">
        <v>8.5451380695415098E-31</v>
      </c>
      <c r="G176" s="2">
        <f t="shared" si="24"/>
        <v>1.273225572361685E-19</v>
      </c>
      <c r="H176" s="2">
        <f t="shared" si="25"/>
        <v>3.5632319904963063E-16</v>
      </c>
      <c r="I176">
        <v>84.5</v>
      </c>
      <c r="J176">
        <f t="shared" si="22"/>
        <v>3.7111333723822733E-16</v>
      </c>
      <c r="L176">
        <v>85</v>
      </c>
      <c r="M176" s="2">
        <v>8.01496534843128E-6</v>
      </c>
      <c r="N176">
        <f t="shared" si="21"/>
        <v>1.1942298369162607</v>
      </c>
      <c r="P176">
        <v>85</v>
      </c>
      <c r="Q176" s="2">
        <v>6.0187216888638995E-32</v>
      </c>
      <c r="R176" s="2">
        <f t="shared" si="26"/>
        <v>8.9678953164072102E-21</v>
      </c>
      <c r="S176" s="2">
        <f t="shared" si="27"/>
        <v>2.5097431415528308E-17</v>
      </c>
      <c r="T176">
        <v>84.5</v>
      </c>
      <c r="U176">
        <f t="shared" si="23"/>
        <v>1.9687227543438998E-17</v>
      </c>
    </row>
    <row r="177" spans="1:21" x14ac:dyDescent="0.25">
      <c r="A177">
        <v>85.5</v>
      </c>
      <c r="B177" s="2">
        <v>5.5400905655704801E-8</v>
      </c>
      <c r="C177">
        <f t="shared" si="20"/>
        <v>8.254734942700015E-3</v>
      </c>
      <c r="E177">
        <v>85.5</v>
      </c>
      <c r="F177" s="2">
        <v>8.1904520543110901E-31</v>
      </c>
      <c r="G177" s="2">
        <f t="shared" si="24"/>
        <v>1.2203773560923524E-19</v>
      </c>
      <c r="H177" s="2">
        <f t="shared" si="25"/>
        <v>3.4153316820676437E-16</v>
      </c>
      <c r="I177">
        <v>85</v>
      </c>
      <c r="J177">
        <f t="shared" si="22"/>
        <v>3.5632325613057962E-16</v>
      </c>
      <c r="L177">
        <v>85.5</v>
      </c>
      <c r="M177" s="2">
        <v>7.7507925626008897E-6</v>
      </c>
      <c r="N177">
        <f t="shared" si="21"/>
        <v>1.1548680918275325</v>
      </c>
      <c r="P177">
        <v>85.5</v>
      </c>
      <c r="Q177" s="2">
        <v>7.3323035320783298E-32</v>
      </c>
      <c r="R177" s="2">
        <f t="shared" si="26"/>
        <v>1.0925132262796712E-20</v>
      </c>
      <c r="S177" s="2">
        <f t="shared" si="27"/>
        <v>3.0574928452773842E-17</v>
      </c>
      <c r="T177">
        <v>85</v>
      </c>
      <c r="U177">
        <f t="shared" si="23"/>
        <v>2.5118091256304586E-17</v>
      </c>
    </row>
    <row r="178" spans="1:21" x14ac:dyDescent="0.25">
      <c r="A178">
        <v>86</v>
      </c>
      <c r="B178" s="2">
        <v>5.1917407458485602E-8</v>
      </c>
      <c r="C178">
        <f t="shared" si="20"/>
        <v>7.7356937113143547E-3</v>
      </c>
      <c r="E178">
        <v>86</v>
      </c>
      <c r="F178" s="2">
        <v>7.8357675874041604E-31</v>
      </c>
      <c r="G178" s="2">
        <f t="shared" si="24"/>
        <v>1.1675293705232198E-19</v>
      </c>
      <c r="H178" s="2">
        <f t="shared" si="25"/>
        <v>3.2674320192734637E-16</v>
      </c>
      <c r="I178">
        <v>85.5</v>
      </c>
      <c r="J178">
        <f t="shared" si="22"/>
        <v>3.4153323306298307E-16</v>
      </c>
      <c r="L178">
        <v>86</v>
      </c>
      <c r="M178" s="2">
        <v>7.4936326716437799E-6</v>
      </c>
      <c r="N178">
        <f t="shared" si="21"/>
        <v>1.1165512680749232</v>
      </c>
      <c r="P178">
        <v>86</v>
      </c>
      <c r="Q178" s="2">
        <v>8.6482524740979103E-32</v>
      </c>
      <c r="R178" s="2">
        <f t="shared" si="26"/>
        <v>1.2885896186405886E-20</v>
      </c>
      <c r="S178" s="2">
        <f t="shared" si="27"/>
        <v>3.6062296041107642E-17</v>
      </c>
      <c r="T178">
        <v>85.5</v>
      </c>
      <c r="U178">
        <f t="shared" si="23"/>
        <v>3.0585669222739669E-17</v>
      </c>
    </row>
    <row r="179" spans="1:21" x14ac:dyDescent="0.25">
      <c r="A179">
        <v>86.5</v>
      </c>
      <c r="B179" s="2">
        <v>4.8651413082775699E-8</v>
      </c>
      <c r="C179">
        <f t="shared" si="20"/>
        <v>7.2490605493335794E-3</v>
      </c>
      <c r="E179">
        <v>86.5</v>
      </c>
      <c r="F179" s="2">
        <v>7.4810848890426498E-31</v>
      </c>
      <c r="G179" s="2">
        <f t="shared" si="24"/>
        <v>1.1146816484673549E-19</v>
      </c>
      <c r="H179" s="2">
        <f t="shared" si="25"/>
        <v>3.1195330939439761E-16</v>
      </c>
      <c r="I179">
        <v>86</v>
      </c>
      <c r="J179">
        <f t="shared" si="22"/>
        <v>3.267432760394381E-16</v>
      </c>
      <c r="L179">
        <v>86.5</v>
      </c>
      <c r="M179" s="2">
        <v>7.24322400937264E-6</v>
      </c>
      <c r="N179">
        <f t="shared" si="21"/>
        <v>1.0792403773965233</v>
      </c>
      <c r="P179">
        <v>86.5</v>
      </c>
      <c r="Q179" s="2">
        <v>9.9656308418302202E-32</v>
      </c>
      <c r="R179" s="2">
        <f t="shared" si="26"/>
        <v>1.4848789954327028E-20</v>
      </c>
      <c r="S179" s="2">
        <f t="shared" si="27"/>
        <v>4.1555624183134301E-17</v>
      </c>
      <c r="T179">
        <v>86</v>
      </c>
      <c r="U179">
        <f t="shared" si="23"/>
        <v>3.6068621073535915E-17</v>
      </c>
    </row>
    <row r="180" spans="1:21" x14ac:dyDescent="0.25">
      <c r="A180">
        <v>87</v>
      </c>
      <c r="B180" s="2">
        <v>4.5615816806983599E-8</v>
      </c>
      <c r="C180">
        <f t="shared" si="20"/>
        <v>6.7967567042405566E-3</v>
      </c>
      <c r="E180">
        <v>87</v>
      </c>
      <c r="F180" s="2">
        <v>7.1264042232892297E-31</v>
      </c>
      <c r="G180" s="2">
        <f t="shared" si="24"/>
        <v>1.0618342292700953E-19</v>
      </c>
      <c r="H180" s="2">
        <f t="shared" si="25"/>
        <v>2.9716350161905146E-16</v>
      </c>
      <c r="I180">
        <v>86.5</v>
      </c>
      <c r="J180">
        <f t="shared" si="22"/>
        <v>3.1195339461336788E-16</v>
      </c>
      <c r="L180">
        <v>87</v>
      </c>
      <c r="M180" s="2">
        <v>7.0015748351971803E-6</v>
      </c>
      <c r="N180">
        <f t="shared" si="21"/>
        <v>1.0432346504443799</v>
      </c>
      <c r="P180">
        <v>87</v>
      </c>
      <c r="Q180" s="2">
        <v>1.1283937998155499E-31</v>
      </c>
      <c r="R180" s="2">
        <f t="shared" si="26"/>
        <v>1.6813067617251694E-20</v>
      </c>
      <c r="S180" s="2">
        <f t="shared" si="27"/>
        <v>4.7052825275135491E-17</v>
      </c>
      <c r="T180">
        <v>86.5</v>
      </c>
      <c r="U180">
        <f t="shared" si="23"/>
        <v>4.1559671581906029E-17</v>
      </c>
    </row>
    <row r="181" spans="1:21" x14ac:dyDescent="0.25">
      <c r="A181">
        <v>87.5</v>
      </c>
      <c r="B181" s="2">
        <v>4.274395107989E-8</v>
      </c>
      <c r="C181">
        <f t="shared" si="20"/>
        <v>6.3688487109036102E-3</v>
      </c>
      <c r="E181">
        <v>87.5</v>
      </c>
      <c r="F181" s="2">
        <v>6.7717259095278402E-31</v>
      </c>
      <c r="G181" s="2">
        <f t="shared" si="24"/>
        <v>1.0089871605196483E-19</v>
      </c>
      <c r="H181" s="2">
        <f t="shared" si="25"/>
        <v>2.823737919192797E-16</v>
      </c>
      <c r="I181">
        <v>87</v>
      </c>
      <c r="J181">
        <f t="shared" si="22"/>
        <v>2.9716360028348651E-16</v>
      </c>
      <c r="L181">
        <v>87.5</v>
      </c>
      <c r="M181" s="2">
        <v>6.7686851491173999E-6</v>
      </c>
      <c r="N181">
        <f t="shared" si="21"/>
        <v>1.0085340872184927</v>
      </c>
      <c r="P181">
        <v>87.5</v>
      </c>
      <c r="Q181" s="2">
        <v>1.26028824824912E-31</v>
      </c>
      <c r="R181" s="2">
        <f t="shared" si="26"/>
        <v>1.8778294898911889E-20</v>
      </c>
      <c r="S181" s="2">
        <f t="shared" si="27"/>
        <v>5.2552683957378869E-17</v>
      </c>
      <c r="T181">
        <v>87</v>
      </c>
      <c r="U181">
        <f t="shared" si="23"/>
        <v>4.7055574876274084E-17</v>
      </c>
    </row>
    <row r="182" spans="1:21" x14ac:dyDescent="0.25">
      <c r="A182">
        <v>88</v>
      </c>
      <c r="B182" s="2">
        <v>4.0056250615797802E-8</v>
      </c>
      <c r="C182">
        <f t="shared" si="20"/>
        <v>5.9683813417538726E-3</v>
      </c>
      <c r="E182">
        <v>88</v>
      </c>
      <c r="F182" s="2">
        <v>6.4170503377510103E-31</v>
      </c>
      <c r="G182" s="2">
        <f t="shared" si="24"/>
        <v>9.5614050032490053E-20</v>
      </c>
      <c r="H182" s="2">
        <f t="shared" si="25"/>
        <v>2.6758419655735735E-16</v>
      </c>
      <c r="I182">
        <v>87.5</v>
      </c>
      <c r="J182">
        <f t="shared" si="22"/>
        <v>2.8237390701823237E-16</v>
      </c>
      <c r="L182">
        <v>88</v>
      </c>
      <c r="M182" s="2">
        <v>6.5445549511332897E-6</v>
      </c>
      <c r="N182">
        <f t="shared" si="21"/>
        <v>0.97513868771886014</v>
      </c>
      <c r="P182">
        <v>88</v>
      </c>
      <c r="Q182" s="2">
        <v>1.3922283161875299E-31</v>
      </c>
      <c r="R182" s="2">
        <f t="shared" si="26"/>
        <v>2.0744201911194197E-20</v>
      </c>
      <c r="S182" s="2">
        <f t="shared" si="27"/>
        <v>5.8054444924614162E-17</v>
      </c>
      <c r="T182">
        <v>87.5</v>
      </c>
      <c r="U182">
        <f t="shared" si="23"/>
        <v>5.2554638502890377E-17</v>
      </c>
    </row>
    <row r="183" spans="1:21" x14ac:dyDescent="0.25">
      <c r="A183">
        <v>88.5</v>
      </c>
      <c r="B183" s="2">
        <v>3.75592329197327E-8</v>
      </c>
      <c r="C183">
        <f t="shared" si="20"/>
        <v>5.5963257050401722E-3</v>
      </c>
      <c r="E183">
        <v>88.5</v>
      </c>
      <c r="F183" s="2">
        <v>6.0623779892129697E-31</v>
      </c>
      <c r="G183" s="2">
        <f t="shared" si="24"/>
        <v>9.0329432039273247E-20</v>
      </c>
      <c r="H183" s="2">
        <f t="shared" si="25"/>
        <v>2.5279473560107567E-16</v>
      </c>
      <c r="I183">
        <v>88</v>
      </c>
      <c r="J183">
        <f t="shared" si="22"/>
        <v>2.6758433196055316E-16</v>
      </c>
      <c r="L183">
        <v>88.5</v>
      </c>
      <c r="M183" s="2">
        <v>6.3291842412448698E-6</v>
      </c>
      <c r="N183">
        <f t="shared" si="21"/>
        <v>0.94304845194548559</v>
      </c>
      <c r="P183">
        <v>88.5</v>
      </c>
      <c r="Q183" s="2">
        <v>1.52420215674323E-31</v>
      </c>
      <c r="R183" s="2">
        <f t="shared" si="26"/>
        <v>2.2710612135474125E-20</v>
      </c>
      <c r="S183" s="2">
        <f t="shared" si="27"/>
        <v>6.3557614174189086E-17</v>
      </c>
      <c r="T183">
        <v>88</v>
      </c>
      <c r="U183">
        <f t="shared" si="23"/>
        <v>5.8055884676563308E-17</v>
      </c>
    </row>
    <row r="184" spans="1:21" x14ac:dyDescent="0.25">
      <c r="A184">
        <v>89</v>
      </c>
      <c r="B184" s="2">
        <v>3.5191433055145401E-8</v>
      </c>
      <c r="C184">
        <f t="shared" si="20"/>
        <v>5.2435235252166652E-3</v>
      </c>
      <c r="E184">
        <v>89</v>
      </c>
      <c r="F184" s="2">
        <v>5.7077094647819204E-31</v>
      </c>
      <c r="G184" s="2">
        <f t="shared" si="24"/>
        <v>8.5044871025250619E-20</v>
      </c>
      <c r="H184" s="2">
        <f t="shared" si="25"/>
        <v>2.3800543410600176E-16</v>
      </c>
      <c r="I184">
        <v>88.5</v>
      </c>
      <c r="J184">
        <f t="shared" si="22"/>
        <v>2.5340477736096165E-16</v>
      </c>
      <c r="L184">
        <v>89</v>
      </c>
      <c r="M184" s="2">
        <v>6.1183122927795596E-6</v>
      </c>
      <c r="N184">
        <f t="shared" si="21"/>
        <v>0.91162853162415436</v>
      </c>
      <c r="P184">
        <v>89</v>
      </c>
      <c r="Q184" s="2">
        <v>1.6562016964590699E-31</v>
      </c>
      <c r="R184" s="2">
        <f t="shared" si="26"/>
        <v>2.4677405277240142E-20</v>
      </c>
      <c r="S184" s="2">
        <f t="shared" si="27"/>
        <v>6.9061855051498929E-17</v>
      </c>
      <c r="T184">
        <v>88.5</v>
      </c>
      <c r="U184">
        <f t="shared" si="23"/>
        <v>6.3558705670884763E-17</v>
      </c>
    </row>
    <row r="185" spans="1:21" x14ac:dyDescent="0.25">
      <c r="A185">
        <v>89.5</v>
      </c>
      <c r="B185" s="2">
        <v>3.2979702564078302E-8</v>
      </c>
      <c r="C185">
        <f t="shared" si="20"/>
        <v>4.9139756820476667E-3</v>
      </c>
      <c r="E185">
        <v>89.5</v>
      </c>
      <c r="F185" s="2">
        <v>5.4261745983127904E-31</v>
      </c>
      <c r="G185" s="2">
        <f t="shared" si="24"/>
        <v>8.0850001514860576E-20</v>
      </c>
      <c r="H185" s="2">
        <f t="shared" si="25"/>
        <v>2.2626572862109392E-16</v>
      </c>
      <c r="I185">
        <v>89</v>
      </c>
      <c r="J185">
        <f t="shared" si="22"/>
        <v>2.3999943780064787E-16</v>
      </c>
      <c r="L185">
        <v>89.5</v>
      </c>
      <c r="M185" s="2">
        <v>5.9139138977953599E-6</v>
      </c>
      <c r="N185">
        <f t="shared" si="21"/>
        <v>0.88117317077150858</v>
      </c>
      <c r="P185">
        <v>89.5</v>
      </c>
      <c r="Q185" s="2">
        <v>1.78822124430786E-31</v>
      </c>
      <c r="R185" s="2">
        <f t="shared" si="26"/>
        <v>2.6644496540187115E-20</v>
      </c>
      <c r="S185" s="2">
        <f t="shared" si="27"/>
        <v>7.4566930246742744E-17</v>
      </c>
      <c r="T185">
        <v>89</v>
      </c>
      <c r="U185">
        <f t="shared" si="23"/>
        <v>6.9062702415319555E-17</v>
      </c>
    </row>
    <row r="186" spans="1:21" x14ac:dyDescent="0.25">
      <c r="A186">
        <v>90</v>
      </c>
      <c r="B186" s="2">
        <v>3.0924032749132101E-8</v>
      </c>
      <c r="C186">
        <f t="shared" si="20"/>
        <v>4.607680879620683E-3</v>
      </c>
      <c r="E186">
        <v>90</v>
      </c>
      <c r="F186" s="2">
        <v>5.1643301839970299E-31</v>
      </c>
      <c r="G186" s="2">
        <f t="shared" si="24"/>
        <v>7.6948519741555745E-20</v>
      </c>
      <c r="H186" s="2">
        <f t="shared" si="25"/>
        <v>2.1534709411771082E-16</v>
      </c>
      <c r="I186">
        <v>89.5</v>
      </c>
      <c r="J186">
        <f t="shared" si="22"/>
        <v>2.2736829217836085E-16</v>
      </c>
      <c r="L186">
        <v>90</v>
      </c>
      <c r="M186" s="2">
        <v>5.7167227882647604E-6</v>
      </c>
      <c r="N186">
        <f t="shared" si="21"/>
        <v>0.85179169545144928</v>
      </c>
      <c r="P186">
        <v>90</v>
      </c>
      <c r="Q186" s="2">
        <v>1.92025667355717E-31</v>
      </c>
      <c r="R186" s="2">
        <f t="shared" si="26"/>
        <v>2.8611824436001835E-20</v>
      </c>
      <c r="S186" s="2">
        <f t="shared" si="27"/>
        <v>8.0072667679552853E-17</v>
      </c>
      <c r="T186">
        <v>89.5</v>
      </c>
      <c r="U186">
        <f t="shared" si="23"/>
        <v>7.4567601337293361E-17</v>
      </c>
    </row>
    <row r="187" spans="1:21" x14ac:dyDescent="0.25">
      <c r="A187">
        <v>90.5</v>
      </c>
      <c r="B187" s="2">
        <v>2.8973431369224702E-8</v>
      </c>
      <c r="C187">
        <f t="shared" si="20"/>
        <v>4.3170412740144801E-3</v>
      </c>
      <c r="E187">
        <v>90.5</v>
      </c>
      <c r="F187" s="2">
        <v>4.90248598147549E-31</v>
      </c>
      <c r="G187" s="2">
        <f t="shared" si="24"/>
        <v>7.3047041123984797E-20</v>
      </c>
      <c r="H187" s="2">
        <f t="shared" si="25"/>
        <v>2.0442846844592213E-16</v>
      </c>
      <c r="I187">
        <v>90</v>
      </c>
      <c r="J187">
        <f t="shared" si="22"/>
        <v>2.1551131567828029E-16</v>
      </c>
      <c r="L187">
        <v>90.5</v>
      </c>
      <c r="M187" s="2">
        <v>5.5267389641877697E-6</v>
      </c>
      <c r="N187">
        <f t="shared" si="21"/>
        <v>0.82348410566397767</v>
      </c>
      <c r="P187">
        <v>90.5</v>
      </c>
      <c r="Q187" s="2">
        <v>2.0523049190104699E-31</v>
      </c>
      <c r="R187" s="2">
        <f t="shared" si="26"/>
        <v>3.0579343293256002E-20</v>
      </c>
      <c r="S187" s="2">
        <f t="shared" si="27"/>
        <v>8.5578939534483241E-17</v>
      </c>
      <c r="T187">
        <v>90</v>
      </c>
      <c r="U187">
        <f t="shared" si="23"/>
        <v>8.0073208280774171E-17</v>
      </c>
    </row>
    <row r="188" spans="1:21" x14ac:dyDescent="0.25">
      <c r="A188">
        <v>91</v>
      </c>
      <c r="B188" s="2">
        <v>2.71534399565364E-8</v>
      </c>
      <c r="C188">
        <f t="shared" si="20"/>
        <v>4.0458625535239236E-3</v>
      </c>
      <c r="E188">
        <v>91</v>
      </c>
      <c r="F188" s="2">
        <v>4.6406420265990797E-31</v>
      </c>
      <c r="G188" s="2">
        <f t="shared" si="24"/>
        <v>6.9145566196326285E-20</v>
      </c>
      <c r="H188" s="2">
        <f t="shared" si="25"/>
        <v>1.9350985310067288E-16</v>
      </c>
      <c r="I188">
        <v>90.5</v>
      </c>
      <c r="J188">
        <f t="shared" si="22"/>
        <v>2.0442847884397705E-16</v>
      </c>
      <c r="L188">
        <v>91</v>
      </c>
      <c r="M188" s="2">
        <v>5.3439624255643801E-6</v>
      </c>
      <c r="N188">
        <f t="shared" si="21"/>
        <v>0.79625040140909265</v>
      </c>
      <c r="P188">
        <v>91</v>
      </c>
      <c r="Q188" s="2">
        <v>2.1843636563894698E-31</v>
      </c>
      <c r="R188" s="2">
        <f t="shared" si="26"/>
        <v>3.2547018480203105E-20</v>
      </c>
      <c r="S188" s="2">
        <f t="shared" si="27"/>
        <v>9.1085648891593148E-17</v>
      </c>
      <c r="T188">
        <v>90.5</v>
      </c>
      <c r="U188">
        <f t="shared" si="23"/>
        <v>8.5579381455570314E-17</v>
      </c>
    </row>
    <row r="189" spans="1:21" x14ac:dyDescent="0.25">
      <c r="A189">
        <v>91.5</v>
      </c>
      <c r="B189" s="2">
        <v>2.54598174776421E-8</v>
      </c>
      <c r="C189">
        <f t="shared" si="20"/>
        <v>3.7935128041686728E-3</v>
      </c>
      <c r="E189">
        <v>91.5</v>
      </c>
      <c r="F189" s="2">
        <v>4.3787983637939299E-31</v>
      </c>
      <c r="G189" s="2">
        <f t="shared" si="24"/>
        <v>6.5244095620529552E-20</v>
      </c>
      <c r="H189" s="2">
        <f t="shared" si="25"/>
        <v>1.8259124993448554E-16</v>
      </c>
      <c r="I189">
        <v>91</v>
      </c>
      <c r="J189">
        <f t="shared" si="22"/>
        <v>1.93509865373993E-16</v>
      </c>
      <c r="L189">
        <v>91.5</v>
      </c>
      <c r="M189" s="2">
        <v>5.16817504944793E-6</v>
      </c>
      <c r="N189">
        <f t="shared" si="21"/>
        <v>0.77005808236774154</v>
      </c>
      <c r="P189">
        <v>91.5</v>
      </c>
      <c r="Q189" s="2">
        <v>2.3164310912743799E-31</v>
      </c>
      <c r="R189" s="2">
        <f t="shared" si="26"/>
        <v>3.4514823259988261E-20</v>
      </c>
      <c r="S189" s="2">
        <f t="shared" si="27"/>
        <v>9.6592720925479533E-17</v>
      </c>
      <c r="T189">
        <v>91</v>
      </c>
      <c r="U189">
        <f t="shared" si="23"/>
        <v>8.9669961018860518E-17</v>
      </c>
    </row>
    <row r="190" spans="1:21" x14ac:dyDescent="0.25">
      <c r="A190">
        <v>92</v>
      </c>
      <c r="B190" s="2">
        <v>2.38541347924529E-8</v>
      </c>
      <c r="C190">
        <f t="shared" si="20"/>
        <v>3.5542660840754822E-3</v>
      </c>
      <c r="E190">
        <v>92</v>
      </c>
      <c r="F190" s="2">
        <v>4.1169550487883999E-31</v>
      </c>
      <c r="G190" s="2">
        <f t="shared" si="24"/>
        <v>6.1342630226947163E-20</v>
      </c>
      <c r="H190" s="2">
        <f t="shared" si="25"/>
        <v>1.7167266127117372E-16</v>
      </c>
      <c r="I190">
        <v>91.5</v>
      </c>
      <c r="J190">
        <f t="shared" si="22"/>
        <v>1.8259126456362857E-16</v>
      </c>
      <c r="L190">
        <v>92</v>
      </c>
      <c r="M190" s="2">
        <v>4.9954134232802304E-6</v>
      </c>
      <c r="N190">
        <f t="shared" si="21"/>
        <v>0.74431660006875433</v>
      </c>
      <c r="P190">
        <v>92</v>
      </c>
      <c r="Q190" s="2">
        <v>2.2787108790830998E-31</v>
      </c>
      <c r="R190" s="2">
        <f t="shared" si="26"/>
        <v>3.3952792098338184E-20</v>
      </c>
      <c r="S190" s="2">
        <f t="shared" si="27"/>
        <v>9.5019828063193803E-17</v>
      </c>
      <c r="T190">
        <v>91.5</v>
      </c>
      <c r="U190">
        <f t="shared" si="23"/>
        <v>9.2255387969350359E-17</v>
      </c>
    </row>
    <row r="191" spans="1:21" x14ac:dyDescent="0.25">
      <c r="A191">
        <v>92.5</v>
      </c>
      <c r="B191" s="2">
        <v>2.2356547984093801E-8</v>
      </c>
      <c r="C191">
        <f t="shared" si="20"/>
        <v>3.3311256496299764E-3</v>
      </c>
      <c r="E191">
        <v>92.5</v>
      </c>
      <c r="F191" s="2">
        <v>3.8551121524512298E-31</v>
      </c>
      <c r="G191" s="2">
        <f t="shared" si="24"/>
        <v>5.7441171071523327E-20</v>
      </c>
      <c r="H191" s="2">
        <f t="shared" si="25"/>
        <v>1.6075409006588862E-16</v>
      </c>
      <c r="I191">
        <v>92</v>
      </c>
      <c r="J191">
        <f t="shared" si="22"/>
        <v>1.7167267890147399E-16</v>
      </c>
      <c r="L191">
        <v>92.5</v>
      </c>
      <c r="M191" s="2">
        <v>4.8285819452819898E-6</v>
      </c>
      <c r="N191">
        <f t="shared" si="21"/>
        <v>0.71945870984701643</v>
      </c>
      <c r="P191">
        <v>92.5</v>
      </c>
      <c r="Q191" s="2">
        <v>2.2302677859345602E-31</v>
      </c>
      <c r="R191" s="2">
        <f t="shared" si="26"/>
        <v>3.3230990010424946E-20</v>
      </c>
      <c r="S191" s="2">
        <f t="shared" si="27"/>
        <v>9.2999802432001983E-17</v>
      </c>
      <c r="T191">
        <v>92</v>
      </c>
      <c r="U191">
        <f t="shared" si="23"/>
        <v>9.3335563871517578E-17</v>
      </c>
    </row>
    <row r="192" spans="1:21" x14ac:dyDescent="0.25">
      <c r="A192">
        <v>93</v>
      </c>
      <c r="B192" s="2">
        <v>2.09611175110934E-8</v>
      </c>
      <c r="C192">
        <f t="shared" si="20"/>
        <v>3.1232065091529163E-3</v>
      </c>
      <c r="E192">
        <v>93</v>
      </c>
      <c r="F192" s="2">
        <v>3.59326976630798E-31</v>
      </c>
      <c r="G192" s="2">
        <f t="shared" si="24"/>
        <v>5.35397195179889E-20</v>
      </c>
      <c r="H192" s="2">
        <f t="shared" si="25"/>
        <v>1.4983554013514915E-16</v>
      </c>
      <c r="I192">
        <v>92.5</v>
      </c>
      <c r="J192">
        <f t="shared" si="22"/>
        <v>1.6075411158040798E-16</v>
      </c>
      <c r="L192">
        <v>93</v>
      </c>
      <c r="M192" s="2">
        <v>4.6676806154532201E-6</v>
      </c>
      <c r="N192">
        <f t="shared" si="21"/>
        <v>0.69548441170252984</v>
      </c>
      <c r="P192">
        <v>93</v>
      </c>
      <c r="Q192" s="2">
        <v>2.18182570586955E-31</v>
      </c>
      <c r="R192" s="2">
        <f t="shared" si="26"/>
        <v>3.2509203017456299E-20</v>
      </c>
      <c r="S192" s="2">
        <f t="shared" si="27"/>
        <v>9.097981904531942E-17</v>
      </c>
      <c r="T192">
        <v>92.5</v>
      </c>
      <c r="U192">
        <f t="shared" si="23"/>
        <v>9.291041024936744E-17</v>
      </c>
    </row>
    <row r="193" spans="1:21" x14ac:dyDescent="0.25">
      <c r="A193">
        <v>93.5</v>
      </c>
      <c r="B193" s="2">
        <v>1.96394013529886E-8</v>
      </c>
      <c r="C193">
        <f t="shared" si="20"/>
        <v>2.9262708015953013E-3</v>
      </c>
      <c r="E193">
        <v>93.5</v>
      </c>
      <c r="F193" s="2">
        <v>3.3314280106587702E-31</v>
      </c>
      <c r="G193" s="2">
        <f t="shared" si="24"/>
        <v>4.9638277358815676E-20</v>
      </c>
      <c r="H193" s="2">
        <f t="shared" si="25"/>
        <v>1.3891701649534281E-16</v>
      </c>
      <c r="I193">
        <v>93</v>
      </c>
      <c r="J193">
        <f t="shared" si="22"/>
        <v>1.4983556676840546E-16</v>
      </c>
      <c r="L193">
        <v>93.5</v>
      </c>
      <c r="M193" s="2">
        <v>4.5127094337939204E-6</v>
      </c>
      <c r="N193">
        <f t="shared" si="21"/>
        <v>0.6723937056352941</v>
      </c>
      <c r="P193">
        <v>93.5</v>
      </c>
      <c r="Q193" s="2">
        <v>2.13338470789933E-31</v>
      </c>
      <c r="R193" s="2">
        <f t="shared" si="26"/>
        <v>3.1787432147700016E-20</v>
      </c>
      <c r="S193" s="2">
        <f t="shared" si="27"/>
        <v>8.8959880780842459E-17</v>
      </c>
      <c r="T193">
        <v>93</v>
      </c>
      <c r="U193">
        <f t="shared" si="23"/>
        <v>9.0979864220999672E-17</v>
      </c>
    </row>
    <row r="194" spans="1:21" x14ac:dyDescent="0.25">
      <c r="A194">
        <v>94</v>
      </c>
      <c r="B194" s="2">
        <v>1.8407147853981001E-8</v>
      </c>
      <c r="C194">
        <f t="shared" si="20"/>
        <v>2.7426650302431691E-3</v>
      </c>
      <c r="E194">
        <v>94</v>
      </c>
      <c r="F194" s="2">
        <v>3.0695870468507099E-31</v>
      </c>
      <c r="G194" s="2">
        <f t="shared" si="24"/>
        <v>4.5736846998075576E-20</v>
      </c>
      <c r="H194" s="2">
        <f t="shared" si="25"/>
        <v>1.27998525874473E-16</v>
      </c>
      <c r="I194">
        <v>93.5</v>
      </c>
      <c r="J194">
        <f t="shared" si="22"/>
        <v>1.3891705001621909E-16</v>
      </c>
      <c r="L194">
        <v>94</v>
      </c>
      <c r="M194" s="2">
        <v>4.3636684003040797E-6</v>
      </c>
      <c r="N194">
        <f t="shared" si="21"/>
        <v>0.6501865916453079</v>
      </c>
      <c r="P194">
        <v>94</v>
      </c>
      <c r="Q194" s="2">
        <v>2.0849448674471499E-31</v>
      </c>
      <c r="R194" s="2">
        <f t="shared" si="26"/>
        <v>3.1065678524962532E-20</v>
      </c>
      <c r="S194" s="2">
        <f t="shared" si="27"/>
        <v>8.6939990783640744E-17</v>
      </c>
      <c r="T194">
        <v>93.5</v>
      </c>
      <c r="U194">
        <f t="shared" si="23"/>
        <v>8.8959929107947825E-17</v>
      </c>
    </row>
    <row r="195" spans="1:21" x14ac:dyDescent="0.25">
      <c r="A195">
        <v>94.5</v>
      </c>
      <c r="B195" s="2">
        <v>1.72573311113484E-8</v>
      </c>
      <c r="C195">
        <f t="shared" si="20"/>
        <v>2.5713423355909117E-3</v>
      </c>
      <c r="E195">
        <v>94.5</v>
      </c>
      <c r="F195" s="2">
        <v>2.8077470964170598E-31</v>
      </c>
      <c r="G195" s="2">
        <f t="shared" si="24"/>
        <v>4.1835431736614191E-20</v>
      </c>
      <c r="H195" s="2">
        <f t="shared" si="25"/>
        <v>1.1708007751024186E-16</v>
      </c>
      <c r="I195">
        <v>94</v>
      </c>
      <c r="J195">
        <f t="shared" si="22"/>
        <v>1.2799856889116165E-16</v>
      </c>
      <c r="L195">
        <v>94.5</v>
      </c>
      <c r="M195" s="2">
        <v>4.2196475679458398E-6</v>
      </c>
      <c r="N195">
        <f t="shared" si="21"/>
        <v>0.62872748762393016</v>
      </c>
      <c r="P195">
        <v>94.5</v>
      </c>
      <c r="Q195" s="2">
        <v>2.0365062671103199E-31</v>
      </c>
      <c r="R195" s="2">
        <f t="shared" si="26"/>
        <v>3.034394337994377E-20</v>
      </c>
      <c r="S195" s="2">
        <f t="shared" si="27"/>
        <v>8.492015249793452E-17</v>
      </c>
      <c r="T195">
        <v>94</v>
      </c>
      <c r="U195">
        <f t="shared" si="23"/>
        <v>8.6940042562251584E-17</v>
      </c>
    </row>
    <row r="196" spans="1:21" x14ac:dyDescent="0.25">
      <c r="A196">
        <v>95</v>
      </c>
      <c r="B196" s="2">
        <v>1.6169393901725699E-8</v>
      </c>
      <c r="C196">
        <f t="shared" si="20"/>
        <v>2.4092396913571292E-3</v>
      </c>
      <c r="E196">
        <v>95</v>
      </c>
      <c r="F196" s="2">
        <v>2.5459084720264901E-31</v>
      </c>
      <c r="G196" s="2">
        <f t="shared" si="24"/>
        <v>3.7934036233194704E-20</v>
      </c>
      <c r="H196" s="2">
        <f t="shared" si="25"/>
        <v>1.0616168444060145E-16</v>
      </c>
      <c r="I196">
        <v>94.5</v>
      </c>
      <c r="J196">
        <f t="shared" si="22"/>
        <v>1.1708013400051885E-16</v>
      </c>
      <c r="L196">
        <v>95</v>
      </c>
      <c r="M196" s="2">
        <v>4.0786079942956901E-6</v>
      </c>
      <c r="N196">
        <f t="shared" si="21"/>
        <v>0.60771259115005782</v>
      </c>
      <c r="P196">
        <v>95</v>
      </c>
      <c r="Q196" s="2">
        <v>1.9880689975337598E-31</v>
      </c>
      <c r="R196" s="2">
        <f t="shared" si="26"/>
        <v>2.9622228063253022E-20</v>
      </c>
      <c r="S196" s="2">
        <f t="shared" si="27"/>
        <v>8.2900369703520837E-17</v>
      </c>
      <c r="T196">
        <v>94.5</v>
      </c>
      <c r="U196">
        <f t="shared" si="23"/>
        <v>8.4920208064717833E-17</v>
      </c>
    </row>
    <row r="197" spans="1:21" x14ac:dyDescent="0.25">
      <c r="A197">
        <v>95.5</v>
      </c>
      <c r="B197" s="2">
        <v>1.5155498052587298E-8</v>
      </c>
      <c r="C197">
        <f t="shared" si="20"/>
        <v>2.2581692098355075E-3</v>
      </c>
      <c r="E197">
        <v>95.5</v>
      </c>
      <c r="F197" s="2">
        <v>2.2840716297189698E-31</v>
      </c>
      <c r="G197" s="2">
        <f t="shared" si="24"/>
        <v>3.4032667282812649E-20</v>
      </c>
      <c r="H197" s="2">
        <f t="shared" si="25"/>
        <v>9.5243365681935056E-17</v>
      </c>
      <c r="I197">
        <v>95</v>
      </c>
      <c r="J197">
        <f t="shared" si="22"/>
        <v>1.0616176072131699E-16</v>
      </c>
      <c r="L197">
        <v>95.5</v>
      </c>
      <c r="M197" s="2">
        <v>3.9424477494044396E-6</v>
      </c>
      <c r="N197">
        <f t="shared" si="21"/>
        <v>0.58742471466126156</v>
      </c>
      <c r="P197">
        <v>95.5</v>
      </c>
      <c r="Q197" s="2">
        <v>1.9396331584142699E-31</v>
      </c>
      <c r="R197" s="2">
        <f t="shared" si="26"/>
        <v>2.8900534060372624E-20</v>
      </c>
      <c r="S197" s="2">
        <f t="shared" si="27"/>
        <v>8.0880646557650615E-17</v>
      </c>
      <c r="T197">
        <v>95</v>
      </c>
      <c r="U197">
        <f t="shared" si="23"/>
        <v>8.2900429437215756E-17</v>
      </c>
    </row>
    <row r="198" spans="1:21" x14ac:dyDescent="0.25">
      <c r="A198">
        <v>96</v>
      </c>
      <c r="B198" s="2">
        <v>1.42080000182417E-8</v>
      </c>
      <c r="C198">
        <f t="shared" si="20"/>
        <v>2.1169920027180136E-3</v>
      </c>
      <c r="E198">
        <v>96</v>
      </c>
      <c r="F198" s="2">
        <v>2.02223726172051E-31</v>
      </c>
      <c r="G198" s="2">
        <f t="shared" si="24"/>
        <v>3.0131335199635597E-20</v>
      </c>
      <c r="H198" s="2">
        <f t="shared" si="25"/>
        <v>8.4325150099333555E-17</v>
      </c>
      <c r="I198">
        <v>95.5</v>
      </c>
      <c r="J198">
        <f t="shared" si="22"/>
        <v>9.5243472292530801E-17</v>
      </c>
      <c r="L198">
        <v>96</v>
      </c>
      <c r="M198" s="2">
        <v>3.8111668332720902E-6</v>
      </c>
      <c r="N198">
        <f t="shared" si="21"/>
        <v>0.56786385815754148</v>
      </c>
      <c r="P198">
        <v>96</v>
      </c>
      <c r="Q198" s="2">
        <v>1.89119885965892E-31</v>
      </c>
      <c r="R198" s="2">
        <f t="shared" si="26"/>
        <v>2.8178863008917903E-20</v>
      </c>
      <c r="S198" s="2">
        <f t="shared" si="27"/>
        <v>7.886098764333209E-17</v>
      </c>
      <c r="T198">
        <v>95.5</v>
      </c>
      <c r="U198">
        <f t="shared" si="23"/>
        <v>8.0880710885537907E-17</v>
      </c>
    </row>
    <row r="199" spans="1:21" x14ac:dyDescent="0.25">
      <c r="A199">
        <v>96.5</v>
      </c>
      <c r="B199" s="2">
        <v>1.33125187821897E-8</v>
      </c>
      <c r="C199">
        <f t="shared" ref="C199:C206" si="28">B199*149000</f>
        <v>1.9835652985462655E-3</v>
      </c>
      <c r="E199">
        <v>96.5</v>
      </c>
      <c r="F199" s="2">
        <v>1.7604064720818401E-31</v>
      </c>
      <c r="G199" s="2">
        <f t="shared" si="24"/>
        <v>2.6230056434019418E-20</v>
      </c>
      <c r="H199" s="2">
        <f t="shared" si="25"/>
        <v>7.3407083730541983E-17</v>
      </c>
      <c r="I199">
        <v>96</v>
      </c>
      <c r="J199">
        <f t="shared" si="22"/>
        <v>8.4325305747908487E-17</v>
      </c>
      <c r="L199">
        <v>96.5</v>
      </c>
      <c r="M199" s="2">
        <v>3.6847652458986298E-6</v>
      </c>
      <c r="N199">
        <f t="shared" ref="N199:N206" si="29">M199*149000</f>
        <v>0.5490300216388958</v>
      </c>
      <c r="P199">
        <v>96.5</v>
      </c>
      <c r="Q199" s="2">
        <v>1.8427662227260999E-31</v>
      </c>
      <c r="R199" s="2">
        <f t="shared" si="26"/>
        <v>2.745721671861889E-20</v>
      </c>
      <c r="S199" s="2">
        <f t="shared" si="27"/>
        <v>7.6841398025251462E-17</v>
      </c>
      <c r="T199">
        <v>96</v>
      </c>
      <c r="U199">
        <f t="shared" si="23"/>
        <v>7.8861057048897652E-17</v>
      </c>
    </row>
    <row r="200" spans="1:21" x14ac:dyDescent="0.25">
      <c r="A200">
        <v>97</v>
      </c>
      <c r="B200" s="2">
        <v>1.24783158758894E-8</v>
      </c>
      <c r="C200">
        <f t="shared" si="28"/>
        <v>1.8592690655075206E-3</v>
      </c>
      <c r="E200">
        <v>97</v>
      </c>
      <c r="F200" s="2">
        <v>1.49858113642786E-31</v>
      </c>
      <c r="G200" s="2">
        <f t="shared" si="24"/>
        <v>2.2328858932775114E-20</v>
      </c>
      <c r="H200" s="2">
        <f t="shared" si="25"/>
        <v>6.2489244787130365E-17</v>
      </c>
      <c r="I200">
        <v>96.5</v>
      </c>
      <c r="J200">
        <f t="shared" si="22"/>
        <v>7.3407324401467696E-17</v>
      </c>
      <c r="L200">
        <v>97</v>
      </c>
      <c r="M200" s="2">
        <v>3.5632429872840599E-6</v>
      </c>
      <c r="N200">
        <f t="shared" si="29"/>
        <v>0.53092320510532498</v>
      </c>
      <c r="P200">
        <v>97</v>
      </c>
      <c r="Q200" s="2">
        <v>1.79433538218337E-31</v>
      </c>
      <c r="R200" s="2">
        <f t="shared" si="26"/>
        <v>2.6735597194532209E-20</v>
      </c>
      <c r="S200" s="2">
        <f t="shared" si="27"/>
        <v>7.482188331473327E-17</v>
      </c>
      <c r="T200">
        <v>96.5</v>
      </c>
      <c r="U200">
        <f t="shared" si="23"/>
        <v>7.6841473057295015E-17</v>
      </c>
    </row>
    <row r="201" spans="1:21" x14ac:dyDescent="0.25">
      <c r="A201">
        <v>97.5</v>
      </c>
      <c r="B201" s="2">
        <v>1.16974837047596E-8</v>
      </c>
      <c r="C201">
        <f t="shared" si="28"/>
        <v>1.7429250720091803E-3</v>
      </c>
      <c r="E201">
        <v>97.5</v>
      </c>
      <c r="F201" s="2">
        <v>1.2367647186187799E-31</v>
      </c>
      <c r="G201" s="2">
        <f t="shared" si="24"/>
        <v>1.8427794307419822E-20</v>
      </c>
      <c r="H201" s="2">
        <f t="shared" si="25"/>
        <v>5.1571777708397526E-17</v>
      </c>
      <c r="I201">
        <v>97</v>
      </c>
      <c r="J201">
        <f t="shared" si="22"/>
        <v>6.2489647680374976E-17</v>
      </c>
      <c r="L201">
        <v>97.5</v>
      </c>
      <c r="M201" s="2">
        <v>3.4452056607257999E-6</v>
      </c>
      <c r="N201">
        <f t="shared" si="29"/>
        <v>0.5133356434481442</v>
      </c>
      <c r="P201">
        <v>97.5</v>
      </c>
      <c r="Q201" s="2">
        <v>1.7459064875244599E-31</v>
      </c>
      <c r="R201" s="2">
        <f t="shared" si="26"/>
        <v>2.6014006664114456E-20</v>
      </c>
      <c r="S201" s="2">
        <f t="shared" si="27"/>
        <v>7.2802449745507602E-17</v>
      </c>
      <c r="T201">
        <v>97</v>
      </c>
      <c r="U201">
        <f t="shared" si="23"/>
        <v>7.4821964598250537E-17</v>
      </c>
    </row>
    <row r="202" spans="1:21" x14ac:dyDescent="0.25">
      <c r="A202">
        <v>98</v>
      </c>
      <c r="B202" s="2">
        <v>1.0960435248216901E-8</v>
      </c>
      <c r="C202">
        <f t="shared" si="28"/>
        <v>1.6331048519843182E-3</v>
      </c>
      <c r="E202">
        <v>98</v>
      </c>
      <c r="F202" s="2">
        <v>9.7496440306092996E-32</v>
      </c>
      <c r="G202" s="2">
        <f t="shared" si="24"/>
        <v>1.4526969605607856E-20</v>
      </c>
      <c r="H202" s="2">
        <f t="shared" si="25"/>
        <v>4.0654982076471459E-17</v>
      </c>
      <c r="I202">
        <v>97.5</v>
      </c>
      <c r="J202">
        <f t="shared" ref="J202:J205" si="30">AVERAGE(H199:H203)</f>
        <v>5.1572537125220028E-17</v>
      </c>
      <c r="L202">
        <v>98</v>
      </c>
      <c r="M202" s="2">
        <v>3.3300705160532901E-6</v>
      </c>
      <c r="N202">
        <f t="shared" si="29"/>
        <v>0.49618050689194021</v>
      </c>
      <c r="P202">
        <v>98</v>
      </c>
      <c r="Q202" s="2">
        <v>1.69747970529686E-31</v>
      </c>
      <c r="R202" s="2">
        <f t="shared" si="26"/>
        <v>2.5292447608923214E-20</v>
      </c>
      <c r="S202" s="2">
        <f t="shared" si="27"/>
        <v>7.0783104262428227E-17</v>
      </c>
      <c r="T202">
        <v>97.5</v>
      </c>
      <c r="U202">
        <f t="shared" ref="U202:U205" si="31">AVERAGE(S199:S203)</f>
        <v>7.2802537994746128E-17</v>
      </c>
    </row>
    <row r="203" spans="1:21" x14ac:dyDescent="0.25">
      <c r="A203">
        <v>98.5</v>
      </c>
      <c r="B203" s="2">
        <v>1.02741021417149E-8</v>
      </c>
      <c r="C203">
        <f t="shared" si="28"/>
        <v>1.53084121911552E-3</v>
      </c>
      <c r="E203">
        <v>98.5</v>
      </c>
      <c r="F203" s="2">
        <v>7.1319792239230796E-32</v>
      </c>
      <c r="G203" s="2">
        <f t="shared" si="24"/>
        <v>1.0626649043645388E-20</v>
      </c>
      <c r="H203" s="2">
        <f t="shared" si="25"/>
        <v>2.973959732355883E-17</v>
      </c>
      <c r="I203">
        <v>98</v>
      </c>
      <c r="J203">
        <f t="shared" si="30"/>
        <v>4.0656735866609095E-17</v>
      </c>
      <c r="L203">
        <v>98.5</v>
      </c>
      <c r="M203" s="2">
        <v>3.2189500899359199E-6</v>
      </c>
      <c r="N203">
        <f t="shared" si="29"/>
        <v>0.47962356340045204</v>
      </c>
      <c r="P203">
        <v>98.5</v>
      </c>
      <c r="Q203" s="2">
        <v>1.6490552216039801E-31</v>
      </c>
      <c r="R203" s="2">
        <f t="shared" si="26"/>
        <v>2.4570922801899303E-20</v>
      </c>
      <c r="S203" s="2">
        <f t="shared" si="27"/>
        <v>6.876385462581007E-17</v>
      </c>
      <c r="T203">
        <v>98</v>
      </c>
      <c r="U203">
        <f t="shared" si="31"/>
        <v>7.0783200296631253E-17</v>
      </c>
    </row>
    <row r="204" spans="1:21" x14ac:dyDescent="0.25">
      <c r="A204">
        <v>99</v>
      </c>
      <c r="B204" s="2">
        <v>9.6305745259281702E-9</v>
      </c>
      <c r="C204">
        <f t="shared" si="28"/>
        <v>1.4349556043632974E-3</v>
      </c>
      <c r="E204">
        <v>99</v>
      </c>
      <c r="F204" s="2">
        <v>4.5152412673792501E-32</v>
      </c>
      <c r="G204" s="2">
        <f t="shared" si="24"/>
        <v>6.7277094883950823E-21</v>
      </c>
      <c r="H204" s="2">
        <f t="shared" si="25"/>
        <v>1.88280774374873E-17</v>
      </c>
      <c r="I204">
        <v>98.5</v>
      </c>
      <c r="J204">
        <f t="shared" si="30"/>
        <v>3.1035998878086655E-17</v>
      </c>
      <c r="L204">
        <v>99</v>
      </c>
      <c r="M204" s="2">
        <v>3.1118443823736799E-6</v>
      </c>
      <c r="N204">
        <f t="shared" si="29"/>
        <v>0.46366481297367829</v>
      </c>
      <c r="P204">
        <v>99</v>
      </c>
      <c r="Q204" s="2">
        <v>1.60063324506081E-31</v>
      </c>
      <c r="R204" s="2">
        <f t="shared" si="26"/>
        <v>2.3849435351406071E-20</v>
      </c>
      <c r="S204" s="2">
        <f t="shared" si="27"/>
        <v>6.6744709534677062E-17</v>
      </c>
      <c r="T204">
        <v>98.5</v>
      </c>
      <c r="U204">
        <f t="shared" si="31"/>
        <v>6.8763959388295076E-17</v>
      </c>
    </row>
    <row r="205" spans="1:21" x14ac:dyDescent="0.25">
      <c r="A205">
        <v>99.5</v>
      </c>
      <c r="B205" s="2">
        <v>9.0239466824027001E-9</v>
      </c>
      <c r="C205">
        <f t="shared" si="28"/>
        <v>1.3445680556780023E-3</v>
      </c>
      <c r="E205">
        <v>99.5</v>
      </c>
      <c r="F205" s="2">
        <v>3.4498622432366002E-32</v>
      </c>
      <c r="G205" s="2">
        <f t="shared" si="24"/>
        <v>5.1402947424225346E-21</v>
      </c>
      <c r="H205" s="2">
        <f t="shared" si="25"/>
        <v>1.438555984451819E-17</v>
      </c>
      <c r="I205">
        <v>99</v>
      </c>
      <c r="J205">
        <f t="shared" si="30"/>
        <v>2.3058492923612749E-17</v>
      </c>
      <c r="L205">
        <v>99.5</v>
      </c>
      <c r="M205" s="2">
        <v>3.0087533933665799E-6</v>
      </c>
      <c r="N205">
        <f t="shared" si="29"/>
        <v>0.44830425561162041</v>
      </c>
      <c r="P205">
        <v>99.5</v>
      </c>
      <c r="Q205" s="2">
        <v>1.55221401030217E-31</v>
      </c>
      <c r="R205" s="2">
        <f t="shared" si="26"/>
        <v>2.3127988753502332E-20</v>
      </c>
      <c r="S205" s="2">
        <f t="shared" si="27"/>
        <v>6.4725678773052471E-17</v>
      </c>
      <c r="T205">
        <v>99</v>
      </c>
      <c r="U205">
        <f t="shared" si="31"/>
        <v>6.6744824116087846E-17</v>
      </c>
    </row>
    <row r="206" spans="1:21" x14ac:dyDescent="0.25">
      <c r="A206">
        <v>100</v>
      </c>
      <c r="B206" s="2">
        <v>8.4592920252182507E-9</v>
      </c>
      <c r="C206">
        <f t="shared" si="28"/>
        <v>1.2604345117575193E-3</v>
      </c>
      <c r="E206">
        <v>100</v>
      </c>
      <c r="F206" s="2">
        <v>2.8020491542064199E-32</v>
      </c>
      <c r="G206" s="2">
        <f t="shared" si="24"/>
        <v>4.1750532397675656E-21</v>
      </c>
      <c r="H206" s="2">
        <f t="shared" si="25"/>
        <v>1.1684247936027959E-17</v>
      </c>
      <c r="L206">
        <v>100</v>
      </c>
      <c r="M206" s="2">
        <v>2.9096771229146102E-6</v>
      </c>
      <c r="N206">
        <f t="shared" si="29"/>
        <v>0.43354189131427689</v>
      </c>
      <c r="P206">
        <v>100</v>
      </c>
      <c r="Q206" s="2">
        <v>1.50379778216777E-31</v>
      </c>
      <c r="R206" s="2">
        <f t="shared" si="26"/>
        <v>2.2406586954299772E-20</v>
      </c>
      <c r="S206" s="2">
        <f t="shared" si="27"/>
        <v>6.2706773384471453E-17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2024-02-23T22:23:29Z</dcterms:modified>
</cp:coreProperties>
</file>