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for Jabias project/Slow convection/"/>
    </mc:Choice>
  </mc:AlternateContent>
  <xr:revisionPtr revIDLastSave="267" documentId="13_ncr:1_{4297560E-3861-43A8-BF5C-3FEE0C062D0D}" xr6:coauthVersionLast="47" xr6:coauthVersionMax="47" xr10:uidLastSave="{F92ACDBE-5CEF-46ED-924A-E52DA24A738C}"/>
  <bookViews>
    <workbookView xWindow="-120" yWindow="-120" windowWidth="20640" windowHeight="11040" xr2:uid="{26FFA8E2-5374-4B2B-9A88-9D55D500436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7" i="2" l="1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R107" i="2"/>
  <c r="S107" i="2" s="1"/>
  <c r="R108" i="2"/>
  <c r="S108" i="2"/>
  <c r="R109" i="2"/>
  <c r="S109" i="2" s="1"/>
  <c r="R110" i="2"/>
  <c r="S110" i="2"/>
  <c r="R111" i="2"/>
  <c r="S111" i="2" s="1"/>
  <c r="R112" i="2"/>
  <c r="S112" i="2"/>
  <c r="R113" i="2"/>
  <c r="S113" i="2" s="1"/>
  <c r="R114" i="2"/>
  <c r="S114" i="2"/>
  <c r="R115" i="2"/>
  <c r="S115" i="2" s="1"/>
  <c r="R116" i="2"/>
  <c r="S116" i="2"/>
  <c r="R117" i="2"/>
  <c r="S117" i="2" s="1"/>
  <c r="R118" i="2"/>
  <c r="S118" i="2"/>
  <c r="R119" i="2"/>
  <c r="S119" i="2" s="1"/>
  <c r="R120" i="2"/>
  <c r="S120" i="2"/>
  <c r="R121" i="2"/>
  <c r="S121" i="2" s="1"/>
  <c r="R122" i="2"/>
  <c r="S122" i="2"/>
  <c r="R123" i="2"/>
  <c r="S123" i="2" s="1"/>
  <c r="R124" i="2"/>
  <c r="S124" i="2"/>
  <c r="R125" i="2"/>
  <c r="S125" i="2" s="1"/>
  <c r="R126" i="2"/>
  <c r="S126" i="2"/>
  <c r="R127" i="2"/>
  <c r="S127" i="2" s="1"/>
  <c r="R128" i="2"/>
  <c r="S128" i="2"/>
  <c r="R129" i="2"/>
  <c r="S129" i="2" s="1"/>
  <c r="R130" i="2"/>
  <c r="S130" i="2"/>
  <c r="R131" i="2"/>
  <c r="S131" i="2" s="1"/>
  <c r="R132" i="2"/>
  <c r="S132" i="2"/>
  <c r="R133" i="2"/>
  <c r="S133" i="2" s="1"/>
  <c r="R134" i="2"/>
  <c r="S134" i="2"/>
  <c r="R135" i="2"/>
  <c r="S135" i="2" s="1"/>
  <c r="R136" i="2"/>
  <c r="S136" i="2"/>
  <c r="R137" i="2"/>
  <c r="S137" i="2" s="1"/>
  <c r="R138" i="2"/>
  <c r="S138" i="2"/>
  <c r="R139" i="2"/>
  <c r="S139" i="2" s="1"/>
  <c r="R140" i="2"/>
  <c r="S140" i="2"/>
  <c r="R141" i="2"/>
  <c r="S141" i="2" s="1"/>
  <c r="R142" i="2"/>
  <c r="S142" i="2"/>
  <c r="R143" i="2"/>
  <c r="S143" i="2" s="1"/>
  <c r="R144" i="2"/>
  <c r="S144" i="2"/>
  <c r="R145" i="2"/>
  <c r="S145" i="2" s="1"/>
  <c r="R146" i="2"/>
  <c r="S146" i="2"/>
  <c r="R147" i="2"/>
  <c r="S147" i="2" s="1"/>
  <c r="R148" i="2"/>
  <c r="S148" i="2"/>
  <c r="R149" i="2"/>
  <c r="S149" i="2" s="1"/>
  <c r="R150" i="2"/>
  <c r="S150" i="2"/>
  <c r="R151" i="2"/>
  <c r="S151" i="2" s="1"/>
  <c r="R152" i="2"/>
  <c r="S152" i="2"/>
  <c r="R153" i="2"/>
  <c r="S153" i="2" s="1"/>
  <c r="R154" i="2"/>
  <c r="S154" i="2"/>
  <c r="R155" i="2"/>
  <c r="S155" i="2" s="1"/>
  <c r="R156" i="2"/>
  <c r="S156" i="2"/>
  <c r="R157" i="2"/>
  <c r="S157" i="2" s="1"/>
  <c r="R158" i="2"/>
  <c r="S158" i="2"/>
  <c r="R159" i="2"/>
  <c r="S159" i="2" s="1"/>
  <c r="R160" i="2"/>
  <c r="S160" i="2"/>
  <c r="R161" i="2"/>
  <c r="S161" i="2" s="1"/>
  <c r="R162" i="2"/>
  <c r="S162" i="2"/>
  <c r="R163" i="2"/>
  <c r="S163" i="2" s="1"/>
  <c r="R164" i="2"/>
  <c r="S164" i="2"/>
  <c r="R165" i="2"/>
  <c r="S165" i="2" s="1"/>
  <c r="R166" i="2"/>
  <c r="S166" i="2"/>
  <c r="R167" i="2"/>
  <c r="S167" i="2" s="1"/>
  <c r="R168" i="2"/>
  <c r="S168" i="2"/>
  <c r="R169" i="2"/>
  <c r="S169" i="2" s="1"/>
  <c r="R170" i="2"/>
  <c r="S170" i="2"/>
  <c r="R171" i="2"/>
  <c r="S171" i="2" s="1"/>
  <c r="R172" i="2"/>
  <c r="S172" i="2"/>
  <c r="R173" i="2"/>
  <c r="S173" i="2" s="1"/>
  <c r="R174" i="2"/>
  <c r="S174" i="2"/>
  <c r="R175" i="2"/>
  <c r="S175" i="2" s="1"/>
  <c r="R176" i="2"/>
  <c r="S176" i="2"/>
  <c r="R177" i="2"/>
  <c r="S177" i="2" s="1"/>
  <c r="R178" i="2"/>
  <c r="S178" i="2"/>
  <c r="R179" i="2"/>
  <c r="S179" i="2" s="1"/>
  <c r="R180" i="2"/>
  <c r="S180" i="2"/>
  <c r="R181" i="2"/>
  <c r="S181" i="2" s="1"/>
  <c r="R182" i="2"/>
  <c r="S182" i="2"/>
  <c r="R183" i="2"/>
  <c r="S183" i="2" s="1"/>
  <c r="R184" i="2"/>
  <c r="S184" i="2"/>
  <c r="R185" i="2"/>
  <c r="S185" i="2" s="1"/>
  <c r="R186" i="2"/>
  <c r="S186" i="2"/>
  <c r="R187" i="2"/>
  <c r="S187" i="2" s="1"/>
  <c r="R188" i="2"/>
  <c r="S188" i="2"/>
  <c r="R189" i="2"/>
  <c r="S189" i="2" s="1"/>
  <c r="R190" i="2"/>
  <c r="S190" i="2"/>
  <c r="R191" i="2"/>
  <c r="S191" i="2" s="1"/>
  <c r="R192" i="2"/>
  <c r="S192" i="2"/>
  <c r="R193" i="2"/>
  <c r="S193" i="2" s="1"/>
  <c r="R194" i="2"/>
  <c r="S194" i="2"/>
  <c r="R195" i="2"/>
  <c r="S195" i="2" s="1"/>
  <c r="R196" i="2"/>
  <c r="S196" i="2"/>
  <c r="R197" i="2"/>
  <c r="S197" i="2" s="1"/>
  <c r="R198" i="2"/>
  <c r="S198" i="2"/>
  <c r="R199" i="2"/>
  <c r="S199" i="2" s="1"/>
  <c r="R200" i="2"/>
  <c r="S200" i="2"/>
  <c r="R201" i="2"/>
  <c r="S201" i="2" s="1"/>
  <c r="R202" i="2"/>
  <c r="S202" i="2"/>
  <c r="R203" i="2"/>
  <c r="S203" i="2" s="1"/>
  <c r="R204" i="2"/>
  <c r="S204" i="2"/>
  <c r="R205" i="2"/>
  <c r="S205" i="2" s="1"/>
  <c r="R206" i="2"/>
  <c r="S206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9" i="2"/>
  <c r="G107" i="2"/>
  <c r="H107" i="2" s="1"/>
  <c r="G108" i="2"/>
  <c r="H108" i="2" s="1"/>
  <c r="G109" i="2"/>
  <c r="H109" i="2" s="1"/>
  <c r="G110" i="2"/>
  <c r="H110" i="2"/>
  <c r="G111" i="2"/>
  <c r="H111" i="2" s="1"/>
  <c r="G112" i="2"/>
  <c r="H112" i="2" s="1"/>
  <c r="G113" i="2"/>
  <c r="H113" i="2" s="1"/>
  <c r="G114" i="2"/>
  <c r="H114" i="2"/>
  <c r="G115" i="2"/>
  <c r="H115" i="2" s="1"/>
  <c r="G116" i="2"/>
  <c r="H116" i="2" s="1"/>
  <c r="G117" i="2"/>
  <c r="H117" i="2" s="1"/>
  <c r="G118" i="2"/>
  <c r="H118" i="2"/>
  <c r="G119" i="2"/>
  <c r="H119" i="2" s="1"/>
  <c r="G120" i="2"/>
  <c r="H120" i="2" s="1"/>
  <c r="G121" i="2"/>
  <c r="H121" i="2" s="1"/>
  <c r="G122" i="2"/>
  <c r="H122" i="2"/>
  <c r="G123" i="2"/>
  <c r="H123" i="2" s="1"/>
  <c r="G124" i="2"/>
  <c r="H124" i="2" s="1"/>
  <c r="G125" i="2"/>
  <c r="H125" i="2" s="1"/>
  <c r="G126" i="2"/>
  <c r="H126" i="2"/>
  <c r="G127" i="2"/>
  <c r="H127" i="2" s="1"/>
  <c r="G128" i="2"/>
  <c r="H128" i="2" s="1"/>
  <c r="G129" i="2"/>
  <c r="H129" i="2" s="1"/>
  <c r="G130" i="2"/>
  <c r="H130" i="2"/>
  <c r="G131" i="2"/>
  <c r="H131" i="2" s="1"/>
  <c r="G132" i="2"/>
  <c r="H132" i="2" s="1"/>
  <c r="G133" i="2"/>
  <c r="H133" i="2" s="1"/>
  <c r="G134" i="2"/>
  <c r="H134" i="2"/>
  <c r="G135" i="2"/>
  <c r="H135" i="2" s="1"/>
  <c r="G136" i="2"/>
  <c r="H136" i="2" s="1"/>
  <c r="G137" i="2"/>
  <c r="H137" i="2" s="1"/>
  <c r="G138" i="2"/>
  <c r="H138" i="2"/>
  <c r="G139" i="2"/>
  <c r="H139" i="2" s="1"/>
  <c r="G140" i="2"/>
  <c r="H140" i="2" s="1"/>
  <c r="G141" i="2"/>
  <c r="H141" i="2" s="1"/>
  <c r="G142" i="2"/>
  <c r="H142" i="2"/>
  <c r="G143" i="2"/>
  <c r="H143" i="2" s="1"/>
  <c r="G144" i="2"/>
  <c r="H144" i="2" s="1"/>
  <c r="G145" i="2"/>
  <c r="H145" i="2" s="1"/>
  <c r="G146" i="2"/>
  <c r="H146" i="2"/>
  <c r="G147" i="2"/>
  <c r="H147" i="2" s="1"/>
  <c r="G148" i="2"/>
  <c r="H148" i="2" s="1"/>
  <c r="G149" i="2"/>
  <c r="H149" i="2" s="1"/>
  <c r="G150" i="2"/>
  <c r="H150" i="2"/>
  <c r="G151" i="2"/>
  <c r="H151" i="2" s="1"/>
  <c r="G152" i="2"/>
  <c r="H152" i="2" s="1"/>
  <c r="G153" i="2"/>
  <c r="H153" i="2" s="1"/>
  <c r="G154" i="2"/>
  <c r="H154" i="2"/>
  <c r="G155" i="2"/>
  <c r="H155" i="2" s="1"/>
  <c r="G156" i="2"/>
  <c r="H156" i="2" s="1"/>
  <c r="G157" i="2"/>
  <c r="H157" i="2" s="1"/>
  <c r="G158" i="2"/>
  <c r="H158" i="2"/>
  <c r="G159" i="2"/>
  <c r="H159" i="2" s="1"/>
  <c r="G160" i="2"/>
  <c r="H160" i="2" s="1"/>
  <c r="G161" i="2"/>
  <c r="H161" i="2" s="1"/>
  <c r="G162" i="2"/>
  <c r="H162" i="2"/>
  <c r="G163" i="2"/>
  <c r="H163" i="2" s="1"/>
  <c r="G164" i="2"/>
  <c r="H164" i="2" s="1"/>
  <c r="G165" i="2"/>
  <c r="H165" i="2" s="1"/>
  <c r="G166" i="2"/>
  <c r="H166" i="2"/>
  <c r="G167" i="2"/>
  <c r="H167" i="2" s="1"/>
  <c r="G168" i="2"/>
  <c r="H168" i="2" s="1"/>
  <c r="G169" i="2"/>
  <c r="H169" i="2" s="1"/>
  <c r="G170" i="2"/>
  <c r="H170" i="2"/>
  <c r="G171" i="2"/>
  <c r="H171" i="2" s="1"/>
  <c r="G172" i="2"/>
  <c r="H172" i="2" s="1"/>
  <c r="G173" i="2"/>
  <c r="H173" i="2" s="1"/>
  <c r="G174" i="2"/>
  <c r="H174" i="2"/>
  <c r="G175" i="2"/>
  <c r="H175" i="2" s="1"/>
  <c r="G176" i="2"/>
  <c r="H176" i="2" s="1"/>
  <c r="G177" i="2"/>
  <c r="H177" i="2" s="1"/>
  <c r="G178" i="2"/>
  <c r="H178" i="2"/>
  <c r="G179" i="2"/>
  <c r="H179" i="2" s="1"/>
  <c r="G180" i="2"/>
  <c r="H180" i="2" s="1"/>
  <c r="G181" i="2"/>
  <c r="H181" i="2" s="1"/>
  <c r="G182" i="2"/>
  <c r="H182" i="2"/>
  <c r="G183" i="2"/>
  <c r="H183" i="2" s="1"/>
  <c r="G184" i="2"/>
  <c r="H184" i="2" s="1"/>
  <c r="G185" i="2"/>
  <c r="H185" i="2" s="1"/>
  <c r="G186" i="2"/>
  <c r="H186" i="2"/>
  <c r="G187" i="2"/>
  <c r="H187" i="2" s="1"/>
  <c r="G188" i="2"/>
  <c r="H188" i="2" s="1"/>
  <c r="G189" i="2"/>
  <c r="H189" i="2" s="1"/>
  <c r="G190" i="2"/>
  <c r="H190" i="2"/>
  <c r="G191" i="2"/>
  <c r="H191" i="2" s="1"/>
  <c r="G192" i="2"/>
  <c r="H192" i="2" s="1"/>
  <c r="G193" i="2"/>
  <c r="H193" i="2" s="1"/>
  <c r="G194" i="2"/>
  <c r="H194" i="2"/>
  <c r="G195" i="2"/>
  <c r="H195" i="2" s="1"/>
  <c r="G196" i="2"/>
  <c r="H196" i="2" s="1"/>
  <c r="G197" i="2"/>
  <c r="H197" i="2" s="1"/>
  <c r="G198" i="2"/>
  <c r="H198" i="2"/>
  <c r="G199" i="2"/>
  <c r="H199" i="2" s="1"/>
  <c r="G200" i="2"/>
  <c r="H200" i="2" s="1"/>
  <c r="G201" i="2"/>
  <c r="H201" i="2" s="1"/>
  <c r="G202" i="2"/>
  <c r="H202" i="2"/>
  <c r="G203" i="2"/>
  <c r="H203" i="2" s="1"/>
  <c r="G204" i="2"/>
  <c r="H204" i="2" s="1"/>
  <c r="G205" i="2"/>
  <c r="H205" i="2" s="1"/>
  <c r="G206" i="2"/>
  <c r="H2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R106" i="2"/>
  <c r="S106" i="2" s="1"/>
  <c r="R105" i="2"/>
  <c r="S105" i="2" s="1"/>
  <c r="R104" i="2"/>
  <c r="S104" i="2" s="1"/>
  <c r="R103" i="2"/>
  <c r="S103" i="2" s="1"/>
  <c r="R102" i="2"/>
  <c r="S102" i="2" s="1"/>
  <c r="R101" i="2"/>
  <c r="S101" i="2" s="1"/>
  <c r="R100" i="2"/>
  <c r="S100" i="2" s="1"/>
  <c r="R99" i="2"/>
  <c r="S99" i="2" s="1"/>
  <c r="R98" i="2"/>
  <c r="S98" i="2" s="1"/>
  <c r="R97" i="2"/>
  <c r="S97" i="2" s="1"/>
  <c r="R96" i="2"/>
  <c r="S96" i="2" s="1"/>
  <c r="R95" i="2"/>
  <c r="S95" i="2" s="1"/>
  <c r="R94" i="2"/>
  <c r="S94" i="2" s="1"/>
  <c r="R93" i="2"/>
  <c r="S93" i="2" s="1"/>
  <c r="R92" i="2"/>
  <c r="S92" i="2" s="1"/>
  <c r="R91" i="2"/>
  <c r="S91" i="2" s="1"/>
  <c r="R90" i="2"/>
  <c r="S90" i="2" s="1"/>
  <c r="S89" i="2"/>
  <c r="R89" i="2"/>
  <c r="R88" i="2"/>
  <c r="S88" i="2" s="1"/>
  <c r="R87" i="2"/>
  <c r="S87" i="2" s="1"/>
  <c r="R86" i="2"/>
  <c r="S86" i="2" s="1"/>
  <c r="R85" i="2"/>
  <c r="S85" i="2" s="1"/>
  <c r="R84" i="2"/>
  <c r="S84" i="2" s="1"/>
  <c r="R83" i="2"/>
  <c r="S83" i="2" s="1"/>
  <c r="R82" i="2"/>
  <c r="S82" i="2" s="1"/>
  <c r="R81" i="2"/>
  <c r="S81" i="2" s="1"/>
  <c r="R80" i="2"/>
  <c r="S80" i="2" s="1"/>
  <c r="R79" i="2"/>
  <c r="S79" i="2" s="1"/>
  <c r="R78" i="2"/>
  <c r="S78" i="2" s="1"/>
  <c r="R77" i="2"/>
  <c r="S77" i="2" s="1"/>
  <c r="R76" i="2"/>
  <c r="S76" i="2" s="1"/>
  <c r="R75" i="2"/>
  <c r="S75" i="2" s="1"/>
  <c r="R74" i="2"/>
  <c r="S74" i="2" s="1"/>
  <c r="R73" i="2"/>
  <c r="S73" i="2" s="1"/>
  <c r="R72" i="2"/>
  <c r="S72" i="2" s="1"/>
  <c r="R71" i="2"/>
  <c r="S71" i="2" s="1"/>
  <c r="R70" i="2"/>
  <c r="S70" i="2" s="1"/>
  <c r="R69" i="2"/>
  <c r="S69" i="2" s="1"/>
  <c r="R68" i="2"/>
  <c r="S68" i="2" s="1"/>
  <c r="R67" i="2"/>
  <c r="S67" i="2" s="1"/>
  <c r="R66" i="2"/>
  <c r="S66" i="2" s="1"/>
  <c r="R65" i="2"/>
  <c r="S65" i="2" s="1"/>
  <c r="R64" i="2"/>
  <c r="S64" i="2" s="1"/>
  <c r="R63" i="2"/>
  <c r="S63" i="2" s="1"/>
  <c r="R62" i="2"/>
  <c r="S62" i="2" s="1"/>
  <c r="R61" i="2"/>
  <c r="S61" i="2" s="1"/>
  <c r="R60" i="2"/>
  <c r="S60" i="2" s="1"/>
  <c r="R59" i="2"/>
  <c r="S59" i="2" s="1"/>
  <c r="R58" i="2"/>
  <c r="S58" i="2" s="1"/>
  <c r="R57" i="2"/>
  <c r="S57" i="2" s="1"/>
  <c r="R56" i="2"/>
  <c r="S56" i="2" s="1"/>
  <c r="R55" i="2"/>
  <c r="S55" i="2" s="1"/>
  <c r="R54" i="2"/>
  <c r="S54" i="2" s="1"/>
  <c r="R53" i="2"/>
  <c r="S53" i="2" s="1"/>
  <c r="R52" i="2"/>
  <c r="S52" i="2" s="1"/>
  <c r="R51" i="2"/>
  <c r="S51" i="2" s="1"/>
  <c r="R50" i="2"/>
  <c r="S50" i="2" s="1"/>
  <c r="R49" i="2"/>
  <c r="S49" i="2" s="1"/>
  <c r="R48" i="2"/>
  <c r="S48" i="2" s="1"/>
  <c r="R47" i="2"/>
  <c r="S47" i="2" s="1"/>
  <c r="R46" i="2"/>
  <c r="S46" i="2" s="1"/>
  <c r="R45" i="2"/>
  <c r="S45" i="2" s="1"/>
  <c r="R44" i="2"/>
  <c r="S44" i="2" s="1"/>
  <c r="R43" i="2"/>
  <c r="S43" i="2" s="1"/>
  <c r="R42" i="2"/>
  <c r="S42" i="2" s="1"/>
  <c r="R41" i="2"/>
  <c r="S41" i="2" s="1"/>
  <c r="R40" i="2"/>
  <c r="S40" i="2" s="1"/>
  <c r="R39" i="2"/>
  <c r="S39" i="2" s="1"/>
  <c r="R38" i="2"/>
  <c r="S38" i="2" s="1"/>
  <c r="R37" i="2"/>
  <c r="S37" i="2" s="1"/>
  <c r="R36" i="2"/>
  <c r="S36" i="2" s="1"/>
  <c r="R35" i="2"/>
  <c r="S35" i="2" s="1"/>
  <c r="R34" i="2"/>
  <c r="S34" i="2" s="1"/>
  <c r="R33" i="2"/>
  <c r="S33" i="2" s="1"/>
  <c r="R32" i="2"/>
  <c r="S32" i="2" s="1"/>
  <c r="R31" i="2"/>
  <c r="S31" i="2" s="1"/>
  <c r="R30" i="2"/>
  <c r="S30" i="2" s="1"/>
  <c r="R29" i="2"/>
  <c r="S29" i="2" s="1"/>
  <c r="R28" i="2"/>
  <c r="S28" i="2" s="1"/>
  <c r="R27" i="2"/>
  <c r="S27" i="2" s="1"/>
  <c r="R26" i="2"/>
  <c r="S26" i="2" s="1"/>
  <c r="R25" i="2"/>
  <c r="S25" i="2" s="1"/>
  <c r="R24" i="2"/>
  <c r="S24" i="2" s="1"/>
  <c r="R23" i="2"/>
  <c r="S23" i="2" s="1"/>
  <c r="R22" i="2"/>
  <c r="S22" i="2" s="1"/>
  <c r="R21" i="2"/>
  <c r="S21" i="2" s="1"/>
  <c r="R20" i="2"/>
  <c r="S20" i="2" s="1"/>
  <c r="R19" i="2"/>
  <c r="S19" i="2" s="1"/>
  <c r="R18" i="2"/>
  <c r="S18" i="2" s="1"/>
  <c r="R17" i="2"/>
  <c r="S17" i="2" s="1"/>
  <c r="R16" i="2"/>
  <c r="S16" i="2" s="1"/>
  <c r="R15" i="2"/>
  <c r="S15" i="2" s="1"/>
  <c r="R14" i="2"/>
  <c r="S14" i="2" s="1"/>
  <c r="R13" i="2"/>
  <c r="S13" i="2" s="1"/>
  <c r="R12" i="2"/>
  <c r="S12" i="2" s="1"/>
  <c r="R11" i="2"/>
  <c r="S11" i="2" s="1"/>
  <c r="R10" i="2"/>
  <c r="S10" i="2" s="1"/>
  <c r="R9" i="2"/>
  <c r="S9" i="2" s="1"/>
  <c r="R8" i="2"/>
  <c r="S8" i="2" s="1"/>
  <c r="R7" i="2"/>
  <c r="S7" i="2" s="1"/>
  <c r="R6" i="2"/>
  <c r="S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G13" i="2"/>
  <c r="G14" i="2"/>
  <c r="H14" i="2" s="1"/>
  <c r="G15" i="2"/>
  <c r="G16" i="2"/>
  <c r="H16" i="2" s="1"/>
  <c r="G17" i="2"/>
  <c r="H17" i="2" s="1"/>
  <c r="G18" i="2"/>
  <c r="G19" i="2"/>
  <c r="H19" i="2" s="1"/>
  <c r="G20" i="2"/>
  <c r="G21" i="2"/>
  <c r="H21" i="2" s="1"/>
  <c r="G22" i="2"/>
  <c r="H22" i="2" s="1"/>
  <c r="G23" i="2"/>
  <c r="H23" i="2" s="1"/>
  <c r="G24" i="2"/>
  <c r="H24" i="2" s="1"/>
  <c r="G25" i="2"/>
  <c r="G26" i="2"/>
  <c r="H26" i="2" s="1"/>
  <c r="G27" i="2"/>
  <c r="G28" i="2"/>
  <c r="G29" i="2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G45" i="2"/>
  <c r="H45" i="2" s="1"/>
  <c r="G46" i="2"/>
  <c r="H46" i="2" s="1"/>
  <c r="G47" i="2"/>
  <c r="G48" i="2"/>
  <c r="H48" i="2" s="1"/>
  <c r="G49" i="2"/>
  <c r="H49" i="2" s="1"/>
  <c r="G50" i="2"/>
  <c r="G51" i="2"/>
  <c r="H51" i="2" s="1"/>
  <c r="G52" i="2"/>
  <c r="G53" i="2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G61" i="2"/>
  <c r="G62" i="2"/>
  <c r="H62" i="2" s="1"/>
  <c r="G63" i="2"/>
  <c r="H63" i="2" s="1"/>
  <c r="G64" i="2"/>
  <c r="H64" i="2" s="1"/>
  <c r="G65" i="2"/>
  <c r="G66" i="2"/>
  <c r="H66" i="2" s="1"/>
  <c r="G67" i="2"/>
  <c r="H67" i="2" s="1"/>
  <c r="G68" i="2"/>
  <c r="G69" i="2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G77" i="2"/>
  <c r="G78" i="2"/>
  <c r="H78" i="2" s="1"/>
  <c r="G79" i="2"/>
  <c r="H79" i="2" s="1"/>
  <c r="G80" i="2"/>
  <c r="G81" i="2"/>
  <c r="H81" i="2" s="1"/>
  <c r="G82" i="2"/>
  <c r="G83" i="2"/>
  <c r="H83" i="2" s="1"/>
  <c r="G84" i="2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G92" i="2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6" i="2"/>
  <c r="H6" i="2" s="1"/>
  <c r="H12" i="2"/>
  <c r="H13" i="2"/>
  <c r="H15" i="2"/>
  <c r="H18" i="2"/>
  <c r="H20" i="2"/>
  <c r="H25" i="2"/>
  <c r="H27" i="2"/>
  <c r="H28" i="2"/>
  <c r="H29" i="2"/>
  <c r="H36" i="2"/>
  <c r="H44" i="2"/>
  <c r="H47" i="2"/>
  <c r="H50" i="2"/>
  <c r="H52" i="2"/>
  <c r="H53" i="2"/>
  <c r="H60" i="2"/>
  <c r="H61" i="2"/>
  <c r="H65" i="2"/>
  <c r="H68" i="2"/>
  <c r="H69" i="2"/>
  <c r="H76" i="2"/>
  <c r="H77" i="2"/>
  <c r="H80" i="2"/>
  <c r="H82" i="2"/>
  <c r="H84" i="2"/>
  <c r="H91" i="2"/>
  <c r="H92" i="2"/>
  <c r="H100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6" i="2"/>
</calcChain>
</file>

<file path=xl/sharedStrings.xml><?xml version="1.0" encoding="utf-8"?>
<sst xmlns="http://schemas.openxmlformats.org/spreadsheetml/2006/main" count="26" uniqueCount="16">
  <si>
    <t>flux (mol/(mm2*d))</t>
  </si>
  <si>
    <t>conc (ug/(mL*d))</t>
  </si>
  <si>
    <t>Time (days)</t>
  </si>
  <si>
    <t>Case 1a</t>
  </si>
  <si>
    <t>Conc. (mol/m3)</t>
  </si>
  <si>
    <t>Conc (ug/mL)</t>
  </si>
  <si>
    <t>Case 1b</t>
  </si>
  <si>
    <t>Macula surface (mm2)</t>
  </si>
  <si>
    <t>Macula volume (mL)</t>
  </si>
  <si>
    <t>time (days)</t>
  </si>
  <si>
    <t>Case 2a</t>
  </si>
  <si>
    <t>Rolling av conc (ug/mL)</t>
  </si>
  <si>
    <t>Case 2b</t>
  </si>
  <si>
    <t>grams to micrograms</t>
  </si>
  <si>
    <t xml:space="preserve">Bevacizumab MW </t>
  </si>
  <si>
    <t>flux (ug/(mm2*d))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</si>
</sst>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BED9-E08F-4972-98A0-D44664231993}">
  <dimension ref="A1:U206"/>
  <sheetViews>
    <sheetView tabSelected="1" topLeftCell="A187" workbookViewId="0">
      <selection activeCell="N106" sqref="N106:N206"/>
    </sheetView>
  </sheetViews>
  <sheetFormatPr defaultRowHeight="15" x14ac:dyDescent="0.25"/>
  <cols>
    <col min="1" max="1" width="11.28515625" bestFit="1" customWidth="1"/>
    <col min="2" max="2" width="14.85546875" bestFit="1" customWidth="1"/>
    <col min="3" max="3" width="12.7109375" bestFit="1" customWidth="1"/>
    <col min="4" max="5" width="12.7109375" customWidth="1"/>
    <col min="6" max="6" width="18.85546875" bestFit="1" customWidth="1"/>
    <col min="7" max="7" width="20.7109375" bestFit="1" customWidth="1"/>
    <col min="8" max="8" width="16.140625" bestFit="1" customWidth="1"/>
    <col min="9" max="9" width="11" bestFit="1" customWidth="1"/>
    <col min="10" max="10" width="21.85546875" bestFit="1" customWidth="1"/>
    <col min="11" max="11" width="19.5703125" bestFit="1" customWidth="1"/>
    <col min="12" max="12" width="11.28515625" bestFit="1" customWidth="1"/>
    <col min="13" max="13" width="14.85546875" bestFit="1" customWidth="1"/>
    <col min="14" max="14" width="12.7109375" bestFit="1" customWidth="1"/>
    <col min="16" max="16" width="11.28515625" bestFit="1" customWidth="1"/>
    <col min="17" max="18" width="18.85546875" bestFit="1" customWidth="1"/>
    <col min="19" max="19" width="16.140625" bestFit="1" customWidth="1"/>
    <col min="20" max="20" width="11" bestFit="1" customWidth="1"/>
    <col min="21" max="21" width="21.85546875" bestFit="1" customWidth="1"/>
  </cols>
  <sheetData>
    <row r="1" spans="1:21" x14ac:dyDescent="0.25">
      <c r="G1" t="s">
        <v>7</v>
      </c>
      <c r="H1">
        <v>23.76</v>
      </c>
      <c r="K1" t="s">
        <v>14</v>
      </c>
      <c r="L1">
        <v>149000</v>
      </c>
    </row>
    <row r="2" spans="1:21" x14ac:dyDescent="0.25">
      <c r="G2" t="s">
        <v>8</v>
      </c>
      <c r="H2" s="2">
        <v>8.4899999999999993E-3</v>
      </c>
      <c r="I2" s="2"/>
      <c r="K2" t="s">
        <v>13</v>
      </c>
      <c r="L2">
        <v>1000000</v>
      </c>
    </row>
    <row r="4" spans="1:21" x14ac:dyDescent="0.25">
      <c r="A4" s="3" t="s">
        <v>3</v>
      </c>
      <c r="B4" s="3"/>
      <c r="C4" s="3"/>
      <c r="D4" s="1"/>
      <c r="E4" s="3" t="s">
        <v>6</v>
      </c>
      <c r="F4" s="3"/>
      <c r="G4" s="3"/>
      <c r="H4" s="3"/>
      <c r="I4" s="3"/>
      <c r="J4" s="3"/>
      <c r="L4" s="3" t="s">
        <v>10</v>
      </c>
      <c r="M4" s="3"/>
      <c r="N4" s="3"/>
      <c r="Q4" s="3" t="s">
        <v>12</v>
      </c>
      <c r="R4" s="3"/>
      <c r="S4" s="3"/>
      <c r="T4" s="3"/>
      <c r="U4" s="3"/>
    </row>
    <row r="5" spans="1:21" x14ac:dyDescent="0.25">
      <c r="A5" t="s">
        <v>2</v>
      </c>
      <c r="B5" t="s">
        <v>4</v>
      </c>
      <c r="C5" t="s">
        <v>5</v>
      </c>
      <c r="E5" t="s">
        <v>2</v>
      </c>
      <c r="F5" t="s">
        <v>0</v>
      </c>
      <c r="G5" t="s">
        <v>15</v>
      </c>
      <c r="H5" t="s">
        <v>1</v>
      </c>
      <c r="I5" t="s">
        <v>9</v>
      </c>
      <c r="J5" t="s">
        <v>11</v>
      </c>
      <c r="L5" t="s">
        <v>2</v>
      </c>
      <c r="M5" t="s">
        <v>4</v>
      </c>
      <c r="N5" t="s">
        <v>5</v>
      </c>
      <c r="P5" t="s">
        <v>2</v>
      </c>
      <c r="Q5" t="s">
        <v>0</v>
      </c>
      <c r="R5" t="s">
        <v>15</v>
      </c>
      <c r="S5" t="s">
        <v>1</v>
      </c>
      <c r="T5" t="s">
        <v>9</v>
      </c>
      <c r="U5" t="s">
        <v>11</v>
      </c>
    </row>
    <row r="6" spans="1:21" x14ac:dyDescent="0.25">
      <c r="A6">
        <v>0</v>
      </c>
      <c r="B6" s="2">
        <v>-1.45486308829873E-20</v>
      </c>
      <c r="C6">
        <f>B6*149000</f>
        <v>-2.1677460015651076E-15</v>
      </c>
      <c r="E6">
        <v>0</v>
      </c>
      <c r="F6" s="2">
        <v>5.7688037298890401E-27</v>
      </c>
      <c r="G6" s="2">
        <f>F6*$L$1*$L$2</f>
        <v>8.59551755753467E-16</v>
      </c>
      <c r="H6" s="2">
        <f>G6*$H$1/$H$2</f>
        <v>2.4055300019673002E-12</v>
      </c>
      <c r="L6">
        <v>0</v>
      </c>
      <c r="M6" s="2">
        <v>2.5232112260482E-20</v>
      </c>
      <c r="N6">
        <f>M6*149000</f>
        <v>3.759584726811818E-15</v>
      </c>
      <c r="P6">
        <v>0</v>
      </c>
      <c r="Q6" s="2">
        <v>6.7084502520592703E-27</v>
      </c>
      <c r="R6" s="2">
        <f>Q6*$L$1*$L$2</f>
        <v>9.995590875568313E-16</v>
      </c>
      <c r="S6" s="2">
        <f>R6*$H$1/$H$2</f>
        <v>2.7973526407950904E-12</v>
      </c>
    </row>
    <row r="7" spans="1:21" x14ac:dyDescent="0.25">
      <c r="A7">
        <v>0.5</v>
      </c>
      <c r="B7" s="2">
        <v>1.9360037508626901E-7</v>
      </c>
      <c r="C7">
        <f t="shared" ref="C7:C70" si="0">B7*149000</f>
        <v>2.8846455887854082E-2</v>
      </c>
      <c r="E7">
        <v>0.5</v>
      </c>
      <c r="F7" s="2">
        <v>2.1397632381716398E-15</v>
      </c>
      <c r="G7" s="2">
        <f t="shared" ref="G7:G70" si="1">F7*$L$1*$L$2</f>
        <v>3.1882472248757432E-4</v>
      </c>
      <c r="H7" s="2">
        <f t="shared" ref="H7:H70" si="2">G7*$H$1/$H$2</f>
        <v>0.89225858731504903</v>
      </c>
      <c r="L7">
        <v>0.5</v>
      </c>
      <c r="M7" s="2">
        <v>1.32265145527698E-7</v>
      </c>
      <c r="N7">
        <f t="shared" ref="N7:N70" si="3">M7*149000</f>
        <v>1.9707506683627002E-2</v>
      </c>
      <c r="P7">
        <v>0.5</v>
      </c>
      <c r="Q7" s="2">
        <v>1.48653317934431E-15</v>
      </c>
      <c r="R7" s="2">
        <f t="shared" ref="R7:R70" si="4">Q7*$L$1*$L$2</f>
        <v>2.2149344372230219E-4</v>
      </c>
      <c r="S7" s="2">
        <f t="shared" ref="S7:S70" si="5">R7*$H$1/$H$2</f>
        <v>0.61986857748432278</v>
      </c>
    </row>
    <row r="8" spans="1:21" x14ac:dyDescent="0.25">
      <c r="A8">
        <v>1</v>
      </c>
      <c r="B8" s="2">
        <v>2.9154331185003401E-5</v>
      </c>
      <c r="C8">
        <f t="shared" si="0"/>
        <v>4.3439953465655066</v>
      </c>
      <c r="E8">
        <v>1</v>
      </c>
      <c r="F8" s="2">
        <v>1.5361018528209499E-13</v>
      </c>
      <c r="G8" s="2">
        <f t="shared" si="1"/>
        <v>2.2887917607032154E-2</v>
      </c>
      <c r="H8" s="2">
        <f t="shared" si="2"/>
        <v>64.053818886111188</v>
      </c>
      <c r="I8">
        <v>0</v>
      </c>
      <c r="J8">
        <v>0</v>
      </c>
      <c r="L8">
        <v>1</v>
      </c>
      <c r="M8" s="2">
        <v>2.0112487960200702E-5</v>
      </c>
      <c r="N8">
        <f t="shared" si="3"/>
        <v>2.9967607060699044</v>
      </c>
      <c r="P8">
        <v>1</v>
      </c>
      <c r="Q8" s="2">
        <v>1.0425228251993499E-13</v>
      </c>
      <c r="R8" s="2">
        <f t="shared" si="4"/>
        <v>1.5533590095470314E-2</v>
      </c>
      <c r="S8" s="2">
        <f t="shared" si="5"/>
        <v>43.472096662941659</v>
      </c>
      <c r="T8">
        <v>0</v>
      </c>
      <c r="U8">
        <v>0</v>
      </c>
    </row>
    <row r="9" spans="1:21" x14ac:dyDescent="0.25">
      <c r="A9">
        <v>1.5</v>
      </c>
      <c r="B9" s="2">
        <v>1.6114026286778301E-4</v>
      </c>
      <c r="C9">
        <f t="shared" si="0"/>
        <v>24.009899167299668</v>
      </c>
      <c r="E9">
        <v>1.5</v>
      </c>
      <c r="F9" s="2">
        <v>4.9142803093314099E-13</v>
      </c>
      <c r="G9" s="2">
        <f t="shared" si="1"/>
        <v>7.3222776609038018E-2</v>
      </c>
      <c r="H9" s="2">
        <f t="shared" si="2"/>
        <v>204.920279414693</v>
      </c>
      <c r="I9">
        <v>1</v>
      </c>
      <c r="J9">
        <f>AVERAGE(H6:H10)</f>
        <v>112.40699657271804</v>
      </c>
      <c r="L9">
        <v>1.5</v>
      </c>
      <c r="M9" s="2">
        <v>1.11552145637594E-4</v>
      </c>
      <c r="N9">
        <f t="shared" si="3"/>
        <v>16.621269700001505</v>
      </c>
      <c r="P9">
        <v>1.5</v>
      </c>
      <c r="Q9" s="2">
        <v>3.2910909561774402E-13</v>
      </c>
      <c r="R9" s="2">
        <f t="shared" si="4"/>
        <v>4.9037255247043859E-2</v>
      </c>
      <c r="S9" s="2">
        <f t="shared" si="5"/>
        <v>137.23500408359979</v>
      </c>
      <c r="T9">
        <v>1</v>
      </c>
      <c r="U9">
        <f>AVERAGE(S6:S10)</f>
        <v>75.562983620377921</v>
      </c>
    </row>
    <row r="10" spans="1:21" x14ac:dyDescent="0.25">
      <c r="A10">
        <v>2</v>
      </c>
      <c r="B10" s="2">
        <v>3.6833269729207599E-4</v>
      </c>
      <c r="C10">
        <f t="shared" si="0"/>
        <v>54.881571896519326</v>
      </c>
      <c r="E10">
        <v>2</v>
      </c>
      <c r="F10" s="2">
        <v>7.0066199877175797E-13</v>
      </c>
      <c r="G10" s="2">
        <f t="shared" si="1"/>
        <v>0.10439863781699193</v>
      </c>
      <c r="H10" s="2">
        <f t="shared" si="2"/>
        <v>292.16862597546861</v>
      </c>
      <c r="I10">
        <v>1.5</v>
      </c>
      <c r="J10">
        <f t="shared" ref="J10:J73" si="6">AVERAGE(H7:H11)</f>
        <v>173.52911563631727</v>
      </c>
      <c r="L10">
        <v>2</v>
      </c>
      <c r="M10" s="2">
        <v>2.58791244172619E-4</v>
      </c>
      <c r="N10">
        <f t="shared" si="3"/>
        <v>38.559895381720231</v>
      </c>
      <c r="P10">
        <v>2</v>
      </c>
      <c r="Q10" s="2">
        <v>4.7120610046890603E-13</v>
      </c>
      <c r="R10" s="2">
        <f t="shared" si="4"/>
        <v>7.0209708969867002E-2</v>
      </c>
      <c r="S10" s="2">
        <f t="shared" si="5"/>
        <v>196.48794877786102</v>
      </c>
      <c r="T10">
        <v>1.5</v>
      </c>
      <c r="U10">
        <f t="shared" ref="U10:U73" si="7">AVERAGE(S7:S11)</f>
        <v>117.00070568098928</v>
      </c>
    </row>
    <row r="11" spans="1:21" x14ac:dyDescent="0.25">
      <c r="A11">
        <v>2.5</v>
      </c>
      <c r="B11" s="2">
        <v>5.8451630293145703E-4</v>
      </c>
      <c r="C11">
        <f t="shared" si="0"/>
        <v>87.092929136787092</v>
      </c>
      <c r="E11">
        <v>2.5</v>
      </c>
      <c r="F11" s="2">
        <v>7.3289775671982905E-13</v>
      </c>
      <c r="G11" s="2">
        <f t="shared" si="1"/>
        <v>0.10920176575125454</v>
      </c>
      <c r="H11" s="2">
        <f t="shared" si="2"/>
        <v>305.61059531799862</v>
      </c>
      <c r="I11">
        <v>2</v>
      </c>
      <c r="J11">
        <f t="shared" si="6"/>
        <v>228.57568306816907</v>
      </c>
      <c r="L11">
        <v>2.5</v>
      </c>
      <c r="M11" s="2">
        <v>4.1983540694298302E-4</v>
      </c>
      <c r="N11">
        <f t="shared" si="3"/>
        <v>62.555475634504468</v>
      </c>
      <c r="P11">
        <v>2.5</v>
      </c>
      <c r="Q11" s="2">
        <v>4.9686781163790497E-13</v>
      </c>
      <c r="R11" s="2">
        <f t="shared" si="4"/>
        <v>7.4033303934047834E-2</v>
      </c>
      <c r="S11" s="2">
        <f t="shared" si="5"/>
        <v>207.18861030305968</v>
      </c>
      <c r="T11">
        <v>2</v>
      </c>
      <c r="U11">
        <f t="shared" si="7"/>
        <v>154.75519935625454</v>
      </c>
    </row>
    <row r="12" spans="1:21" x14ac:dyDescent="0.25">
      <c r="A12">
        <v>3</v>
      </c>
      <c r="B12" s="2">
        <v>7.68690749974915E-4</v>
      </c>
      <c r="C12">
        <f t="shared" si="0"/>
        <v>114.53492174626234</v>
      </c>
      <c r="E12">
        <v>3</v>
      </c>
      <c r="F12" s="2">
        <v>6.6218732709884398E-13</v>
      </c>
      <c r="G12" s="2">
        <f t="shared" si="1"/>
        <v>9.8665911737727749E-2</v>
      </c>
      <c r="H12" s="2">
        <f t="shared" si="2"/>
        <v>276.12509574657378</v>
      </c>
      <c r="I12">
        <v>2.5</v>
      </c>
      <c r="J12">
        <f t="shared" si="6"/>
        <v>262.02061290661288</v>
      </c>
      <c r="L12">
        <v>3</v>
      </c>
      <c r="M12" s="2">
        <v>5.6628822351816E-4</v>
      </c>
      <c r="N12">
        <f t="shared" si="3"/>
        <v>84.376945304205847</v>
      </c>
      <c r="P12">
        <v>3</v>
      </c>
      <c r="Q12" s="2">
        <v>4.5418981219856602E-13</v>
      </c>
      <c r="R12" s="2">
        <f t="shared" si="4"/>
        <v>6.7674282017586337E-2</v>
      </c>
      <c r="S12" s="2">
        <f t="shared" si="5"/>
        <v>189.39233695381057</v>
      </c>
      <c r="T12">
        <v>2.5</v>
      </c>
      <c r="U12">
        <f t="shared" si="7"/>
        <v>178.24337281076461</v>
      </c>
    </row>
    <row r="13" spans="1:21" x14ac:dyDescent="0.25">
      <c r="A13">
        <v>3.5</v>
      </c>
      <c r="B13" s="2">
        <v>9.0663108089632401E-4</v>
      </c>
      <c r="C13">
        <f t="shared" si="0"/>
        <v>135.08803105355227</v>
      </c>
      <c r="E13">
        <v>3.5</v>
      </c>
      <c r="F13" s="2">
        <v>5.5463872335915702E-13</v>
      </c>
      <c r="G13" s="2">
        <f t="shared" si="1"/>
        <v>8.2641169780514404E-2</v>
      </c>
      <c r="H13" s="2">
        <f t="shared" si="2"/>
        <v>231.27846807833009</v>
      </c>
      <c r="I13">
        <v>3</v>
      </c>
      <c r="J13">
        <f t="shared" si="6"/>
        <v>258.17214904083914</v>
      </c>
      <c r="L13">
        <v>3.5</v>
      </c>
      <c r="M13" s="2">
        <v>6.8709126051404103E-4</v>
      </c>
      <c r="N13">
        <f t="shared" si="3"/>
        <v>102.37659781659211</v>
      </c>
      <c r="P13">
        <v>3.5</v>
      </c>
      <c r="Q13" s="2">
        <v>3.8589221742376998E-13</v>
      </c>
      <c r="R13" s="2">
        <f t="shared" si="4"/>
        <v>5.7497940396141728E-2</v>
      </c>
      <c r="S13" s="2">
        <f t="shared" si="5"/>
        <v>160.91296393549206</v>
      </c>
      <c r="T13">
        <v>3</v>
      </c>
      <c r="U13">
        <f t="shared" si="7"/>
        <v>177.06021918516504</v>
      </c>
    </row>
    <row r="14" spans="1:21" x14ac:dyDescent="0.25">
      <c r="A14">
        <v>4</v>
      </c>
      <c r="B14" s="2">
        <v>9.99096427501881E-4</v>
      </c>
      <c r="C14">
        <f t="shared" si="0"/>
        <v>148.86536769778027</v>
      </c>
      <c r="E14">
        <v>4</v>
      </c>
      <c r="F14" s="2">
        <v>4.4528220717483898E-13</v>
      </c>
      <c r="G14" s="2">
        <f t="shared" si="1"/>
        <v>6.6347048869051004E-2</v>
      </c>
      <c r="H14" s="2">
        <f t="shared" si="2"/>
        <v>185.67796008582474</v>
      </c>
      <c r="I14">
        <v>3.5</v>
      </c>
      <c r="J14">
        <f t="shared" si="6"/>
        <v>228.81370703970259</v>
      </c>
      <c r="L14">
        <v>4</v>
      </c>
      <c r="M14" s="2">
        <v>7.7993815209626504E-4</v>
      </c>
      <c r="N14">
        <f t="shared" si="3"/>
        <v>116.21078466234349</v>
      </c>
      <c r="P14">
        <v>4</v>
      </c>
      <c r="Q14" s="2">
        <v>3.14922240656865E-13</v>
      </c>
      <c r="R14" s="2">
        <f t="shared" si="4"/>
        <v>4.6923413857872881E-2</v>
      </c>
      <c r="S14" s="2">
        <f t="shared" si="5"/>
        <v>131.31923595560187</v>
      </c>
      <c r="T14">
        <v>3.5</v>
      </c>
      <c r="U14">
        <f t="shared" si="7"/>
        <v>158.68535273834362</v>
      </c>
    </row>
    <row r="15" spans="1:21" x14ac:dyDescent="0.25">
      <c r="A15">
        <v>4.5</v>
      </c>
      <c r="B15">
        <v>1.05232071280839E-3</v>
      </c>
      <c r="C15">
        <f t="shared" si="0"/>
        <v>156.79578620845012</v>
      </c>
      <c r="E15">
        <v>4.5</v>
      </c>
      <c r="F15" s="2">
        <v>3.4863336146235299E-13</v>
      </c>
      <c r="G15" s="2">
        <f t="shared" si="1"/>
        <v>5.1946370857890591E-2</v>
      </c>
      <c r="H15" s="2">
        <f t="shared" si="2"/>
        <v>145.37641596978571</v>
      </c>
      <c r="I15">
        <v>4</v>
      </c>
      <c r="J15">
        <f t="shared" si="6"/>
        <v>190.09039606402828</v>
      </c>
      <c r="L15">
        <v>4.5</v>
      </c>
      <c r="M15" s="2">
        <v>8.4638744954304904E-4</v>
      </c>
      <c r="N15">
        <f t="shared" si="3"/>
        <v>126.11172998191431</v>
      </c>
      <c r="P15">
        <v>4.5</v>
      </c>
      <c r="Q15" s="2">
        <v>2.5087835978817E-13</v>
      </c>
      <c r="R15" s="2">
        <f t="shared" si="4"/>
        <v>3.7380875608437329E-2</v>
      </c>
      <c r="S15" s="2">
        <f t="shared" si="5"/>
        <v>104.61361654375395</v>
      </c>
      <c r="T15">
        <v>4</v>
      </c>
      <c r="U15">
        <f t="shared" si="7"/>
        <v>133.63862373145949</v>
      </c>
    </row>
    <row r="16" spans="1:21" x14ac:dyDescent="0.25">
      <c r="A16">
        <v>5</v>
      </c>
      <c r="B16">
        <v>1.0739002155384801E-3</v>
      </c>
      <c r="C16">
        <f t="shared" si="0"/>
        <v>160.01113211523352</v>
      </c>
      <c r="E16">
        <v>5</v>
      </c>
      <c r="F16" s="2">
        <v>2.68577667992123E-13</v>
      </c>
      <c r="G16" s="2">
        <f t="shared" si="1"/>
        <v>4.0018072530826329E-2</v>
      </c>
      <c r="H16" s="2">
        <f t="shared" si="2"/>
        <v>111.99404043962706</v>
      </c>
      <c r="I16">
        <v>4.5</v>
      </c>
      <c r="J16">
        <f t="shared" si="6"/>
        <v>151.92332293745574</v>
      </c>
      <c r="L16">
        <v>5</v>
      </c>
      <c r="M16" s="2">
        <v>8.9057258235821196E-4</v>
      </c>
      <c r="N16">
        <f t="shared" si="3"/>
        <v>132.69531477137357</v>
      </c>
      <c r="P16">
        <v>5</v>
      </c>
      <c r="Q16" s="2">
        <v>1.9653968519951899E-13</v>
      </c>
      <c r="R16" s="2">
        <f t="shared" si="4"/>
        <v>2.9284413094728328E-2</v>
      </c>
      <c r="S16" s="2">
        <f t="shared" si="5"/>
        <v>81.954965268639</v>
      </c>
      <c r="T16">
        <v>4.5</v>
      </c>
      <c r="U16">
        <f t="shared" si="7"/>
        <v>108.46401008147748</v>
      </c>
    </row>
    <row r="17" spans="1:21" x14ac:dyDescent="0.25">
      <c r="A17">
        <v>5.5</v>
      </c>
      <c r="B17">
        <v>1.0717642988889E-3</v>
      </c>
      <c r="C17">
        <f t="shared" si="0"/>
        <v>159.69288053444609</v>
      </c>
      <c r="E17">
        <v>5.5</v>
      </c>
      <c r="F17" s="2">
        <v>2.04536926498036E-13</v>
      </c>
      <c r="G17" s="2">
        <f t="shared" si="1"/>
        <v>3.0476002048207367E-2</v>
      </c>
      <c r="H17" s="2">
        <f t="shared" si="2"/>
        <v>85.289730113711087</v>
      </c>
      <c r="I17">
        <v>5</v>
      </c>
      <c r="J17">
        <f t="shared" si="6"/>
        <v>118.56573922540387</v>
      </c>
      <c r="L17">
        <v>5.5</v>
      </c>
      <c r="M17" s="2">
        <v>9.1661597409593105E-4</v>
      </c>
      <c r="N17">
        <f t="shared" si="3"/>
        <v>136.57578014029372</v>
      </c>
      <c r="P17">
        <v>5.5</v>
      </c>
      <c r="Q17" s="2">
        <v>1.5232825777238699E-13</v>
      </c>
      <c r="R17" s="2">
        <f t="shared" si="4"/>
        <v>2.269691040808566E-2</v>
      </c>
      <c r="S17" s="2">
        <f t="shared" si="5"/>
        <v>63.519268703900515</v>
      </c>
      <c r="T17">
        <v>5</v>
      </c>
      <c r="U17">
        <f t="shared" si="7"/>
        <v>86.05892062333389</v>
      </c>
    </row>
    <row r="18" spans="1:21" x14ac:dyDescent="0.25">
      <c r="A18">
        <v>6</v>
      </c>
      <c r="B18">
        <v>1.05296956485217E-3</v>
      </c>
      <c r="C18">
        <f t="shared" si="0"/>
        <v>156.89246516297334</v>
      </c>
      <c r="E18">
        <v>6</v>
      </c>
      <c r="F18" s="2">
        <v>1.54657527571131E-13</v>
      </c>
      <c r="G18" s="2">
        <f t="shared" si="1"/>
        <v>2.3043971608098516E-2</v>
      </c>
      <c r="H18" s="2">
        <f t="shared" si="2"/>
        <v>64.490549518070765</v>
      </c>
      <c r="I18">
        <v>5.5</v>
      </c>
      <c r="J18">
        <f t="shared" si="6"/>
        <v>91.132065776056038</v>
      </c>
      <c r="L18">
        <v>6</v>
      </c>
      <c r="M18" s="2">
        <v>9.2955730839413696E-4</v>
      </c>
      <c r="N18">
        <f t="shared" si="3"/>
        <v>138.5040389507264</v>
      </c>
      <c r="P18">
        <v>6</v>
      </c>
      <c r="Q18" s="2">
        <v>1.1723923132729201E-13</v>
      </c>
      <c r="R18" s="2">
        <f t="shared" si="4"/>
        <v>1.7468645467766507E-2</v>
      </c>
      <c r="S18" s="2">
        <f t="shared" si="5"/>
        <v>48.887516644774117</v>
      </c>
      <c r="T18">
        <v>5.5</v>
      </c>
      <c r="U18">
        <f t="shared" si="7"/>
        <v>67.289936980786365</v>
      </c>
    </row>
    <row r="19" spans="1:21" x14ac:dyDescent="0.25">
      <c r="A19">
        <v>6.5</v>
      </c>
      <c r="B19">
        <v>1.02249261507052E-3</v>
      </c>
      <c r="C19">
        <f t="shared" si="0"/>
        <v>152.35139964550748</v>
      </c>
      <c r="E19">
        <v>6.5</v>
      </c>
      <c r="F19" s="2">
        <v>1.1633291618755699E-13</v>
      </c>
      <c r="G19" s="2">
        <f t="shared" si="1"/>
        <v>1.7333604511945992E-2</v>
      </c>
      <c r="H19" s="2">
        <f t="shared" si="2"/>
        <v>48.509592839085606</v>
      </c>
      <c r="I19">
        <v>6</v>
      </c>
      <c r="J19">
        <f t="shared" si="6"/>
        <v>69.335482350042895</v>
      </c>
      <c r="L19">
        <v>6.5</v>
      </c>
      <c r="M19" s="2">
        <v>9.3191711295413703E-4</v>
      </c>
      <c r="N19">
        <f t="shared" si="3"/>
        <v>138.85564983016641</v>
      </c>
      <c r="P19">
        <v>6.5</v>
      </c>
      <c r="Q19" s="2">
        <v>8.98687539932087E-14</v>
      </c>
      <c r="R19" s="2">
        <f t="shared" si="4"/>
        <v>1.3390444344988095E-2</v>
      </c>
      <c r="S19" s="2">
        <f t="shared" si="5"/>
        <v>37.474317742864216</v>
      </c>
      <c r="T19">
        <v>6</v>
      </c>
      <c r="U19">
        <f t="shared" si="7"/>
        <v>52.097386502067728</v>
      </c>
    </row>
    <row r="20" spans="1:21" x14ac:dyDescent="0.25">
      <c r="A20">
        <v>7</v>
      </c>
      <c r="B20" s="2">
        <v>9.8534923585917892E-4</v>
      </c>
      <c r="C20">
        <f t="shared" si="0"/>
        <v>146.81703614301765</v>
      </c>
      <c r="E20">
        <v>7</v>
      </c>
      <c r="F20" s="2">
        <v>8.7276796248057202E-14</v>
      </c>
      <c r="G20" s="2">
        <f t="shared" si="1"/>
        <v>1.3004242640960523E-2</v>
      </c>
      <c r="H20" s="2">
        <f t="shared" si="2"/>
        <v>36.393498839719918</v>
      </c>
      <c r="I20">
        <v>6.5</v>
      </c>
      <c r="J20">
        <f t="shared" si="6"/>
        <v>52.384931660633683</v>
      </c>
      <c r="L20">
        <v>7</v>
      </c>
      <c r="M20" s="2">
        <v>9.2593770648665297E-4</v>
      </c>
      <c r="N20">
        <f t="shared" si="3"/>
        <v>137.96471826651128</v>
      </c>
      <c r="P20">
        <v>7</v>
      </c>
      <c r="Q20" s="2">
        <v>6.8708854946236797E-14</v>
      </c>
      <c r="R20" s="2">
        <f t="shared" si="4"/>
        <v>1.0237619386989283E-2</v>
      </c>
      <c r="S20" s="2">
        <f t="shared" si="5"/>
        <v>28.650864150160825</v>
      </c>
      <c r="T20">
        <v>6.5</v>
      </c>
      <c r="U20">
        <f t="shared" si="7"/>
        <v>40.080641588399502</v>
      </c>
    </row>
    <row r="21" spans="1:21" x14ac:dyDescent="0.25">
      <c r="A21">
        <v>7.5</v>
      </c>
      <c r="B21" s="2">
        <v>9.4351818023459305E-4</v>
      </c>
      <c r="C21">
        <f t="shared" si="0"/>
        <v>140.58420885495437</v>
      </c>
      <c r="E21">
        <v>7.5</v>
      </c>
      <c r="F21" s="2">
        <v>6.5328488059287799E-14</v>
      </c>
      <c r="G21" s="2">
        <f t="shared" si="1"/>
        <v>9.7339447208338818E-3</v>
      </c>
      <c r="H21" s="2">
        <f t="shared" si="2"/>
        <v>27.241286992581042</v>
      </c>
      <c r="I21">
        <v>7</v>
      </c>
      <c r="J21">
        <f t="shared" si="6"/>
        <v>39.401127803256593</v>
      </c>
      <c r="L21">
        <v>7.5</v>
      </c>
      <c r="M21" s="2">
        <v>9.1430721539463697E-4</v>
      </c>
      <c r="N21">
        <f t="shared" si="3"/>
        <v>136.23177509380091</v>
      </c>
      <c r="P21">
        <v>7.5</v>
      </c>
      <c r="Q21" s="2">
        <v>5.2450351825166802E-14</v>
      </c>
      <c r="R21" s="2">
        <f t="shared" si="4"/>
        <v>7.8151024219498526E-3</v>
      </c>
      <c r="S21" s="2">
        <f t="shared" si="5"/>
        <v>21.871240700297825</v>
      </c>
      <c r="T21">
        <v>7</v>
      </c>
      <c r="U21">
        <f t="shared" si="7"/>
        <v>30.713371533826439</v>
      </c>
    </row>
    <row r="22" spans="1:21" x14ac:dyDescent="0.25">
      <c r="A22">
        <v>8</v>
      </c>
      <c r="B22" s="2">
        <v>8.9876136671878304E-4</v>
      </c>
      <c r="C22">
        <f t="shared" si="0"/>
        <v>133.91544364109868</v>
      </c>
      <c r="E22">
        <v>8</v>
      </c>
      <c r="F22" s="2">
        <v>4.8851867364853703E-14</v>
      </c>
      <c r="G22" s="2">
        <f t="shared" si="1"/>
        <v>7.2789282373632016E-3</v>
      </c>
      <c r="H22" s="2">
        <f t="shared" si="2"/>
        <v>20.37071082682564</v>
      </c>
      <c r="I22">
        <v>7.5</v>
      </c>
      <c r="J22">
        <f t="shared" si="6"/>
        <v>29.54720065808009</v>
      </c>
      <c r="L22">
        <v>8</v>
      </c>
      <c r="M22" s="2">
        <v>8.9792103039657196E-4</v>
      </c>
      <c r="N22">
        <f t="shared" si="3"/>
        <v>133.79023352908922</v>
      </c>
      <c r="P22">
        <v>8</v>
      </c>
      <c r="Q22" s="2">
        <v>4.0008015693706902E-14</v>
      </c>
      <c r="R22" s="2">
        <f t="shared" si="4"/>
        <v>5.9611943383623281E-3</v>
      </c>
      <c r="S22" s="2">
        <f t="shared" si="5"/>
        <v>16.682918431035208</v>
      </c>
      <c r="T22">
        <v>7.5</v>
      </c>
      <c r="U22">
        <f t="shared" si="7"/>
        <v>23.4780031071036</v>
      </c>
    </row>
    <row r="23" spans="1:21" x14ac:dyDescent="0.25">
      <c r="A23">
        <v>8.5</v>
      </c>
      <c r="B23" s="2">
        <v>8.5326585112291398E-4</v>
      </c>
      <c r="C23">
        <f t="shared" si="0"/>
        <v>127.13661181731419</v>
      </c>
      <c r="E23">
        <v>8.5</v>
      </c>
      <c r="F23" s="2">
        <v>3.6501920235825301E-14</v>
      </c>
      <c r="G23" s="2">
        <f t="shared" si="1"/>
        <v>5.4387861151379696E-3</v>
      </c>
      <c r="H23" s="2">
        <f t="shared" si="2"/>
        <v>15.220913792188243</v>
      </c>
      <c r="I23">
        <v>8</v>
      </c>
      <c r="J23">
        <f t="shared" si="6"/>
        <v>22.118397820628839</v>
      </c>
      <c r="L23">
        <v>8.5</v>
      </c>
      <c r="M23" s="2">
        <v>8.7847230591106096E-4</v>
      </c>
      <c r="N23">
        <f t="shared" si="3"/>
        <v>130.89237358074809</v>
      </c>
      <c r="P23">
        <v>8.5</v>
      </c>
      <c r="Q23" s="2">
        <v>3.0482008733799901E-14</v>
      </c>
      <c r="R23" s="2">
        <f t="shared" si="4"/>
        <v>4.5418193013361851E-3</v>
      </c>
      <c r="S23" s="2">
        <f t="shared" si="5"/>
        <v>12.710674511159926</v>
      </c>
      <c r="T23">
        <v>8</v>
      </c>
      <c r="U23">
        <f t="shared" si="7"/>
        <v>17.920145355886504</v>
      </c>
    </row>
    <row r="24" spans="1:21" x14ac:dyDescent="0.25">
      <c r="A24">
        <v>9</v>
      </c>
      <c r="B24" s="2">
        <v>8.0742573381562596E-4</v>
      </c>
      <c r="C24">
        <f t="shared" si="0"/>
        <v>120.30643433852826</v>
      </c>
      <c r="E24">
        <v>9</v>
      </c>
      <c r="F24" s="2">
        <v>2.7256277188561E-14</v>
      </c>
      <c r="G24" s="2">
        <f t="shared" si="1"/>
        <v>4.0611853010955887E-3</v>
      </c>
      <c r="H24" s="2">
        <f t="shared" si="2"/>
        <v>11.365578651829352</v>
      </c>
      <c r="I24">
        <v>8.5</v>
      </c>
      <c r="J24">
        <f t="shared" si="6"/>
        <v>16.537350556686384</v>
      </c>
      <c r="L24">
        <v>9</v>
      </c>
      <c r="M24" s="2">
        <v>8.5732179524826901E-4</v>
      </c>
      <c r="N24">
        <f t="shared" si="3"/>
        <v>127.74094749199209</v>
      </c>
      <c r="P24">
        <v>9</v>
      </c>
      <c r="Q24" s="2">
        <v>2.32260796154361E-14</v>
      </c>
      <c r="R24" s="2">
        <f t="shared" si="4"/>
        <v>3.460685862699979E-3</v>
      </c>
      <c r="S24" s="2">
        <f t="shared" si="5"/>
        <v>9.6850289867787414</v>
      </c>
      <c r="T24">
        <v>8.5</v>
      </c>
      <c r="U24">
        <f t="shared" si="7"/>
        <v>13.664737948495013</v>
      </c>
    </row>
    <row r="25" spans="1:21" x14ac:dyDescent="0.25">
      <c r="A25">
        <v>9.5</v>
      </c>
      <c r="B25" s="2">
        <v>7.6223102741641499E-4</v>
      </c>
      <c r="C25">
        <f t="shared" si="0"/>
        <v>113.57242308504583</v>
      </c>
      <c r="E25">
        <v>9.5</v>
      </c>
      <c r="F25" s="2">
        <v>2.03560630903173E-14</v>
      </c>
      <c r="G25" s="2">
        <f t="shared" si="1"/>
        <v>3.0330534004572775E-3</v>
      </c>
      <c r="H25" s="2">
        <f t="shared" si="2"/>
        <v>8.4882625200076482</v>
      </c>
      <c r="I25">
        <v>9</v>
      </c>
      <c r="J25">
        <f t="shared" si="6"/>
        <v>12.355788816061125</v>
      </c>
      <c r="L25">
        <v>9.5</v>
      </c>
      <c r="M25" s="2">
        <v>8.3470940579530295E-4</v>
      </c>
      <c r="N25">
        <f t="shared" si="3"/>
        <v>124.37170146350014</v>
      </c>
      <c r="P25">
        <v>9.5</v>
      </c>
      <c r="Q25" s="2">
        <v>1.7683488179077301E-14</v>
      </c>
      <c r="R25" s="2">
        <f t="shared" si="4"/>
        <v>2.6348397386825179E-3</v>
      </c>
      <c r="S25" s="2">
        <f t="shared" si="5"/>
        <v>7.3738271132033733</v>
      </c>
      <c r="T25">
        <v>9</v>
      </c>
      <c r="U25">
        <f t="shared" si="7"/>
        <v>10.413526794861205</v>
      </c>
    </row>
    <row r="26" spans="1:21" x14ac:dyDescent="0.25">
      <c r="A26">
        <v>10</v>
      </c>
      <c r="B26" s="2">
        <v>7.18528676945811E-4</v>
      </c>
      <c r="C26">
        <f t="shared" si="0"/>
        <v>107.06077286492584</v>
      </c>
      <c r="E26">
        <v>10</v>
      </c>
      <c r="F26" s="2">
        <v>1.5188583451254902E-14</v>
      </c>
      <c r="G26" s="2">
        <f t="shared" si="1"/>
        <v>2.2630989342369802E-3</v>
      </c>
      <c r="H26" s="2">
        <f t="shared" si="2"/>
        <v>6.3334782894547299</v>
      </c>
      <c r="I26">
        <v>9.5</v>
      </c>
      <c r="J26">
        <f t="shared" si="6"/>
        <v>9.2273810802285023</v>
      </c>
      <c r="L26">
        <v>10</v>
      </c>
      <c r="M26" s="2">
        <v>8.1135730137230099E-4</v>
      </c>
      <c r="N26">
        <f t="shared" si="3"/>
        <v>120.89223790447285</v>
      </c>
      <c r="P26">
        <v>10</v>
      </c>
      <c r="Q26" s="2">
        <v>1.3466013624436E-14</v>
      </c>
      <c r="R26" s="2">
        <f t="shared" si="4"/>
        <v>2.006436030040964E-3</v>
      </c>
      <c r="S26" s="2">
        <f t="shared" si="5"/>
        <v>5.6151849321287761</v>
      </c>
      <c r="T26">
        <v>9.5</v>
      </c>
      <c r="U26">
        <f t="shared" si="7"/>
        <v>7.9318909410930587</v>
      </c>
    </row>
    <row r="27" spans="1:21" x14ac:dyDescent="0.25">
      <c r="A27">
        <v>10.5</v>
      </c>
      <c r="B27" s="2">
        <v>6.7636514762021798E-4</v>
      </c>
      <c r="C27">
        <f t="shared" si="0"/>
        <v>100.77840699541248</v>
      </c>
      <c r="E27">
        <v>10.5</v>
      </c>
      <c r="F27" s="2">
        <v>1.13400296402659E-14</v>
      </c>
      <c r="G27" s="2">
        <f t="shared" si="1"/>
        <v>1.689664416399619E-3</v>
      </c>
      <c r="H27" s="2">
        <f t="shared" si="2"/>
        <v>4.7286721476625386</v>
      </c>
      <c r="I27">
        <v>10</v>
      </c>
      <c r="J27">
        <f t="shared" si="6"/>
        <v>6.8886684828201705</v>
      </c>
      <c r="L27">
        <v>10.5</v>
      </c>
      <c r="M27" s="2">
        <v>7.8780409027953604E-4</v>
      </c>
      <c r="N27">
        <f t="shared" si="3"/>
        <v>117.38280945165087</v>
      </c>
      <c r="P27">
        <v>10.5</v>
      </c>
      <c r="Q27" s="2">
        <v>1.02514336562016E-14</v>
      </c>
      <c r="R27" s="2">
        <f t="shared" si="4"/>
        <v>1.5274636147740383E-3</v>
      </c>
      <c r="S27" s="2">
        <f t="shared" si="5"/>
        <v>4.2747391621944821</v>
      </c>
      <c r="T27">
        <v>10</v>
      </c>
      <c r="U27">
        <f t="shared" si="7"/>
        <v>6.0404961963276467</v>
      </c>
    </row>
    <row r="28" spans="1:21" x14ac:dyDescent="0.25">
      <c r="A28">
        <v>11</v>
      </c>
      <c r="B28" s="2">
        <v>6.3609159693738405E-4</v>
      </c>
      <c r="C28">
        <f t="shared" si="0"/>
        <v>94.777647943670218</v>
      </c>
      <c r="E28">
        <v>11</v>
      </c>
      <c r="F28" s="2">
        <v>8.4590898740465401E-15</v>
      </c>
      <c r="G28" s="2">
        <f t="shared" si="1"/>
        <v>1.2604043912329344E-3</v>
      </c>
      <c r="H28" s="2">
        <f t="shared" si="2"/>
        <v>3.5273508051465874</v>
      </c>
      <c r="I28">
        <v>10.5</v>
      </c>
      <c r="J28">
        <f t="shared" si="6"/>
        <v>5.1420979032601561</v>
      </c>
      <c r="L28">
        <v>11</v>
      </c>
      <c r="M28" s="2">
        <v>7.6418180869936003E-4</v>
      </c>
      <c r="N28">
        <f t="shared" si="3"/>
        <v>113.86308949620465</v>
      </c>
      <c r="P28">
        <v>11</v>
      </c>
      <c r="Q28" s="2">
        <v>7.8028381365263306E-15</v>
      </c>
      <c r="R28" s="2">
        <f t="shared" si="4"/>
        <v>1.1626228823424232E-3</v>
      </c>
      <c r="S28" s="2">
        <f t="shared" si="5"/>
        <v>3.2537007873328596</v>
      </c>
      <c r="T28">
        <v>10.5</v>
      </c>
      <c r="U28">
        <f t="shared" si="7"/>
        <v>4.5989101086305144</v>
      </c>
    </row>
    <row r="29" spans="1:21" x14ac:dyDescent="0.25">
      <c r="A29">
        <v>11.5</v>
      </c>
      <c r="B29" s="2">
        <v>5.9783981724403597E-4</v>
      </c>
      <c r="C29">
        <f t="shared" si="0"/>
        <v>89.07813276936136</v>
      </c>
      <c r="E29">
        <v>11.5</v>
      </c>
      <c r="F29" s="2">
        <v>6.3136515184588002E-15</v>
      </c>
      <c r="G29" s="2">
        <f t="shared" si="1"/>
        <v>9.407340762503612E-4</v>
      </c>
      <c r="H29" s="2">
        <f t="shared" si="2"/>
        <v>2.6327257540292797</v>
      </c>
      <c r="I29">
        <v>11</v>
      </c>
      <c r="J29">
        <f t="shared" si="6"/>
        <v>3.83738361384018</v>
      </c>
      <c r="L29">
        <v>11.5</v>
      </c>
      <c r="M29" s="2">
        <v>7.4074707847557699E-4</v>
      </c>
      <c r="N29">
        <f t="shared" si="3"/>
        <v>110.37131469286098</v>
      </c>
      <c r="P29">
        <v>11.5</v>
      </c>
      <c r="Q29" s="2">
        <v>5.9404353024112102E-15</v>
      </c>
      <c r="R29" s="2">
        <f t="shared" si="4"/>
        <v>8.8512486005927038E-4</v>
      </c>
      <c r="S29" s="2">
        <f t="shared" si="5"/>
        <v>2.4770985482930823</v>
      </c>
      <c r="T29">
        <v>11</v>
      </c>
      <c r="U29">
        <f t="shared" si="7"/>
        <v>3.5011092004187616</v>
      </c>
    </row>
    <row r="30" spans="1:21" x14ac:dyDescent="0.25">
      <c r="A30">
        <v>12</v>
      </c>
      <c r="B30" s="2">
        <v>5.6158088737017398E-4</v>
      </c>
      <c r="C30">
        <f t="shared" si="0"/>
        <v>83.675552218155929</v>
      </c>
      <c r="E30">
        <v>12</v>
      </c>
      <c r="F30" s="2">
        <v>4.71160915897988E-15</v>
      </c>
      <c r="G30" s="2">
        <f t="shared" si="1"/>
        <v>7.0202976468800211E-4</v>
      </c>
      <c r="H30" s="2">
        <f t="shared" si="2"/>
        <v>1.9646910729077658</v>
      </c>
      <c r="I30">
        <v>11.5</v>
      </c>
      <c r="J30">
        <f t="shared" si="6"/>
        <v>2.8640333015872983</v>
      </c>
      <c r="L30">
        <v>12</v>
      </c>
      <c r="M30" s="2">
        <v>7.1778846199611998E-4</v>
      </c>
      <c r="N30">
        <f t="shared" si="3"/>
        <v>106.95048083742188</v>
      </c>
      <c r="P30">
        <v>12</v>
      </c>
      <c r="Q30" s="2">
        <v>4.5200731129832198E-15</v>
      </c>
      <c r="R30" s="2">
        <f t="shared" si="4"/>
        <v>6.734908938344998E-4</v>
      </c>
      <c r="S30" s="2">
        <f t="shared" si="5"/>
        <v>1.8848225721446075</v>
      </c>
      <c r="T30">
        <v>11.5</v>
      </c>
      <c r="U30">
        <f t="shared" si="7"/>
        <v>2.6651055433843571</v>
      </c>
    </row>
    <row r="31" spans="1:21" x14ac:dyDescent="0.25">
      <c r="A31">
        <v>12.5</v>
      </c>
      <c r="B31" s="2">
        <v>5.2732721396917697E-4</v>
      </c>
      <c r="C31">
        <f t="shared" si="0"/>
        <v>78.571754881407372</v>
      </c>
      <c r="E31">
        <v>12.5</v>
      </c>
      <c r="F31" s="2">
        <v>3.5174197010190899E-15</v>
      </c>
      <c r="G31" s="2">
        <f t="shared" si="1"/>
        <v>5.2409553545184435E-4</v>
      </c>
      <c r="H31" s="2">
        <f t="shared" si="2"/>
        <v>1.4667267281903209</v>
      </c>
      <c r="I31">
        <v>12</v>
      </c>
      <c r="J31">
        <f t="shared" si="6"/>
        <v>2.1373038671920188</v>
      </c>
      <c r="L31">
        <v>12.5</v>
      </c>
      <c r="M31" s="2">
        <v>6.95216986537475E-4</v>
      </c>
      <c r="N31">
        <f t="shared" si="3"/>
        <v>103.58733099408377</v>
      </c>
      <c r="P31">
        <v>12.5</v>
      </c>
      <c r="Q31" s="2">
        <v>3.4417341289468601E-15</v>
      </c>
      <c r="R31" s="2">
        <f t="shared" si="4"/>
        <v>5.128183852130822E-4</v>
      </c>
      <c r="S31" s="2">
        <f t="shared" si="5"/>
        <v>1.4351666469567532</v>
      </c>
      <c r="T31">
        <v>12</v>
      </c>
      <c r="U31">
        <f t="shared" si="7"/>
        <v>2.0286296439921161</v>
      </c>
    </row>
    <row r="32" spans="1:21" x14ac:dyDescent="0.25">
      <c r="A32">
        <v>13</v>
      </c>
      <c r="B32" s="2">
        <v>4.9499473742559402E-4</v>
      </c>
      <c r="C32">
        <f t="shared" si="0"/>
        <v>73.754215876413511</v>
      </c>
      <c r="E32">
        <v>13</v>
      </c>
      <c r="F32" s="2">
        <v>2.6260259314553101E-15</v>
      </c>
      <c r="G32" s="2">
        <f t="shared" si="1"/>
        <v>3.912778637868412E-4</v>
      </c>
      <c r="H32" s="2">
        <f t="shared" si="2"/>
        <v>1.0950249756861423</v>
      </c>
      <c r="I32">
        <v>12.5</v>
      </c>
      <c r="J32">
        <f t="shared" si="6"/>
        <v>1.5952931612299524</v>
      </c>
      <c r="L32">
        <v>13</v>
      </c>
      <c r="M32" s="2">
        <v>6.7309069302346402E-4</v>
      </c>
      <c r="N32">
        <f t="shared" si="3"/>
        <v>100.29051326049614</v>
      </c>
      <c r="P32">
        <v>13</v>
      </c>
      <c r="Q32" s="2">
        <v>2.61963413718576E-15</v>
      </c>
      <c r="R32" s="2">
        <f t="shared" si="4"/>
        <v>3.9032548644067823E-4</v>
      </c>
      <c r="S32" s="2">
        <f t="shared" si="5"/>
        <v>1.0923596652332763</v>
      </c>
      <c r="T32">
        <v>12.5</v>
      </c>
      <c r="U32">
        <f t="shared" si="7"/>
        <v>1.5442368833913014</v>
      </c>
    </row>
    <row r="33" spans="1:21" x14ac:dyDescent="0.25">
      <c r="A33">
        <v>13.5</v>
      </c>
      <c r="B33" s="2">
        <v>4.6447907319124198E-4</v>
      </c>
      <c r="C33">
        <f t="shared" si="0"/>
        <v>69.207381905495055</v>
      </c>
      <c r="E33">
        <v>13.5</v>
      </c>
      <c r="F33" s="2">
        <v>1.95999533014846E-15</v>
      </c>
      <c r="G33" s="2">
        <f t="shared" si="1"/>
        <v>2.9203930419212051E-4</v>
      </c>
      <c r="H33" s="2">
        <f t="shared" si="2"/>
        <v>0.81729727533625263</v>
      </c>
      <c r="I33">
        <v>13</v>
      </c>
      <c r="J33">
        <f t="shared" si="6"/>
        <v>1.190815891740401</v>
      </c>
      <c r="L33">
        <v>13.5</v>
      </c>
      <c r="M33" s="2">
        <v>6.5154522493501301E-4</v>
      </c>
      <c r="N33">
        <f t="shared" si="3"/>
        <v>97.080238515316935</v>
      </c>
      <c r="P33">
        <v>13.5</v>
      </c>
      <c r="Q33" s="2">
        <v>1.9946238099539599E-15</v>
      </c>
      <c r="R33" s="2">
        <f t="shared" si="4"/>
        <v>2.9719894768314006E-4</v>
      </c>
      <c r="S33" s="2">
        <f t="shared" si="5"/>
        <v>0.83173698432878784</v>
      </c>
      <c r="T33">
        <v>13</v>
      </c>
      <c r="U33">
        <f t="shared" si="7"/>
        <v>1.1754625201095066</v>
      </c>
    </row>
    <row r="34" spans="1:21" x14ac:dyDescent="0.25">
      <c r="A34">
        <v>14</v>
      </c>
      <c r="B34" s="2">
        <v>4.3570597642248799E-4</v>
      </c>
      <c r="C34">
        <f t="shared" si="0"/>
        <v>64.920190486950716</v>
      </c>
      <c r="E34">
        <v>14</v>
      </c>
      <c r="F34" s="2">
        <v>1.46368086962385E-15</v>
      </c>
      <c r="G34" s="2">
        <f t="shared" si="1"/>
        <v>2.1808844957395366E-4</v>
      </c>
      <c r="H34" s="2">
        <f t="shared" si="2"/>
        <v>0.61033940658152408</v>
      </c>
      <c r="I34">
        <v>13.5</v>
      </c>
      <c r="J34">
        <f t="shared" si="6"/>
        <v>0.88895734853098252</v>
      </c>
      <c r="L34">
        <v>14</v>
      </c>
      <c r="M34" s="2">
        <v>6.30497506625292E-4</v>
      </c>
      <c r="N34">
        <f t="shared" si="3"/>
        <v>93.944128487168513</v>
      </c>
      <c r="P34">
        <v>14</v>
      </c>
      <c r="Q34" s="2">
        <v>1.5185679371161501E-15</v>
      </c>
      <c r="R34" s="2">
        <f t="shared" si="4"/>
        <v>2.2626662263030637E-4</v>
      </c>
      <c r="S34" s="2">
        <f t="shared" si="5"/>
        <v>0.63322673188410827</v>
      </c>
      <c r="T34">
        <v>13.5</v>
      </c>
      <c r="U34">
        <f t="shared" si="7"/>
        <v>0.89490794705379084</v>
      </c>
    </row>
    <row r="35" spans="1:21" x14ac:dyDescent="0.25">
      <c r="A35">
        <v>14.5</v>
      </c>
      <c r="B35" s="2">
        <v>4.0870564402054798E-4</v>
      </c>
      <c r="C35">
        <f t="shared" si="0"/>
        <v>60.897140959061652</v>
      </c>
      <c r="E35">
        <v>14.5</v>
      </c>
      <c r="F35" s="2">
        <v>1.09211015347748E-15</v>
      </c>
      <c r="G35" s="2">
        <f t="shared" si="1"/>
        <v>1.6272441286814453E-4</v>
      </c>
      <c r="H35" s="2">
        <f t="shared" si="2"/>
        <v>0.45539835686067315</v>
      </c>
      <c r="I35">
        <v>14</v>
      </c>
      <c r="J35">
        <f t="shared" si="6"/>
        <v>0.66362277578886375</v>
      </c>
      <c r="L35">
        <v>14.5</v>
      </c>
      <c r="M35" s="2">
        <v>6.1000235010474598E-4</v>
      </c>
      <c r="N35">
        <f t="shared" si="3"/>
        <v>90.890350165607146</v>
      </c>
      <c r="P35">
        <v>14.5</v>
      </c>
      <c r="Q35" s="2">
        <v>1.1560238885760799E-15</v>
      </c>
      <c r="R35" s="2">
        <f t="shared" si="4"/>
        <v>1.7224755939783593E-4</v>
      </c>
      <c r="S35" s="2">
        <f t="shared" si="5"/>
        <v>0.48204970686602855</v>
      </c>
      <c r="T35">
        <v>14</v>
      </c>
      <c r="U35">
        <f t="shared" si="7"/>
        <v>0.6812971829624761</v>
      </c>
    </row>
    <row r="36" spans="1:21" x14ac:dyDescent="0.25">
      <c r="A36">
        <v>15</v>
      </c>
      <c r="B36" s="2">
        <v>3.8324951942275698E-4</v>
      </c>
      <c r="C36">
        <f t="shared" si="0"/>
        <v>57.104178393990793</v>
      </c>
      <c r="E36">
        <v>15</v>
      </c>
      <c r="F36" s="2">
        <v>8.1549762429464502E-16</v>
      </c>
      <c r="G36" s="2">
        <f t="shared" si="1"/>
        <v>1.2150914601990211E-4</v>
      </c>
      <c r="H36" s="2">
        <f t="shared" si="2"/>
        <v>0.34005386447972613</v>
      </c>
      <c r="I36">
        <v>14.5</v>
      </c>
      <c r="J36">
        <f t="shared" si="6"/>
        <v>0.49536855910068878</v>
      </c>
      <c r="L36">
        <v>15</v>
      </c>
      <c r="M36" s="2">
        <v>5.90134677656424E-4</v>
      </c>
      <c r="N36">
        <f t="shared" si="3"/>
        <v>87.930066970807175</v>
      </c>
      <c r="P36">
        <v>15</v>
      </c>
      <c r="Q36" s="2">
        <v>8.8038887108967802E-16</v>
      </c>
      <c r="R36" s="2">
        <f t="shared" si="4"/>
        <v>1.3117794179236201E-4</v>
      </c>
      <c r="S36" s="2">
        <f t="shared" si="5"/>
        <v>0.36711282650017929</v>
      </c>
      <c r="T36">
        <v>14.5</v>
      </c>
      <c r="U36">
        <f t="shared" si="7"/>
        <v>0.51870370118473219</v>
      </c>
    </row>
    <row r="37" spans="1:21" x14ac:dyDescent="0.25">
      <c r="A37">
        <v>15.5</v>
      </c>
      <c r="B37" s="2">
        <v>3.5934588931101302E-4</v>
      </c>
      <c r="C37">
        <f t="shared" si="0"/>
        <v>53.542537507340938</v>
      </c>
      <c r="E37">
        <v>15.5</v>
      </c>
      <c r="F37" s="2">
        <v>6.0853799323275395E-16</v>
      </c>
      <c r="G37" s="2">
        <f t="shared" si="1"/>
        <v>9.0672160991680343E-5</v>
      </c>
      <c r="H37" s="2">
        <f t="shared" si="2"/>
        <v>0.25375389224526801</v>
      </c>
      <c r="I37">
        <v>15</v>
      </c>
      <c r="J37">
        <f t="shared" si="6"/>
        <v>0.36980051569876837</v>
      </c>
      <c r="L37">
        <v>15.5</v>
      </c>
      <c r="M37" s="2">
        <v>5.7084246682347203E-4</v>
      </c>
      <c r="N37">
        <f t="shared" si="3"/>
        <v>85.055527556697328</v>
      </c>
      <c r="P37">
        <v>15.5</v>
      </c>
      <c r="Q37" s="2">
        <v>6.7002244377931599E-16</v>
      </c>
      <c r="R37" s="2">
        <f t="shared" si="4"/>
        <v>9.9833344123118081E-5</v>
      </c>
      <c r="S37" s="2">
        <f t="shared" si="5"/>
        <v>0.27939225634455667</v>
      </c>
      <c r="T37">
        <v>15</v>
      </c>
      <c r="U37">
        <f t="shared" si="7"/>
        <v>0.39490775510517662</v>
      </c>
    </row>
    <row r="38" spans="1:21" x14ac:dyDescent="0.25">
      <c r="A38">
        <v>16</v>
      </c>
      <c r="B38" s="2">
        <v>3.37049857908308E-4</v>
      </c>
      <c r="C38">
        <f t="shared" si="0"/>
        <v>50.220428828337894</v>
      </c>
      <c r="E38">
        <v>16</v>
      </c>
      <c r="F38" s="2">
        <v>4.5434502327335504E-16</v>
      </c>
      <c r="G38" s="2">
        <f t="shared" si="1"/>
        <v>6.7697408467729895E-5</v>
      </c>
      <c r="H38" s="2">
        <f t="shared" si="2"/>
        <v>0.1894570583266505</v>
      </c>
      <c r="I38">
        <v>15.5</v>
      </c>
      <c r="J38">
        <f t="shared" si="6"/>
        <v>0.27601330962959575</v>
      </c>
      <c r="L38">
        <v>16</v>
      </c>
      <c r="M38" s="2">
        <v>5.5214509221841897E-4</v>
      </c>
      <c r="N38">
        <f t="shared" si="3"/>
        <v>82.269618740544431</v>
      </c>
      <c r="P38">
        <v>16</v>
      </c>
      <c r="Q38" s="2">
        <v>5.1022221258284098E-16</v>
      </c>
      <c r="R38" s="2">
        <f t="shared" si="4"/>
        <v>7.6023109674843304E-5</v>
      </c>
      <c r="S38" s="2">
        <f t="shared" si="5"/>
        <v>0.21275725393101025</v>
      </c>
      <c r="T38">
        <v>15.5</v>
      </c>
      <c r="U38">
        <f t="shared" si="7"/>
        <v>0.30065115447324231</v>
      </c>
    </row>
    <row r="39" spans="1:21" x14ac:dyDescent="0.25">
      <c r="A39">
        <v>16.5</v>
      </c>
      <c r="B39" s="2">
        <v>3.1596919093518101E-4</v>
      </c>
      <c r="C39">
        <f t="shared" si="0"/>
        <v>47.079409449341966</v>
      </c>
      <c r="E39">
        <v>16.5</v>
      </c>
      <c r="F39" s="2">
        <v>3.3910544602647299E-16</v>
      </c>
      <c r="G39" s="2">
        <f t="shared" si="1"/>
        <v>5.0526711457944475E-5</v>
      </c>
      <c r="H39" s="2">
        <f t="shared" si="2"/>
        <v>0.1414033762356609</v>
      </c>
      <c r="I39">
        <v>16</v>
      </c>
      <c r="J39">
        <f t="shared" si="6"/>
        <v>0.20604469724139268</v>
      </c>
      <c r="L39">
        <v>16.5</v>
      </c>
      <c r="M39" s="2">
        <v>5.3405731246128395E-4</v>
      </c>
      <c r="N39">
        <f t="shared" si="3"/>
        <v>79.57453955673131</v>
      </c>
      <c r="P39">
        <v>16.5</v>
      </c>
      <c r="Q39" s="2">
        <v>3.8836413827041902E-16</v>
      </c>
      <c r="R39" s="2">
        <f t="shared" si="4"/>
        <v>5.7866256602292432E-5</v>
      </c>
      <c r="S39" s="2">
        <f t="shared" si="5"/>
        <v>0.1619437287244368</v>
      </c>
      <c r="T39">
        <v>16</v>
      </c>
      <c r="U39">
        <f t="shared" si="7"/>
        <v>0.2289016232662307</v>
      </c>
    </row>
    <row r="40" spans="1:21" x14ac:dyDescent="0.25">
      <c r="A40">
        <v>17</v>
      </c>
      <c r="B40" s="2">
        <v>2.9617734898249802E-4</v>
      </c>
      <c r="C40">
        <f t="shared" si="0"/>
        <v>44.130424998392208</v>
      </c>
      <c r="E40">
        <v>17</v>
      </c>
      <c r="F40" s="2">
        <v>2.5313663872163899E-16</v>
      </c>
      <c r="G40" s="2">
        <f t="shared" si="1"/>
        <v>3.7717359169524212E-5</v>
      </c>
      <c r="H40" s="2">
        <f t="shared" si="2"/>
        <v>0.10555529491965789</v>
      </c>
      <c r="I40">
        <v>16.5</v>
      </c>
      <c r="J40">
        <f t="shared" si="6"/>
        <v>0.15379447158448453</v>
      </c>
      <c r="L40">
        <v>17</v>
      </c>
      <c r="M40" s="2">
        <v>5.1656662513703598E-4</v>
      </c>
      <c r="N40">
        <f t="shared" si="3"/>
        <v>76.96842714541836</v>
      </c>
      <c r="P40">
        <v>17</v>
      </c>
      <c r="Q40" s="2">
        <v>2.9569588828863002E-16</v>
      </c>
      <c r="R40" s="2">
        <f t="shared" si="4"/>
        <v>4.405868735500587E-5</v>
      </c>
      <c r="S40" s="2">
        <f t="shared" si="5"/>
        <v>0.12330205083097052</v>
      </c>
      <c r="T40">
        <v>16.5</v>
      </c>
      <c r="U40">
        <f t="shared" si="7"/>
        <v>0.17425420157025995</v>
      </c>
    </row>
    <row r="41" spans="1:21" x14ac:dyDescent="0.25">
      <c r="A41">
        <v>17.5</v>
      </c>
      <c r="B41" s="2">
        <v>2.7773783094433901E-4</v>
      </c>
      <c r="C41">
        <f t="shared" si="0"/>
        <v>41.382936810706511</v>
      </c>
      <c r="E41">
        <v>17.5</v>
      </c>
      <c r="F41" s="2">
        <v>1.8898019069247399E-16</v>
      </c>
      <c r="G41" s="2">
        <f t="shared" si="1"/>
        <v>2.8158048413178625E-5</v>
      </c>
      <c r="H41" s="2">
        <f t="shared" si="2"/>
        <v>7.8802736195185422E-2</v>
      </c>
      <c r="I41">
        <v>17</v>
      </c>
      <c r="J41">
        <f t="shared" si="6"/>
        <v>0.11480597460327036</v>
      </c>
      <c r="L41">
        <v>17.5</v>
      </c>
      <c r="M41" s="2">
        <v>4.9963084231444902E-4</v>
      </c>
      <c r="N41">
        <f t="shared" si="3"/>
        <v>74.444995504852898</v>
      </c>
      <c r="P41">
        <v>17.5</v>
      </c>
      <c r="Q41" s="2">
        <v>2.2512734899118802E-16</v>
      </c>
      <c r="R41" s="2">
        <f t="shared" si="4"/>
        <v>3.3543974999687019E-5</v>
      </c>
      <c r="S41" s="2">
        <f t="shared" si="5"/>
        <v>9.3875718020325516E-2</v>
      </c>
      <c r="T41">
        <v>17</v>
      </c>
      <c r="U41">
        <f t="shared" si="7"/>
        <v>0.13266794941901361</v>
      </c>
    </row>
    <row r="42" spans="1:21" x14ac:dyDescent="0.25">
      <c r="A42">
        <v>18</v>
      </c>
      <c r="B42" s="2">
        <v>2.6029278261633997E-4</v>
      </c>
      <c r="C42">
        <f t="shared" si="0"/>
        <v>38.783624609834654</v>
      </c>
      <c r="E42">
        <v>18</v>
      </c>
      <c r="F42" s="2">
        <v>1.41038135355169E-16</v>
      </c>
      <c r="G42" s="2">
        <f t="shared" si="1"/>
        <v>2.101468216792018E-5</v>
      </c>
      <c r="H42" s="2">
        <f t="shared" si="2"/>
        <v>5.8811407339197118E-2</v>
      </c>
      <c r="I42">
        <v>17.5</v>
      </c>
      <c r="J42">
        <f t="shared" si="6"/>
        <v>8.5698285137500579E-2</v>
      </c>
      <c r="L42">
        <v>18</v>
      </c>
      <c r="M42" s="2">
        <v>4.8323529972557101E-4</v>
      </c>
      <c r="N42">
        <f t="shared" si="3"/>
        <v>72.002059659110074</v>
      </c>
      <c r="P42">
        <v>18</v>
      </c>
      <c r="Q42" s="2">
        <v>1.71373650527896E-16</v>
      </c>
      <c r="R42" s="2">
        <f t="shared" si="4"/>
        <v>2.5534673928656506E-5</v>
      </c>
      <c r="S42" s="2">
        <f t="shared" si="5"/>
        <v>7.146099558832493E-2</v>
      </c>
      <c r="T42">
        <v>17.5</v>
      </c>
      <c r="U42">
        <f t="shared" si="7"/>
        <v>0.10100085134915579</v>
      </c>
    </row>
    <row r="43" spans="1:21" x14ac:dyDescent="0.25">
      <c r="A43">
        <v>18.5</v>
      </c>
      <c r="B43" s="2">
        <v>2.4395514228709399E-4</v>
      </c>
      <c r="C43">
        <f t="shared" si="0"/>
        <v>36.349316200777004</v>
      </c>
      <c r="E43">
        <v>18.5</v>
      </c>
      <c r="F43" s="2">
        <v>1.0532308752269201E-16</v>
      </c>
      <c r="G43" s="2">
        <f t="shared" si="1"/>
        <v>1.569314004088111E-5</v>
      </c>
      <c r="H43" s="2">
        <f t="shared" si="2"/>
        <v>4.391861099780156E-2</v>
      </c>
      <c r="I43">
        <v>18</v>
      </c>
      <c r="J43">
        <f t="shared" si="6"/>
        <v>6.397137074756569E-2</v>
      </c>
      <c r="L43">
        <v>18.5</v>
      </c>
      <c r="M43" s="2">
        <v>4.6739835180000899E-4</v>
      </c>
      <c r="N43">
        <f t="shared" si="3"/>
        <v>69.642354418201336</v>
      </c>
      <c r="P43">
        <v>18.5</v>
      </c>
      <c r="Q43" s="2">
        <v>1.3051114410571399E-16</v>
      </c>
      <c r="R43" s="2">
        <f t="shared" si="4"/>
        <v>1.9446160471751382E-5</v>
      </c>
      <c r="S43" s="2">
        <f t="shared" si="5"/>
        <v>5.442176358172119E-2</v>
      </c>
      <c r="T43">
        <v>18</v>
      </c>
      <c r="U43">
        <f t="shared" si="7"/>
        <v>7.6895721723274496E-2</v>
      </c>
    </row>
    <row r="44" spans="1:21" x14ac:dyDescent="0.25">
      <c r="A44">
        <v>19</v>
      </c>
      <c r="B44" s="2">
        <v>2.2875855724761499E-4</v>
      </c>
      <c r="C44">
        <f t="shared" si="0"/>
        <v>34.085025029894631</v>
      </c>
      <c r="E44">
        <v>19</v>
      </c>
      <c r="F44" s="2">
        <v>7.8584262193530702E-17</v>
      </c>
      <c r="G44" s="2">
        <f t="shared" si="1"/>
        <v>1.1709055066836075E-5</v>
      </c>
      <c r="H44" s="2">
        <f t="shared" si="2"/>
        <v>3.2768804285986476E-2</v>
      </c>
      <c r="I44">
        <v>18.5</v>
      </c>
      <c r="J44">
        <f t="shared" si="6"/>
        <v>4.7754029248481343E-2</v>
      </c>
      <c r="L44">
        <v>19</v>
      </c>
      <c r="M44" s="2">
        <v>4.52059349767894E-4</v>
      </c>
      <c r="N44">
        <f t="shared" si="3"/>
        <v>67.356843115416211</v>
      </c>
      <c r="P44">
        <v>19</v>
      </c>
      <c r="Q44" s="2">
        <v>9.9326459294230702E-17</v>
      </c>
      <c r="R44" s="2">
        <f t="shared" si="4"/>
        <v>1.4799642434840375E-5</v>
      </c>
      <c r="S44" s="2">
        <f t="shared" si="5"/>
        <v>4.141808059503032E-2</v>
      </c>
      <c r="T44">
        <v>18.5</v>
      </c>
      <c r="U44">
        <f t="shared" si="7"/>
        <v>5.8543180198361341E-2</v>
      </c>
    </row>
    <row r="45" spans="1:21" x14ac:dyDescent="0.25">
      <c r="A45">
        <v>19.5</v>
      </c>
      <c r="B45" s="2">
        <v>2.1435664712986E-4</v>
      </c>
      <c r="C45">
        <f t="shared" si="0"/>
        <v>31.939140422349141</v>
      </c>
      <c r="E45">
        <v>19.5</v>
      </c>
      <c r="F45" s="2">
        <v>5.8679159387997706E-17</v>
      </c>
      <c r="G45" s="2">
        <f t="shared" si="1"/>
        <v>8.743194748811657E-6</v>
      </c>
      <c r="H45" s="2">
        <f t="shared" si="2"/>
        <v>2.446858742423616E-2</v>
      </c>
      <c r="I45">
        <v>19</v>
      </c>
      <c r="J45">
        <f t="shared" si="6"/>
        <v>3.5645338020242875E-2</v>
      </c>
      <c r="L45">
        <v>19.5</v>
      </c>
      <c r="M45" s="2">
        <v>4.3721550910372599E-4</v>
      </c>
      <c r="N45">
        <f t="shared" si="3"/>
        <v>65.145110856455176</v>
      </c>
      <c r="P45">
        <v>19.5</v>
      </c>
      <c r="Q45" s="2">
        <v>7.5635839327948494E-17</v>
      </c>
      <c r="R45" s="2">
        <f t="shared" si="4"/>
        <v>1.1269740059864326E-5</v>
      </c>
      <c r="S45" s="2">
        <f t="shared" si="5"/>
        <v>3.1539343206404759E-2</v>
      </c>
      <c r="T45">
        <v>19</v>
      </c>
      <c r="U45">
        <f t="shared" si="7"/>
        <v>4.4569490542648499E-2</v>
      </c>
    </row>
    <row r="46" spans="1:21" x14ac:dyDescent="0.25">
      <c r="A46">
        <v>20</v>
      </c>
      <c r="B46" s="2">
        <v>2.0089697462821499E-4</v>
      </c>
      <c r="C46">
        <f t="shared" si="0"/>
        <v>29.933649219604032</v>
      </c>
      <c r="E46">
        <v>20</v>
      </c>
      <c r="F46" s="2">
        <v>4.3788355495220997E-17</v>
      </c>
      <c r="G46" s="2">
        <f t="shared" si="1"/>
        <v>6.5244649687879286E-6</v>
      </c>
      <c r="H46" s="2">
        <f t="shared" si="2"/>
        <v>1.8259280053993077E-2</v>
      </c>
      <c r="I46">
        <v>19.5</v>
      </c>
      <c r="J46">
        <f t="shared" si="6"/>
        <v>2.6609536833244473E-2</v>
      </c>
      <c r="L46">
        <v>20</v>
      </c>
      <c r="M46" s="2">
        <v>4.2288381745459998E-4</v>
      </c>
      <c r="N46">
        <f t="shared" si="3"/>
        <v>63.009688800735397</v>
      </c>
      <c r="P46">
        <v>20</v>
      </c>
      <c r="Q46" s="2">
        <v>5.7572853848200495E-17</v>
      </c>
      <c r="R46" s="2">
        <f t="shared" si="4"/>
        <v>8.5783552233818744E-6</v>
      </c>
      <c r="S46" s="2">
        <f t="shared" si="5"/>
        <v>2.4007269741761289E-2</v>
      </c>
      <c r="T46">
        <v>19.5</v>
      </c>
      <c r="U46">
        <f t="shared" si="7"/>
        <v>3.3932980039756047E-2</v>
      </c>
    </row>
    <row r="47" spans="1:21" x14ac:dyDescent="0.25">
      <c r="A47">
        <v>20.5</v>
      </c>
      <c r="B47" s="2">
        <v>1.8838627349860001E-4</v>
      </c>
      <c r="C47">
        <f t="shared" si="0"/>
        <v>28.069554751291403</v>
      </c>
      <c r="E47">
        <v>20.5</v>
      </c>
      <c r="F47" s="2">
        <v>3.2692441168310999E-17</v>
      </c>
      <c r="G47" s="2">
        <f t="shared" si="1"/>
        <v>4.8711737340783385E-6</v>
      </c>
      <c r="H47" s="2">
        <f t="shared" si="2"/>
        <v>1.3632401404205104E-2</v>
      </c>
      <c r="I47">
        <v>20</v>
      </c>
      <c r="J47">
        <f t="shared" si="6"/>
        <v>1.9860821003299025E-2</v>
      </c>
      <c r="L47">
        <v>20.5</v>
      </c>
      <c r="M47" s="2">
        <v>4.0899700843177798E-4</v>
      </c>
      <c r="N47">
        <f t="shared" si="3"/>
        <v>60.94055425633492</v>
      </c>
      <c r="P47">
        <v>20.5</v>
      </c>
      <c r="Q47" s="2">
        <v>4.3834311147575898E-17</v>
      </c>
      <c r="R47" s="2">
        <f t="shared" si="4"/>
        <v>6.5313123609888089E-6</v>
      </c>
      <c r="S47" s="2">
        <f t="shared" si="5"/>
        <v>1.8278443073862678E-2</v>
      </c>
      <c r="T47">
        <v>20</v>
      </c>
      <c r="U47">
        <f t="shared" si="7"/>
        <v>2.5831975594694183E-2</v>
      </c>
    </row>
    <row r="48" spans="1:21" x14ac:dyDescent="0.25">
      <c r="A48">
        <v>21</v>
      </c>
      <c r="B48" s="2">
        <v>1.76513031787065E-4</v>
      </c>
      <c r="C48">
        <f t="shared" si="0"/>
        <v>26.300441736272685</v>
      </c>
      <c r="E48">
        <v>21</v>
      </c>
      <c r="F48" s="2">
        <v>2.44011763016493E-17</v>
      </c>
      <c r="G48" s="2">
        <f t="shared" si="1"/>
        <v>3.6357752689457458E-6</v>
      </c>
      <c r="H48" s="2">
        <f t="shared" si="2"/>
        <v>1.0175031848074315E-2</v>
      </c>
      <c r="I48">
        <v>20.5</v>
      </c>
      <c r="J48">
        <f t="shared" si="6"/>
        <v>1.4826116553469113E-2</v>
      </c>
      <c r="L48">
        <v>21</v>
      </c>
      <c r="M48" s="2">
        <v>3.95567453971472E-4</v>
      </c>
      <c r="N48">
        <f t="shared" si="3"/>
        <v>58.939550641749328</v>
      </c>
      <c r="P48">
        <v>21</v>
      </c>
      <c r="Q48" s="2">
        <v>3.3374328891808703E-17</v>
      </c>
      <c r="R48" s="2">
        <f t="shared" si="4"/>
        <v>4.9727750048794968E-6</v>
      </c>
      <c r="S48" s="2">
        <f t="shared" si="5"/>
        <v>1.3916741356411881E-2</v>
      </c>
      <c r="T48">
        <v>20.5</v>
      </c>
      <c r="U48">
        <f t="shared" si="7"/>
        <v>1.966706433354232E-2</v>
      </c>
    </row>
    <row r="49" spans="1:21" x14ac:dyDescent="0.25">
      <c r="A49">
        <v>21.5</v>
      </c>
      <c r="B49" s="2">
        <v>1.65432094824424E-4</v>
      </c>
      <c r="C49">
        <f t="shared" si="0"/>
        <v>24.649382128839175</v>
      </c>
      <c r="E49">
        <v>21.5</v>
      </c>
      <c r="F49" s="2">
        <v>1.8214568643014399E-17</v>
      </c>
      <c r="G49" s="2">
        <f t="shared" si="1"/>
        <v>2.7139707278091451E-6</v>
      </c>
      <c r="H49" s="2">
        <f t="shared" si="2"/>
        <v>7.5952820368369025E-3</v>
      </c>
      <c r="I49">
        <v>21</v>
      </c>
      <c r="J49">
        <f t="shared" si="6"/>
        <v>1.1066504923453241E-2</v>
      </c>
      <c r="L49">
        <v>21.5</v>
      </c>
      <c r="M49" s="2">
        <v>3.82605954913585E-4</v>
      </c>
      <c r="N49">
        <f t="shared" si="3"/>
        <v>57.008287282124165</v>
      </c>
      <c r="P49">
        <v>21.5</v>
      </c>
      <c r="Q49" s="2">
        <v>2.5404780810315299E-17</v>
      </c>
      <c r="R49" s="2">
        <f t="shared" si="4"/>
        <v>3.7853123407369795E-6</v>
      </c>
      <c r="S49" s="2">
        <f t="shared" si="5"/>
        <v>1.0593524289270984E-2</v>
      </c>
      <c r="T49">
        <v>21</v>
      </c>
      <c r="U49">
        <f t="shared" si="7"/>
        <v>1.4972701374449292E-2</v>
      </c>
    </row>
    <row r="50" spans="1:21" x14ac:dyDescent="0.25">
      <c r="A50">
        <v>22</v>
      </c>
      <c r="B50" s="2">
        <v>1.55124827165764E-4</v>
      </c>
      <c r="C50">
        <f t="shared" si="0"/>
        <v>23.113599247698836</v>
      </c>
      <c r="E50">
        <v>22</v>
      </c>
      <c r="F50" s="2">
        <v>1.35987372431223E-17</v>
      </c>
      <c r="G50" s="2">
        <f t="shared" si="1"/>
        <v>2.0262118492252225E-6</v>
      </c>
      <c r="H50" s="2">
        <f t="shared" si="2"/>
        <v>5.6705292741568072E-3</v>
      </c>
      <c r="I50">
        <v>21.5</v>
      </c>
      <c r="J50">
        <f t="shared" si="6"/>
        <v>8.2610153132432543E-3</v>
      </c>
      <c r="L50">
        <v>22</v>
      </c>
      <c r="M50" s="2">
        <v>3.6999037579841902E-4</v>
      </c>
      <c r="N50">
        <f t="shared" si="3"/>
        <v>55.128565993964436</v>
      </c>
      <c r="P50">
        <v>22</v>
      </c>
      <c r="Q50" s="2">
        <v>1.9347082742660801E-17</v>
      </c>
      <c r="R50" s="2">
        <f t="shared" si="4"/>
        <v>2.8827153286564595E-6</v>
      </c>
      <c r="S50" s="2">
        <f t="shared" si="5"/>
        <v>8.0675284109396322E-3</v>
      </c>
      <c r="T50">
        <v>21.5</v>
      </c>
      <c r="U50">
        <f t="shared" si="7"/>
        <v>1.1399238454055098E-2</v>
      </c>
    </row>
    <row r="51" spans="1:21" x14ac:dyDescent="0.25">
      <c r="A51">
        <v>22.5</v>
      </c>
      <c r="B51" s="2">
        <v>1.4534833621350301E-4</v>
      </c>
      <c r="C51">
        <f t="shared" si="0"/>
        <v>21.656902095811947</v>
      </c>
      <c r="E51">
        <v>22.5</v>
      </c>
      <c r="F51" s="2">
        <v>1.0148536174097599E-17</v>
      </c>
      <c r="G51" s="2">
        <f t="shared" si="1"/>
        <v>1.5121318899405423E-6</v>
      </c>
      <c r="H51" s="2">
        <f t="shared" si="2"/>
        <v>4.2318320029431436E-3</v>
      </c>
      <c r="I51">
        <v>22</v>
      </c>
      <c r="J51">
        <f t="shared" si="6"/>
        <v>6.1665705017293843E-3</v>
      </c>
      <c r="L51">
        <v>22.5</v>
      </c>
      <c r="M51" s="2">
        <v>3.5776530293312798E-4</v>
      </c>
      <c r="N51">
        <f t="shared" si="3"/>
        <v>53.307030137036065</v>
      </c>
      <c r="P51">
        <v>22.5</v>
      </c>
      <c r="Q51" s="2">
        <v>1.4724487361540399E-17</v>
      </c>
      <c r="R51" s="2">
        <f t="shared" si="4"/>
        <v>2.1939486168695192E-6</v>
      </c>
      <c r="S51" s="2">
        <f t="shared" si="5"/>
        <v>6.1399551397903164E-3</v>
      </c>
      <c r="T51">
        <v>22</v>
      </c>
      <c r="U51">
        <f t="shared" si="7"/>
        <v>8.6786353728876865E-3</v>
      </c>
    </row>
    <row r="52" spans="1:21" x14ac:dyDescent="0.25">
      <c r="A52">
        <v>23</v>
      </c>
      <c r="B52" s="2">
        <v>1.3622792330180599E-4</v>
      </c>
      <c r="C52">
        <f t="shared" si="0"/>
        <v>20.297960571969092</v>
      </c>
      <c r="E52">
        <v>23</v>
      </c>
      <c r="F52" s="2">
        <v>7.5785555987553197E-18</v>
      </c>
      <c r="G52" s="2">
        <f t="shared" si="1"/>
        <v>1.1292047842145426E-6</v>
      </c>
      <c r="H52" s="2">
        <f t="shared" si="2"/>
        <v>3.1601773466357519E-3</v>
      </c>
      <c r="I52">
        <v>22.5</v>
      </c>
      <c r="J52">
        <f t="shared" si="6"/>
        <v>4.6031501408532235E-3</v>
      </c>
      <c r="L52">
        <v>23</v>
      </c>
      <c r="M52" s="2">
        <v>3.4593869494940901E-4</v>
      </c>
      <c r="N52">
        <f t="shared" si="3"/>
        <v>51.544865547461939</v>
      </c>
      <c r="P52">
        <v>23</v>
      </c>
      <c r="Q52" s="2">
        <v>1.12123417908214E-17</v>
      </c>
      <c r="R52" s="2">
        <f t="shared" si="4"/>
        <v>1.6706389268323887E-6</v>
      </c>
      <c r="S52" s="2">
        <f t="shared" si="5"/>
        <v>4.6754276680256255E-3</v>
      </c>
      <c r="T52">
        <v>22.5</v>
      </c>
      <c r="U52">
        <f t="shared" si="7"/>
        <v>6.6070789378324486E-3</v>
      </c>
    </row>
    <row r="53" spans="1:21" x14ac:dyDescent="0.25">
      <c r="A53">
        <v>23.5</v>
      </c>
      <c r="B53" s="2">
        <v>1.2773584855208501E-4</v>
      </c>
      <c r="C53">
        <f t="shared" si="0"/>
        <v>19.032641434260668</v>
      </c>
      <c r="E53">
        <v>23.5</v>
      </c>
      <c r="F53" s="2">
        <v>5.65465224701092E-18</v>
      </c>
      <c r="G53" s="2">
        <f t="shared" si="1"/>
        <v>8.4254318480462712E-7</v>
      </c>
      <c r="H53" s="2">
        <f t="shared" si="2"/>
        <v>2.3579300436935152E-3</v>
      </c>
      <c r="I53">
        <v>23</v>
      </c>
      <c r="J53">
        <f t="shared" si="6"/>
        <v>3.4362232291077566E-3</v>
      </c>
      <c r="L53">
        <v>23.5</v>
      </c>
      <c r="M53" s="2">
        <v>3.3451055184725999E-4</v>
      </c>
      <c r="N53">
        <f t="shared" si="3"/>
        <v>49.842072225241736</v>
      </c>
      <c r="P53">
        <v>23.5</v>
      </c>
      <c r="Q53" s="2">
        <v>8.5348912638244707E-18</v>
      </c>
      <c r="R53" s="2">
        <f t="shared" si="4"/>
        <v>1.271698798309846E-6</v>
      </c>
      <c r="S53" s="2">
        <f t="shared" si="5"/>
        <v>3.5589591811356828E-3</v>
      </c>
      <c r="T53">
        <v>23</v>
      </c>
      <c r="U53">
        <f t="shared" si="7"/>
        <v>5.030299599651746E-3</v>
      </c>
    </row>
    <row r="54" spans="1:21" x14ac:dyDescent="0.25">
      <c r="A54">
        <v>24</v>
      </c>
      <c r="B54" s="2">
        <v>1.19686747270537E-4</v>
      </c>
      <c r="C54">
        <f t="shared" si="0"/>
        <v>17.833325343310012</v>
      </c>
      <c r="E54">
        <v>24</v>
      </c>
      <c r="F54" s="2">
        <v>4.2222835426836002E-18</v>
      </c>
      <c r="G54" s="2">
        <f t="shared" si="1"/>
        <v>6.291202478598565E-7</v>
      </c>
      <c r="H54" s="2">
        <f t="shared" si="2"/>
        <v>1.7606474781095634E-3</v>
      </c>
      <c r="I54">
        <v>23.5</v>
      </c>
      <c r="J54">
        <f t="shared" si="6"/>
        <v>2.5648948198416155E-3</v>
      </c>
      <c r="L54">
        <v>24</v>
      </c>
      <c r="M54" s="2">
        <v>3.2348087362668202E-4</v>
      </c>
      <c r="N54">
        <f t="shared" si="3"/>
        <v>48.198650170375622</v>
      </c>
      <c r="P54">
        <v>24</v>
      </c>
      <c r="Q54" s="2">
        <v>6.49807309960338E-18</v>
      </c>
      <c r="R54" s="2">
        <f t="shared" si="4"/>
        <v>9.6821289184090357E-7</v>
      </c>
      <c r="S54" s="2">
        <f t="shared" si="5"/>
        <v>2.7096275983674763E-3</v>
      </c>
      <c r="T54">
        <v>23.5</v>
      </c>
      <c r="U54">
        <f t="shared" si="7"/>
        <v>3.8294174511226122E-3</v>
      </c>
    </row>
    <row r="55" spans="1:21" x14ac:dyDescent="0.25">
      <c r="A55">
        <v>24.5</v>
      </c>
      <c r="B55" s="2">
        <v>1.12180355077286E-4</v>
      </c>
      <c r="C55">
        <f t="shared" si="0"/>
        <v>16.714872906515613</v>
      </c>
      <c r="E55">
        <v>24.5</v>
      </c>
      <c r="F55" s="2">
        <v>3.1508887996982201E-18</v>
      </c>
      <c r="G55" s="2">
        <f t="shared" si="1"/>
        <v>4.6948243115503479E-7</v>
      </c>
      <c r="H55" s="2">
        <f t="shared" si="2"/>
        <v>1.3138872278261047E-3</v>
      </c>
      <c r="I55">
        <v>24</v>
      </c>
      <c r="J55">
        <f t="shared" si="6"/>
        <v>1.9147139567493462E-3</v>
      </c>
      <c r="L55">
        <v>24.5</v>
      </c>
      <c r="M55" s="2">
        <v>3.1283332086204997E-4</v>
      </c>
      <c r="N55">
        <f t="shared" si="3"/>
        <v>46.612164808445449</v>
      </c>
      <c r="P55">
        <v>24.5</v>
      </c>
      <c r="Q55" s="2">
        <v>4.9476501603890499E-18</v>
      </c>
      <c r="R55" s="2">
        <f t="shared" si="4"/>
        <v>7.371998738979684E-7</v>
      </c>
      <c r="S55" s="2">
        <f t="shared" si="5"/>
        <v>2.0631176682939611E-3</v>
      </c>
      <c r="T55">
        <v>24</v>
      </c>
      <c r="U55">
        <f t="shared" si="7"/>
        <v>2.9155087772186937E-3</v>
      </c>
    </row>
    <row r="56" spans="1:21" x14ac:dyDescent="0.25">
      <c r="A56">
        <v>25</v>
      </c>
      <c r="B56" s="2">
        <v>1.0518314761393101E-4</v>
      </c>
      <c r="C56">
        <f t="shared" si="0"/>
        <v>15.67228899447572</v>
      </c>
      <c r="E56">
        <v>25</v>
      </c>
      <c r="F56" s="2">
        <v>2.35240437561308E-18</v>
      </c>
      <c r="G56" s="2">
        <f t="shared" si="1"/>
        <v>3.5050825196634891E-7</v>
      </c>
      <c r="H56" s="2">
        <f t="shared" si="2"/>
        <v>9.8092768748179624E-4</v>
      </c>
      <c r="I56">
        <v>24.5</v>
      </c>
      <c r="J56">
        <f t="shared" si="6"/>
        <v>1.4291135406115318E-3</v>
      </c>
      <c r="L56">
        <v>25</v>
      </c>
      <c r="M56" s="2">
        <v>3.0243422593559198E-4</v>
      </c>
      <c r="N56">
        <f t="shared" si="3"/>
        <v>45.062699664403205</v>
      </c>
      <c r="P56">
        <v>25</v>
      </c>
      <c r="Q56" s="2">
        <v>3.7660712069233799E-18</v>
      </c>
      <c r="R56" s="2">
        <f t="shared" si="4"/>
        <v>5.6114460983158365E-7</v>
      </c>
      <c r="S56" s="2">
        <f t="shared" si="5"/>
        <v>1.5704117702707218E-3</v>
      </c>
      <c r="T56">
        <v>24.5</v>
      </c>
      <c r="U56">
        <f t="shared" si="7"/>
        <v>2.2196113544998867E-3</v>
      </c>
    </row>
    <row r="57" spans="1:21" x14ac:dyDescent="0.25">
      <c r="A57">
        <v>25.5</v>
      </c>
      <c r="B57" s="2">
        <v>9.8556409720337799E-5</v>
      </c>
      <c r="C57">
        <f t="shared" si="0"/>
        <v>14.684905048330332</v>
      </c>
      <c r="E57">
        <v>25.5</v>
      </c>
      <c r="F57" s="2">
        <v>1.7558606218469101E-18</v>
      </c>
      <c r="G57" s="2">
        <f t="shared" si="1"/>
        <v>2.6162323265518963E-7</v>
      </c>
      <c r="H57" s="2">
        <f t="shared" si="2"/>
        <v>7.3217526594667912E-4</v>
      </c>
      <c r="I57">
        <v>25</v>
      </c>
      <c r="J57">
        <f t="shared" si="6"/>
        <v>1.0668325812214548E-3</v>
      </c>
      <c r="L57">
        <v>25.5</v>
      </c>
      <c r="M57" s="2">
        <v>2.9238630913791801E-4</v>
      </c>
      <c r="N57">
        <f t="shared" si="3"/>
        <v>43.565560061549782</v>
      </c>
      <c r="P57">
        <v>25.5</v>
      </c>
      <c r="Q57" s="2">
        <v>2.8680358696371499E-18</v>
      </c>
      <c r="R57" s="2">
        <f t="shared" si="4"/>
        <v>4.2733734457593535E-7</v>
      </c>
      <c r="S57" s="2">
        <f t="shared" si="5"/>
        <v>1.195940554431593E-3</v>
      </c>
      <c r="T57">
        <v>25</v>
      </c>
      <c r="U57">
        <f t="shared" si="7"/>
        <v>1.6898616803924175E-3</v>
      </c>
    </row>
    <row r="58" spans="1:21" x14ac:dyDescent="0.25">
      <c r="A58">
        <v>26</v>
      </c>
      <c r="B58" s="2">
        <v>9.2378521815644597E-5</v>
      </c>
      <c r="C58">
        <f t="shared" si="0"/>
        <v>13.764399750531044</v>
      </c>
      <c r="E58">
        <v>26</v>
      </c>
      <c r="F58" s="2">
        <v>1.3106454208893099E-18</v>
      </c>
      <c r="G58" s="2">
        <f t="shared" si="1"/>
        <v>1.9528616771250719E-7</v>
      </c>
      <c r="H58" s="2">
        <f t="shared" si="2"/>
        <v>5.465252467431298E-4</v>
      </c>
      <c r="I58">
        <v>25.5</v>
      </c>
      <c r="J58">
        <f t="shared" si="6"/>
        <v>7.9631217410229083E-4</v>
      </c>
      <c r="L58">
        <v>26</v>
      </c>
      <c r="M58" s="2">
        <v>2.82689570469026E-4</v>
      </c>
      <c r="N58">
        <f t="shared" si="3"/>
        <v>42.120745999884875</v>
      </c>
      <c r="P58">
        <v>26</v>
      </c>
      <c r="Q58" s="2">
        <v>2.1828152277754802E-18</v>
      </c>
      <c r="R58" s="2">
        <f t="shared" si="4"/>
        <v>3.2523946893854654E-7</v>
      </c>
      <c r="S58" s="2">
        <f t="shared" si="5"/>
        <v>9.1021081059833536E-4</v>
      </c>
      <c r="T58">
        <v>25.5</v>
      </c>
      <c r="U58">
        <f t="shared" si="7"/>
        <v>1.2865546190047011E-3</v>
      </c>
    </row>
    <row r="59" spans="1:21" x14ac:dyDescent="0.25">
      <c r="A59">
        <v>26.5</v>
      </c>
      <c r="B59" s="2">
        <v>8.6612646933985295E-5</v>
      </c>
      <c r="C59">
        <f t="shared" si="0"/>
        <v>12.905284393163809</v>
      </c>
      <c r="E59">
        <v>26.5</v>
      </c>
      <c r="F59" s="2">
        <v>9.7855111713942798E-19</v>
      </c>
      <c r="G59" s="2">
        <f t="shared" si="1"/>
        <v>1.4580411645377476E-7</v>
      </c>
      <c r="H59" s="2">
        <f t="shared" si="2"/>
        <v>4.0804544251374429E-4</v>
      </c>
      <c r="I59">
        <v>26</v>
      </c>
      <c r="J59">
        <f t="shared" si="6"/>
        <v>5.944361025758127E-4</v>
      </c>
      <c r="L59">
        <v>26.5</v>
      </c>
      <c r="M59" s="2">
        <v>2.73344009928916E-4</v>
      </c>
      <c r="N59">
        <f t="shared" si="3"/>
        <v>40.728257479408484</v>
      </c>
      <c r="P59">
        <v>26.5</v>
      </c>
      <c r="Q59" s="2">
        <v>1.6621340796757601E-18</v>
      </c>
      <c r="R59" s="2">
        <f t="shared" si="4"/>
        <v>2.4765797787168828E-7</v>
      </c>
      <c r="S59" s="2">
        <f t="shared" si="5"/>
        <v>6.9309229142889444E-4</v>
      </c>
      <c r="T59">
        <v>26</v>
      </c>
      <c r="U59">
        <f t="shared" si="7"/>
        <v>9.7945105774164469E-4</v>
      </c>
    </row>
    <row r="60" spans="1:21" x14ac:dyDescent="0.25">
      <c r="A60">
        <v>27</v>
      </c>
      <c r="B60" s="2">
        <v>8.1156915178109504E-5</v>
      </c>
      <c r="C60">
        <f t="shared" si="0"/>
        <v>12.092380361538316</v>
      </c>
      <c r="E60">
        <v>27</v>
      </c>
      <c r="F60" s="2">
        <v>7.30250866592275E-19</v>
      </c>
      <c r="G60" s="2">
        <f t="shared" si="1"/>
        <v>1.0880737912224897E-7</v>
      </c>
      <c r="H60" s="2">
        <f t="shared" si="2"/>
        <v>3.0450687019371446E-4</v>
      </c>
      <c r="I60">
        <v>26.5</v>
      </c>
      <c r="J60">
        <f t="shared" si="6"/>
        <v>4.4372899759647082E-4</v>
      </c>
      <c r="L60">
        <v>27</v>
      </c>
      <c r="M60" s="2">
        <v>2.6434962751758898E-4</v>
      </c>
      <c r="N60">
        <f t="shared" si="3"/>
        <v>39.388094500120758</v>
      </c>
      <c r="P60">
        <v>27</v>
      </c>
      <c r="Q60" s="2">
        <v>1.2652596513792801E-18</v>
      </c>
      <c r="R60" s="2">
        <f t="shared" si="4"/>
        <v>1.8852368805551272E-7</v>
      </c>
      <c r="S60" s="2">
        <f t="shared" si="5"/>
        <v>5.2759986197867877E-4</v>
      </c>
      <c r="T60">
        <v>26.5</v>
      </c>
      <c r="U60">
        <f t="shared" si="7"/>
        <v>7.4570483207233511E-4</v>
      </c>
    </row>
    <row r="61" spans="1:21" x14ac:dyDescent="0.25">
      <c r="A61">
        <v>27.5</v>
      </c>
      <c r="B61" s="2">
        <v>7.6072362469126301E-5</v>
      </c>
      <c r="C61">
        <f t="shared" si="0"/>
        <v>11.334782007899818</v>
      </c>
      <c r="E61">
        <v>27.5</v>
      </c>
      <c r="F61" s="2">
        <v>5.4531880899243597E-19</v>
      </c>
      <c r="G61" s="2">
        <f t="shared" si="1"/>
        <v>8.1252502539872966E-8</v>
      </c>
      <c r="H61" s="2">
        <f t="shared" si="2"/>
        <v>2.2739216258508622E-4</v>
      </c>
      <c r="I61">
        <v>27</v>
      </c>
      <c r="J61">
        <f t="shared" si="6"/>
        <v>3.3122778469611941E-4</v>
      </c>
      <c r="L61">
        <v>27.5</v>
      </c>
      <c r="M61" s="2">
        <v>2.5564780273144302E-4</v>
      </c>
      <c r="N61">
        <f t="shared" si="3"/>
        <v>38.091522606985009</v>
      </c>
      <c r="P61">
        <v>27.5</v>
      </c>
      <c r="Q61" s="2">
        <v>9.6328741834910497E-19</v>
      </c>
      <c r="R61" s="2">
        <f t="shared" si="4"/>
        <v>1.4352982533401666E-7</v>
      </c>
      <c r="S61" s="2">
        <f t="shared" si="5"/>
        <v>4.0168064192417388E-4</v>
      </c>
      <c r="T61">
        <v>27</v>
      </c>
      <c r="U61">
        <f t="shared" si="7"/>
        <v>5.6768718818764818E-4</v>
      </c>
    </row>
    <row r="62" spans="1:21" x14ac:dyDescent="0.25">
      <c r="A62">
        <v>28</v>
      </c>
      <c r="B62" s="2">
        <v>7.1320737751886005E-5</v>
      </c>
      <c r="C62">
        <f t="shared" si="0"/>
        <v>10.626789925031014</v>
      </c>
      <c r="E62">
        <v>28</v>
      </c>
      <c r="F62" s="2">
        <v>4.0689092272483999E-19</v>
      </c>
      <c r="G62" s="2">
        <f t="shared" si="1"/>
        <v>6.0626747486001167E-8</v>
      </c>
      <c r="H62" s="2">
        <f t="shared" si="2"/>
        <v>1.6966920144492203E-4</v>
      </c>
      <c r="I62">
        <v>27.5</v>
      </c>
      <c r="J62">
        <f t="shared" si="6"/>
        <v>2.472604081995485E-4</v>
      </c>
      <c r="L62">
        <v>28</v>
      </c>
      <c r="M62" s="2">
        <v>2.4712941503396999E-4</v>
      </c>
      <c r="N62">
        <f t="shared" si="3"/>
        <v>36.822282840061526</v>
      </c>
      <c r="P62">
        <v>28</v>
      </c>
      <c r="Q62" s="2">
        <v>7.3347748294445196E-19</v>
      </c>
      <c r="R62" s="2">
        <f t="shared" si="4"/>
        <v>1.0928814495872335E-7</v>
      </c>
      <c r="S62" s="2">
        <f t="shared" si="5"/>
        <v>3.0585233500815865E-4</v>
      </c>
      <c r="T62">
        <v>27.5</v>
      </c>
      <c r="U62">
        <f t="shared" si="7"/>
        <v>4.3220550401970001E-4</v>
      </c>
    </row>
    <row r="63" spans="1:21" x14ac:dyDescent="0.25">
      <c r="A63">
        <v>28.5</v>
      </c>
      <c r="B63" s="2">
        <v>6.6829128217233698E-5</v>
      </c>
      <c r="C63">
        <f t="shared" si="0"/>
        <v>9.9575401043678209</v>
      </c>
      <c r="E63">
        <v>28.5</v>
      </c>
      <c r="F63" s="2">
        <v>3.0381675043774999E-19</v>
      </c>
      <c r="G63" s="2">
        <f t="shared" si="1"/>
        <v>4.5268695815224748E-8</v>
      </c>
      <c r="H63" s="2">
        <f t="shared" si="2"/>
        <v>1.2668836426027563E-4</v>
      </c>
      <c r="I63">
        <v>28</v>
      </c>
      <c r="J63">
        <f t="shared" si="6"/>
        <v>1.8456011121223225E-4</v>
      </c>
      <c r="L63">
        <v>28.5</v>
      </c>
      <c r="M63" s="2">
        <v>2.3890128504332E-4</v>
      </c>
      <c r="N63">
        <f t="shared" si="3"/>
        <v>35.596291471454677</v>
      </c>
      <c r="P63">
        <v>28.5</v>
      </c>
      <c r="Q63" s="2">
        <v>5.5829330470546197E-19</v>
      </c>
      <c r="R63" s="2">
        <f t="shared" si="4"/>
        <v>8.3185702401113834E-8</v>
      </c>
      <c r="S63" s="2">
        <f t="shared" si="5"/>
        <v>2.3280238975859424E-4</v>
      </c>
      <c r="T63">
        <v>28</v>
      </c>
      <c r="U63">
        <f t="shared" si="7"/>
        <v>3.2904462252296098E-4</v>
      </c>
    </row>
    <row r="64" spans="1:21" x14ac:dyDescent="0.25">
      <c r="A64">
        <v>29</v>
      </c>
      <c r="B64" s="2">
        <v>6.26445141229833E-5</v>
      </c>
      <c r="C64">
        <f t="shared" si="0"/>
        <v>9.334032604324511</v>
      </c>
      <c r="E64">
        <v>29</v>
      </c>
      <c r="F64" s="2">
        <v>2.2672988267182799E-19</v>
      </c>
      <c r="G64" s="2">
        <f t="shared" si="1"/>
        <v>3.3782752518102372E-8</v>
      </c>
      <c r="H64" s="2">
        <f t="shared" si="2"/>
        <v>9.4543957577162833E-5</v>
      </c>
      <c r="I64">
        <v>28.5</v>
      </c>
      <c r="J64">
        <f t="shared" si="6"/>
        <v>1.3777540952408264E-4</v>
      </c>
      <c r="L64">
        <v>29</v>
      </c>
      <c r="M64" s="2">
        <v>2.30963412759493E-4</v>
      </c>
      <c r="N64">
        <f t="shared" si="3"/>
        <v>34.413548501164456</v>
      </c>
      <c r="P64">
        <v>29</v>
      </c>
      <c r="Q64" s="2">
        <v>4.2516160901372298E-19</v>
      </c>
      <c r="R64" s="2">
        <f t="shared" si="4"/>
        <v>6.3349079743044726E-8</v>
      </c>
      <c r="S64" s="2">
        <f t="shared" si="5"/>
        <v>1.7728788394519941E-4</v>
      </c>
      <c r="T64">
        <v>28.5</v>
      </c>
      <c r="U64">
        <f t="shared" si="7"/>
        <v>2.5051133830342361E-4</v>
      </c>
    </row>
    <row r="65" spans="1:21" x14ac:dyDescent="0.25">
      <c r="A65">
        <v>29.5</v>
      </c>
      <c r="B65" s="2">
        <v>5.8728541449412098E-5</v>
      </c>
      <c r="C65">
        <f t="shared" si="0"/>
        <v>8.7505526759624033</v>
      </c>
      <c r="E65">
        <v>29.5</v>
      </c>
      <c r="F65" s="2">
        <v>1.6926895952892601E-19</v>
      </c>
      <c r="G65" s="2">
        <f t="shared" si="1"/>
        <v>2.5221074969809974E-8</v>
      </c>
      <c r="H65" s="2">
        <f t="shared" si="2"/>
        <v>7.0583361752966448E-5</v>
      </c>
      <c r="I65">
        <v>29</v>
      </c>
      <c r="J65">
        <f t="shared" si="6"/>
        <v>1.028341831431516E-4</v>
      </c>
      <c r="L65">
        <v>29.5</v>
      </c>
      <c r="M65" s="2">
        <v>2.2331579818248801E-4</v>
      </c>
      <c r="N65">
        <f t="shared" si="3"/>
        <v>33.274053929190714</v>
      </c>
      <c r="P65">
        <v>29.5</v>
      </c>
      <c r="Q65" s="2">
        <v>3.23589619087864E-19</v>
      </c>
      <c r="R65" s="2">
        <f t="shared" si="4"/>
        <v>4.8214853244091736E-8</v>
      </c>
      <c r="S65" s="2">
        <f t="shared" si="5"/>
        <v>1.3493344088099174E-4</v>
      </c>
      <c r="T65">
        <v>29</v>
      </c>
      <c r="U65">
        <f t="shared" si="7"/>
        <v>1.9072423196525955E-4</v>
      </c>
    </row>
    <row r="66" spans="1:21" x14ac:dyDescent="0.25">
      <c r="A66">
        <v>30</v>
      </c>
      <c r="B66" s="2">
        <v>5.5030696160474197E-5</v>
      </c>
      <c r="C66">
        <f t="shared" si="0"/>
        <v>8.1995737279106553</v>
      </c>
      <c r="E66">
        <v>30</v>
      </c>
      <c r="F66" s="2">
        <v>1.2634860926854101E-19</v>
      </c>
      <c r="G66" s="2">
        <f t="shared" si="1"/>
        <v>1.8825942781012609E-8</v>
      </c>
      <c r="H66" s="2">
        <f t="shared" si="2"/>
        <v>5.2686030680431052E-5</v>
      </c>
      <c r="I66">
        <v>29.5</v>
      </c>
      <c r="J66">
        <f t="shared" si="6"/>
        <v>7.6765495661885194E-5</v>
      </c>
      <c r="L66">
        <v>30</v>
      </c>
      <c r="M66" s="2">
        <v>2.1595844131230699E-4</v>
      </c>
      <c r="N66">
        <f t="shared" si="3"/>
        <v>32.177807755533742</v>
      </c>
      <c r="P66">
        <v>30</v>
      </c>
      <c r="Q66" s="2">
        <v>2.4639741539589802E-19</v>
      </c>
      <c r="R66" s="2">
        <f t="shared" si="4"/>
        <v>3.6713214893988802E-8</v>
      </c>
      <c r="S66" s="2">
        <f t="shared" si="5"/>
        <v>1.0274511023335384E-4</v>
      </c>
      <c r="T66">
        <v>29.5</v>
      </c>
      <c r="U66">
        <f t="shared" si="7"/>
        <v>1.4519666261363502E-4</v>
      </c>
    </row>
    <row r="67" spans="1:21" x14ac:dyDescent="0.25">
      <c r="A67">
        <v>30.5</v>
      </c>
      <c r="B67" s="2">
        <v>5.1586743358399701E-5</v>
      </c>
      <c r="C67">
        <f t="shared" si="0"/>
        <v>7.6864247604015556</v>
      </c>
      <c r="E67">
        <v>30.5</v>
      </c>
      <c r="F67" s="2">
        <v>9.4308786039259898E-20</v>
      </c>
      <c r="G67" s="2">
        <f t="shared" si="1"/>
        <v>1.4052009119849726E-8</v>
      </c>
      <c r="H67" s="2">
        <f t="shared" si="2"/>
        <v>3.9325764038590052E-5</v>
      </c>
      <c r="I67">
        <v>30</v>
      </c>
      <c r="J67">
        <f t="shared" si="6"/>
        <v>5.7300343952615376E-5</v>
      </c>
      <c r="L67">
        <v>30.5</v>
      </c>
      <c r="M67" s="2">
        <v>2.0881208835938901E-4</v>
      </c>
      <c r="N67">
        <f t="shared" si="3"/>
        <v>31.113001165548962</v>
      </c>
      <c r="P67">
        <v>30.5</v>
      </c>
      <c r="Q67" s="2">
        <v>1.8756948829537101E-19</v>
      </c>
      <c r="R67" s="2">
        <f t="shared" si="4"/>
        <v>2.794785375601028E-8</v>
      </c>
      <c r="S67" s="2">
        <f t="shared" si="5"/>
        <v>7.8214488250035854E-5</v>
      </c>
      <c r="T67">
        <v>30</v>
      </c>
      <c r="U67">
        <f t="shared" si="7"/>
        <v>1.1054538508293918E-4</v>
      </c>
    </row>
    <row r="68" spans="1:21" x14ac:dyDescent="0.25">
      <c r="A68">
        <v>31</v>
      </c>
      <c r="B68" s="2">
        <v>4.8359240528733103E-5</v>
      </c>
      <c r="C68">
        <f t="shared" si="0"/>
        <v>7.2055268387812319</v>
      </c>
      <c r="E68">
        <v>31</v>
      </c>
      <c r="F68" s="2">
        <v>7.0415712638475404E-20</v>
      </c>
      <c r="G68" s="2">
        <f t="shared" si="1"/>
        <v>1.0491941183132836E-8</v>
      </c>
      <c r="H68" s="2">
        <f t="shared" si="2"/>
        <v>2.936260571392653E-5</v>
      </c>
      <c r="I68">
        <v>30.5</v>
      </c>
      <c r="J68">
        <f t="shared" si="6"/>
        <v>4.2773794577766503E-5</v>
      </c>
      <c r="L68">
        <v>31</v>
      </c>
      <c r="M68" s="2">
        <v>2.0184356334626501E-4</v>
      </c>
      <c r="N68">
        <f t="shared" si="3"/>
        <v>30.074690938593488</v>
      </c>
      <c r="P68">
        <v>31</v>
      </c>
      <c r="Q68" s="2">
        <v>1.4279979828272301E-19</v>
      </c>
      <c r="R68" s="2">
        <f t="shared" si="4"/>
        <v>2.1277169944125727E-8</v>
      </c>
      <c r="S68" s="2">
        <f t="shared" si="5"/>
        <v>5.9546002105115109E-5</v>
      </c>
      <c r="T68">
        <v>30.5</v>
      </c>
      <c r="U68">
        <f t="shared" si="7"/>
        <v>8.415620613934794E-5</v>
      </c>
    </row>
    <row r="69" spans="1:21" x14ac:dyDescent="0.25">
      <c r="A69">
        <v>31.5</v>
      </c>
      <c r="B69" s="2">
        <v>4.5314952431247199E-5</v>
      </c>
      <c r="C69">
        <f t="shared" si="0"/>
        <v>6.7519279122558329</v>
      </c>
      <c r="E69">
        <v>31.5</v>
      </c>
      <c r="F69" s="2">
        <v>5.25462055871289E-20</v>
      </c>
      <c r="G69" s="2">
        <f t="shared" si="1"/>
        <v>7.8293846324822067E-9</v>
      </c>
      <c r="H69" s="2">
        <f t="shared" si="2"/>
        <v>2.1911210702918404E-5</v>
      </c>
      <c r="I69">
        <v>31</v>
      </c>
      <c r="J69">
        <f t="shared" si="6"/>
        <v>3.1929547346991555E-5</v>
      </c>
      <c r="L69">
        <v>31.5</v>
      </c>
      <c r="M69" s="2">
        <v>1.9511631671660599E-4</v>
      </c>
      <c r="N69">
        <f t="shared" si="3"/>
        <v>29.072331190774293</v>
      </c>
      <c r="P69">
        <v>31.5</v>
      </c>
      <c r="Q69" s="2">
        <v>1.0873655134660199E-19</v>
      </c>
      <c r="R69" s="2">
        <f t="shared" si="4"/>
        <v>1.6201746150643698E-8</v>
      </c>
      <c r="S69" s="2">
        <f t="shared" si="5"/>
        <v>4.5341989227243148E-5</v>
      </c>
      <c r="T69">
        <v>31</v>
      </c>
      <c r="U69">
        <f t="shared" si="7"/>
        <v>6.4071785895169529E-5</v>
      </c>
    </row>
    <row r="70" spans="1:21" x14ac:dyDescent="0.25">
      <c r="A70">
        <v>32</v>
      </c>
      <c r="B70" s="2">
        <v>4.2480669641438898E-5</v>
      </c>
      <c r="C70">
        <f t="shared" si="0"/>
        <v>6.329619776574396</v>
      </c>
      <c r="E70">
        <v>32</v>
      </c>
      <c r="F70" s="2">
        <v>3.9238708770108402E-20</v>
      </c>
      <c r="G70" s="2">
        <f t="shared" si="1"/>
        <v>5.8465676067461522E-9</v>
      </c>
      <c r="H70" s="2">
        <f t="shared" si="2"/>
        <v>1.6362125599091708E-5</v>
      </c>
      <c r="I70">
        <v>31.5</v>
      </c>
      <c r="J70">
        <f t="shared" si="6"/>
        <v>2.3834114998000837E-5</v>
      </c>
      <c r="L70">
        <v>32</v>
      </c>
      <c r="M70" s="2">
        <v>1.8863034847041001E-4</v>
      </c>
      <c r="N70">
        <f t="shared" si="3"/>
        <v>28.105921922091092</v>
      </c>
      <c r="P70">
        <v>32</v>
      </c>
      <c r="Q70" s="2">
        <v>8.2763110329877794E-20</v>
      </c>
      <c r="R70" s="2">
        <f t="shared" si="4"/>
        <v>1.2331703439151792E-8</v>
      </c>
      <c r="S70" s="2">
        <f t="shared" si="5"/>
        <v>3.4511339660099724E-5</v>
      </c>
      <c r="T70">
        <v>31.5</v>
      </c>
      <c r="U70">
        <f t="shared" si="7"/>
        <v>4.8779045399650749E-5</v>
      </c>
    </row>
    <row r="71" spans="1:21" x14ac:dyDescent="0.25">
      <c r="A71">
        <v>32.5</v>
      </c>
      <c r="B71" s="2">
        <v>3.9820507030924301E-5</v>
      </c>
      <c r="C71">
        <f t="shared" ref="C71:C134" si="8">B71*149000</f>
        <v>5.9332555476077209</v>
      </c>
      <c r="E71">
        <v>32.5</v>
      </c>
      <c r="F71" s="2">
        <v>2.9278607456614198E-20</v>
      </c>
      <c r="G71" s="2">
        <f t="shared" ref="G71:G106" si="9">F71*$L$1*$L$2</f>
        <v>4.3625125110355158E-9</v>
      </c>
      <c r="H71" s="2">
        <f t="shared" ref="H71:H106" si="10">G71*$H$1/$H$2</f>
        <v>1.2208868935477488E-5</v>
      </c>
      <c r="I71">
        <v>32</v>
      </c>
      <c r="J71">
        <f t="shared" si="6"/>
        <v>1.7792149573391448E-5</v>
      </c>
      <c r="L71">
        <v>32.5</v>
      </c>
      <c r="M71" s="2">
        <v>1.8238565860767799E-4</v>
      </c>
      <c r="N71">
        <f t="shared" ref="N71:N134" si="11">M71*149000</f>
        <v>27.175463132544021</v>
      </c>
      <c r="P71">
        <v>32.5</v>
      </c>
      <c r="Q71" s="2">
        <v>6.3026560867738194E-20</v>
      </c>
      <c r="R71" s="2">
        <f t="shared" ref="R71:R106" si="12">Q71*$L$1*$L$2</f>
        <v>9.3909575692929903E-9</v>
      </c>
      <c r="S71" s="2">
        <f t="shared" ref="S71:S106" si="13">R71*$H$1/$H$2</f>
        <v>2.628140775575989E-5</v>
      </c>
      <c r="T71">
        <v>32</v>
      </c>
      <c r="U71">
        <f t="shared" si="7"/>
        <v>3.7136772325637781E-5</v>
      </c>
    </row>
    <row r="72" spans="1:21" x14ac:dyDescent="0.25">
      <c r="A72">
        <v>33</v>
      </c>
      <c r="B72" s="2">
        <v>3.7314351441893601E-5</v>
      </c>
      <c r="C72">
        <f t="shared" si="8"/>
        <v>5.5598383648421468</v>
      </c>
      <c r="E72">
        <v>33</v>
      </c>
      <c r="F72" s="2">
        <v>2.18613157336681E-20</v>
      </c>
      <c r="G72" s="2">
        <f t="shared" si="9"/>
        <v>3.2573360443165469E-9</v>
      </c>
      <c r="H72" s="2">
        <f t="shared" si="10"/>
        <v>9.115936915543129E-6</v>
      </c>
      <c r="I72">
        <v>32.5</v>
      </c>
      <c r="J72">
        <f t="shared" si="6"/>
        <v>1.3280258804955145E-5</v>
      </c>
      <c r="L72">
        <v>33</v>
      </c>
      <c r="M72" s="2">
        <v>1.7638224712841099E-4</v>
      </c>
      <c r="N72">
        <f t="shared" si="11"/>
        <v>26.280954822133239</v>
      </c>
      <c r="P72">
        <v>33</v>
      </c>
      <c r="Q72" s="2">
        <v>4.7970339087450002E-20</v>
      </c>
      <c r="R72" s="2">
        <f t="shared" si="12"/>
        <v>7.1475805240300509E-9</v>
      </c>
      <c r="S72" s="2">
        <f t="shared" si="13"/>
        <v>2.0003122879971028E-5</v>
      </c>
      <c r="T72">
        <v>32.5</v>
      </c>
      <c r="U72">
        <f t="shared" si="7"/>
        <v>2.8273793170228101E-5</v>
      </c>
    </row>
    <row r="73" spans="1:21" x14ac:dyDescent="0.25">
      <c r="A73">
        <v>33.5</v>
      </c>
      <c r="B73" s="2">
        <v>3.4981904104508601E-5</v>
      </c>
      <c r="C73">
        <f t="shared" si="8"/>
        <v>5.2123037115717814</v>
      </c>
      <c r="E73">
        <v>33.5</v>
      </c>
      <c r="F73" s="2">
        <v>1.6314927629515199E-20</v>
      </c>
      <c r="G73" s="2">
        <f t="shared" si="9"/>
        <v>2.430924216797765E-9</v>
      </c>
      <c r="H73" s="2">
        <f t="shared" si="10"/>
        <v>6.8031518717449824E-6</v>
      </c>
      <c r="I73">
        <v>33</v>
      </c>
      <c r="J73">
        <f t="shared" si="6"/>
        <v>9.9137927047515864E-6</v>
      </c>
      <c r="L73">
        <v>33.5</v>
      </c>
      <c r="M73" s="2">
        <v>1.70522898689573E-4</v>
      </c>
      <c r="N73">
        <f t="shared" si="11"/>
        <v>25.407911904746378</v>
      </c>
      <c r="P73">
        <v>33.5</v>
      </c>
      <c r="Q73" s="2">
        <v>3.6526363389286099E-20</v>
      </c>
      <c r="R73" s="2">
        <f t="shared" si="12"/>
        <v>5.4424281450036289E-9</v>
      </c>
      <c r="S73" s="2">
        <f t="shared" si="13"/>
        <v>1.5231106328066694E-5</v>
      </c>
      <c r="T73">
        <v>33</v>
      </c>
      <c r="U73">
        <f t="shared" si="7"/>
        <v>2.1524393856028086E-5</v>
      </c>
    </row>
    <row r="74" spans="1:21" x14ac:dyDescent="0.25">
      <c r="A74">
        <v>34</v>
      </c>
      <c r="B74" s="2">
        <v>3.2789265069111098E-5</v>
      </c>
      <c r="C74">
        <f t="shared" si="8"/>
        <v>4.8856004952975534</v>
      </c>
      <c r="E74">
        <v>34</v>
      </c>
      <c r="F74" s="2">
        <v>1.21798784585611E-20</v>
      </c>
      <c r="G74" s="2">
        <f t="shared" si="9"/>
        <v>1.8148018903256039E-9</v>
      </c>
      <c r="H74" s="2">
        <f t="shared" si="10"/>
        <v>5.0788802019006309E-6</v>
      </c>
      <c r="I74">
        <v>33.5</v>
      </c>
      <c r="J74">
        <f t="shared" ref="J74:J137" si="14">AVERAGE(H71:H75)</f>
        <v>7.399607726899292E-6</v>
      </c>
      <c r="L74">
        <v>34</v>
      </c>
      <c r="M74" s="2">
        <v>1.6482924957510799E-4</v>
      </c>
      <c r="N74">
        <f t="shared" si="11"/>
        <v>24.559558186691092</v>
      </c>
      <c r="P74">
        <v>34</v>
      </c>
      <c r="Q74" s="2">
        <v>2.7806444662368599E-20</v>
      </c>
      <c r="R74" s="2">
        <f t="shared" si="12"/>
        <v>4.1431602546929208E-9</v>
      </c>
      <c r="S74" s="2">
        <f t="shared" si="13"/>
        <v>1.1594992656243087E-5</v>
      </c>
      <c r="T74">
        <v>33.5</v>
      </c>
      <c r="U74">
        <f t="shared" ref="U74:U137" si="15">AVERAGE(S71:S75)</f>
        <v>1.6387572633117577E-5</v>
      </c>
    </row>
    <row r="75" spans="1:21" x14ac:dyDescent="0.25">
      <c r="A75">
        <v>34.5</v>
      </c>
      <c r="B75" s="2">
        <v>3.0726170134401999E-5</v>
      </c>
      <c r="C75">
        <f t="shared" si="8"/>
        <v>4.5781993500258977</v>
      </c>
      <c r="E75">
        <v>34.5</v>
      </c>
      <c r="F75" s="2">
        <v>9.0918395437763097E-21</v>
      </c>
      <c r="G75" s="2">
        <f t="shared" si="9"/>
        <v>1.3546840920226702E-9</v>
      </c>
      <c r="H75" s="2">
        <f t="shared" si="10"/>
        <v>3.7912007098302297E-6</v>
      </c>
      <c r="I75">
        <v>34</v>
      </c>
      <c r="J75">
        <f t="shared" si="14"/>
        <v>5.5237794541202293E-6</v>
      </c>
      <c r="L75">
        <v>34.5</v>
      </c>
      <c r="M75" s="2">
        <v>1.5933485102461901E-4</v>
      </c>
      <c r="N75">
        <f t="shared" si="11"/>
        <v>23.740892802668231</v>
      </c>
      <c r="P75">
        <v>34.5</v>
      </c>
      <c r="Q75" s="2">
        <v>2.11689639125301E-20</v>
      </c>
      <c r="R75" s="2">
        <f t="shared" si="12"/>
        <v>3.1541756229669851E-9</v>
      </c>
      <c r="S75" s="2">
        <f t="shared" si="13"/>
        <v>8.8272335455471833E-6</v>
      </c>
      <c r="T75">
        <v>34</v>
      </c>
      <c r="U75">
        <f t="shared" si="15"/>
        <v>1.2475665443967694E-5</v>
      </c>
    </row>
    <row r="76" spans="1:21" x14ac:dyDescent="0.25">
      <c r="A76">
        <v>35</v>
      </c>
      <c r="B76" s="2">
        <v>2.8806750271460798E-5</v>
      </c>
      <c r="C76">
        <f t="shared" si="8"/>
        <v>4.2922057904476594</v>
      </c>
      <c r="E76">
        <v>35</v>
      </c>
      <c r="F76" s="2">
        <v>6.7860899494759304E-21</v>
      </c>
      <c r="G76" s="2">
        <f t="shared" si="9"/>
        <v>1.0111274024719137E-9</v>
      </c>
      <c r="H76" s="2">
        <f t="shared" si="10"/>
        <v>2.8297275715821759E-6</v>
      </c>
      <c r="I76">
        <v>34.5</v>
      </c>
      <c r="J76">
        <f t="shared" si="14"/>
        <v>4.1231750069961327E-6</v>
      </c>
      <c r="L76">
        <v>35</v>
      </c>
      <c r="M76" s="2">
        <v>1.54039703038106E-4</v>
      </c>
      <c r="N76">
        <f t="shared" si="11"/>
        <v>22.951915752677792</v>
      </c>
      <c r="P76">
        <v>35</v>
      </c>
      <c r="Q76" s="2">
        <v>1.6120006459163499E-20</v>
      </c>
      <c r="R76" s="2">
        <f t="shared" si="12"/>
        <v>2.4018809624153613E-9</v>
      </c>
      <c r="S76" s="2">
        <f t="shared" si="13"/>
        <v>6.721871810010482E-6</v>
      </c>
      <c r="T76">
        <v>34.5</v>
      </c>
      <c r="U76">
        <f t="shared" si="15"/>
        <v>9.4982552257101794E-6</v>
      </c>
    </row>
    <row r="77" spans="1:21" x14ac:dyDescent="0.25">
      <c r="A77">
        <v>35.5</v>
      </c>
      <c r="B77" s="2">
        <v>2.6999371592560301E-5</v>
      </c>
      <c r="C77">
        <f t="shared" si="8"/>
        <v>4.0229063672914851</v>
      </c>
      <c r="E77">
        <v>35.5</v>
      </c>
      <c r="F77" s="2">
        <v>5.0670704902897203E-21</v>
      </c>
      <c r="G77" s="2">
        <f t="shared" si="9"/>
        <v>7.5499350305316828E-10</v>
      </c>
      <c r="H77" s="2">
        <f t="shared" si="10"/>
        <v>2.1129146799226481E-6</v>
      </c>
      <c r="I77">
        <v>35</v>
      </c>
      <c r="J77">
        <f t="shared" si="14"/>
        <v>3.0778758396208196E-6</v>
      </c>
      <c r="L77">
        <v>35.5</v>
      </c>
      <c r="M77" s="2">
        <v>1.4894380561556901E-4</v>
      </c>
      <c r="N77">
        <f t="shared" si="11"/>
        <v>22.192627036719781</v>
      </c>
      <c r="P77">
        <v>35.5</v>
      </c>
      <c r="Q77" s="2">
        <v>1.22690691834233E-20</v>
      </c>
      <c r="R77" s="2">
        <f t="shared" si="12"/>
        <v>1.8280913083300717E-9</v>
      </c>
      <c r="S77" s="2">
        <f t="shared" si="13"/>
        <v>5.116071788683452E-6</v>
      </c>
      <c r="T77">
        <v>35</v>
      </c>
      <c r="U77">
        <f t="shared" si="15"/>
        <v>7.231232699511516E-6</v>
      </c>
    </row>
    <row r="78" spans="1:21" x14ac:dyDescent="0.25">
      <c r="A78">
        <v>36</v>
      </c>
      <c r="B78" s="2">
        <v>2.5301048321718599E-5</v>
      </c>
      <c r="C78">
        <f t="shared" si="8"/>
        <v>3.7698561999360711</v>
      </c>
      <c r="E78">
        <v>36</v>
      </c>
      <c r="F78" s="2">
        <v>3.7810458432289399E-21</v>
      </c>
      <c r="G78" s="2">
        <f t="shared" si="9"/>
        <v>5.6337583064111203E-10</v>
      </c>
      <c r="H78" s="2">
        <f t="shared" si="10"/>
        <v>1.5766560348684127E-6</v>
      </c>
      <c r="I78">
        <v>35.5</v>
      </c>
      <c r="J78">
        <f t="shared" si="14"/>
        <v>2.2975701892598312E-6</v>
      </c>
      <c r="L78">
        <v>36</v>
      </c>
      <c r="M78" s="2">
        <v>1.4404715875700701E-4</v>
      </c>
      <c r="N78">
        <f t="shared" si="11"/>
        <v>21.463026654794046</v>
      </c>
      <c r="P78">
        <v>36</v>
      </c>
      <c r="Q78" s="2">
        <v>9.3431480600617299E-21</v>
      </c>
      <c r="R78" s="2">
        <f t="shared" si="12"/>
        <v>1.3921290609491978E-9</v>
      </c>
      <c r="S78" s="2">
        <f t="shared" si="13"/>
        <v>3.8959936970733742E-6</v>
      </c>
      <c r="T78">
        <v>35.5</v>
      </c>
      <c r="U78">
        <f t="shared" si="15"/>
        <v>5.5053050119959703E-6</v>
      </c>
    </row>
    <row r="79" spans="1:21" x14ac:dyDescent="0.25">
      <c r="A79">
        <v>36.5</v>
      </c>
      <c r="B79" s="2">
        <v>2.37215590308126E-5</v>
      </c>
      <c r="C79">
        <f t="shared" si="8"/>
        <v>3.5345122955910773</v>
      </c>
      <c r="E79">
        <v>36.5</v>
      </c>
      <c r="F79" s="2">
        <v>2.8234577475855899E-21</v>
      </c>
      <c r="G79" s="2">
        <f t="shared" si="9"/>
        <v>4.2069520439025291E-10</v>
      </c>
      <c r="H79" s="2">
        <f t="shared" si="10"/>
        <v>1.1773519500956903E-6</v>
      </c>
      <c r="I79">
        <v>36</v>
      </c>
      <c r="J79">
        <f t="shared" si="14"/>
        <v>1.7150342629992836E-6</v>
      </c>
      <c r="L79">
        <v>36.5</v>
      </c>
      <c r="M79" s="2">
        <v>1.39242727232085E-4</v>
      </c>
      <c r="N79">
        <f t="shared" si="11"/>
        <v>20.747166357580664</v>
      </c>
      <c r="P79">
        <v>36.5</v>
      </c>
      <c r="Q79" s="2">
        <v>7.1113419758177293E-21</v>
      </c>
      <c r="R79" s="2">
        <f t="shared" si="12"/>
        <v>1.0595899543968416E-9</v>
      </c>
      <c r="S79" s="2">
        <f t="shared" si="13"/>
        <v>2.9653542186653662E-6</v>
      </c>
      <c r="T79">
        <v>36</v>
      </c>
      <c r="U79">
        <f t="shared" si="15"/>
        <v>4.1914353920705018E-6</v>
      </c>
    </row>
    <row r="80" spans="1:21" x14ac:dyDescent="0.25">
      <c r="A80">
        <v>37</v>
      </c>
      <c r="B80" s="2">
        <v>2.2231676665243001E-5</v>
      </c>
      <c r="C80">
        <f t="shared" si="8"/>
        <v>3.3125198231212072</v>
      </c>
      <c r="E80">
        <v>37</v>
      </c>
      <c r="F80" s="2">
        <v>2.1068187345203699E-21</v>
      </c>
      <c r="G80" s="2">
        <f t="shared" si="9"/>
        <v>3.1391599144353513E-10</v>
      </c>
      <c r="H80" s="2">
        <f t="shared" si="10"/>
        <v>8.7852107852749067E-7</v>
      </c>
      <c r="I80">
        <v>36.5</v>
      </c>
      <c r="J80">
        <f t="shared" si="14"/>
        <v>1.280278841703793E-6</v>
      </c>
      <c r="L80">
        <v>37</v>
      </c>
      <c r="M80" s="2">
        <v>1.34593218232477E-4</v>
      </c>
      <c r="N80">
        <f t="shared" si="11"/>
        <v>20.054389516639073</v>
      </c>
      <c r="P80">
        <v>37</v>
      </c>
      <c r="Q80" s="2">
        <v>5.4147310453131501E-21</v>
      </c>
      <c r="R80" s="2">
        <f t="shared" si="12"/>
        <v>8.0679492575165931E-10</v>
      </c>
      <c r="S80" s="2">
        <f t="shared" si="13"/>
        <v>2.2578854459198384E-6</v>
      </c>
      <c r="T80">
        <v>36.5</v>
      </c>
      <c r="U80">
        <f t="shared" si="15"/>
        <v>3.1908440834445025E-6</v>
      </c>
    </row>
    <row r="81" spans="1:21" x14ac:dyDescent="0.25">
      <c r="A81">
        <v>37.5</v>
      </c>
      <c r="B81" s="2">
        <v>2.0833672718742299E-5</v>
      </c>
      <c r="C81">
        <f t="shared" si="8"/>
        <v>3.1042172350926025</v>
      </c>
      <c r="E81">
        <v>37.5</v>
      </c>
      <c r="F81" s="2">
        <v>1.5730626874842101E-21</v>
      </c>
      <c r="G81" s="2">
        <f t="shared" si="9"/>
        <v>2.3438634043514729E-10</v>
      </c>
      <c r="H81" s="2">
        <f t="shared" si="10"/>
        <v>6.5595046510472328E-7</v>
      </c>
      <c r="I81">
        <v>37</v>
      </c>
      <c r="J81">
        <f t="shared" si="14"/>
        <v>9.5560588014993325E-7</v>
      </c>
      <c r="L81">
        <v>37.5</v>
      </c>
      <c r="M81" s="2">
        <v>1.30107834984352E-4</v>
      </c>
      <c r="N81">
        <f t="shared" si="11"/>
        <v>19.386067412668449</v>
      </c>
      <c r="P81">
        <v>37.5</v>
      </c>
      <c r="Q81" s="2">
        <v>4.1222037533656699E-21</v>
      </c>
      <c r="R81" s="2">
        <f t="shared" si="12"/>
        <v>6.1420835925148481E-10</v>
      </c>
      <c r="S81" s="2">
        <f t="shared" si="13"/>
        <v>1.7189152668804807E-6</v>
      </c>
      <c r="T81">
        <v>37</v>
      </c>
      <c r="U81">
        <f t="shared" si="15"/>
        <v>2.4293437003279393E-6</v>
      </c>
    </row>
    <row r="82" spans="1:21" x14ac:dyDescent="0.25">
      <c r="A82">
        <v>38</v>
      </c>
      <c r="B82" s="2">
        <v>1.9533960122047199E-5</v>
      </c>
      <c r="C82">
        <f t="shared" si="8"/>
        <v>2.9105600581850326</v>
      </c>
      <c r="E82">
        <v>38</v>
      </c>
      <c r="F82" s="2">
        <v>1.17401035369973E-21</v>
      </c>
      <c r="G82" s="2">
        <f t="shared" si="9"/>
        <v>1.7492754270125976E-10</v>
      </c>
      <c r="H82" s="2">
        <f t="shared" si="10"/>
        <v>4.8954987215334896E-7</v>
      </c>
      <c r="I82">
        <v>37.5</v>
      </c>
      <c r="J82">
        <f t="shared" si="14"/>
        <v>7.1336852466696833E-7</v>
      </c>
      <c r="L82">
        <v>38</v>
      </c>
      <c r="M82" s="2">
        <v>1.2578657748770901E-4</v>
      </c>
      <c r="N82">
        <f t="shared" si="11"/>
        <v>18.742200045668643</v>
      </c>
      <c r="P82">
        <v>38</v>
      </c>
      <c r="Q82" s="2">
        <v>3.1381370253498099E-21</v>
      </c>
      <c r="R82" s="2">
        <f t="shared" si="12"/>
        <v>4.6758241677712161E-10</v>
      </c>
      <c r="S82" s="2">
        <f t="shared" si="13"/>
        <v>1.3085698731006372E-6</v>
      </c>
      <c r="T82">
        <v>37.5</v>
      </c>
      <c r="U82">
        <f t="shared" si="15"/>
        <v>1.8494465517864167E-6</v>
      </c>
    </row>
    <row r="83" spans="1:21" x14ac:dyDescent="0.25">
      <c r="A83">
        <v>38.5</v>
      </c>
      <c r="B83" s="2">
        <v>1.83057550802278E-5</v>
      </c>
      <c r="C83">
        <f t="shared" si="8"/>
        <v>2.7275575069539424</v>
      </c>
      <c r="E83">
        <v>38.5</v>
      </c>
      <c r="F83" s="2">
        <v>8.7644735830931401E-22</v>
      </c>
      <c r="G83" s="2">
        <f t="shared" si="9"/>
        <v>1.3059065638808779E-10</v>
      </c>
      <c r="H83" s="2">
        <f t="shared" si="10"/>
        <v>3.6546925745358848E-7</v>
      </c>
      <c r="I83">
        <v>38</v>
      </c>
      <c r="J83">
        <f t="shared" si="14"/>
        <v>5.3246449944878511E-7</v>
      </c>
      <c r="L83">
        <v>38.5</v>
      </c>
      <c r="M83" s="2">
        <v>1.21629445742548E-4</v>
      </c>
      <c r="N83">
        <f t="shared" si="11"/>
        <v>18.122787415639653</v>
      </c>
      <c r="P83">
        <v>38.5</v>
      </c>
      <c r="Q83" s="2">
        <v>2.3897680757703799E-21</v>
      </c>
      <c r="R83" s="2">
        <f t="shared" si="12"/>
        <v>3.5607544328978656E-10</v>
      </c>
      <c r="S83" s="2">
        <f t="shared" si="13"/>
        <v>9.9650795436576318E-7</v>
      </c>
      <c r="T83">
        <v>38</v>
      </c>
      <c r="U83">
        <f t="shared" si="15"/>
        <v>1.408060438939699E-6</v>
      </c>
    </row>
    <row r="84" spans="1:21" x14ac:dyDescent="0.25">
      <c r="A84">
        <v>39</v>
      </c>
      <c r="B84" s="2">
        <v>1.7155012595073599E-5</v>
      </c>
      <c r="C84">
        <f t="shared" si="8"/>
        <v>2.5560968766659662</v>
      </c>
      <c r="E84">
        <v>39</v>
      </c>
      <c r="F84" s="2">
        <v>6.5428959217469298E-22</v>
      </c>
      <c r="G84" s="2">
        <f t="shared" si="9"/>
        <v>9.7489149234029245E-11</v>
      </c>
      <c r="H84" s="2">
        <f t="shared" si="10"/>
        <v>2.7283182400477445E-7</v>
      </c>
      <c r="I84">
        <v>38.5</v>
      </c>
      <c r="J84">
        <f t="shared" si="14"/>
        <v>3.9749142317725352E-7</v>
      </c>
      <c r="L84">
        <v>39</v>
      </c>
      <c r="M84" s="2">
        <v>1.17627319401514E-4</v>
      </c>
      <c r="N84">
        <f t="shared" si="11"/>
        <v>17.526470590825586</v>
      </c>
      <c r="P84">
        <v>39</v>
      </c>
      <c r="Q84" s="2">
        <v>1.8188079977983899E-21</v>
      </c>
      <c r="R84" s="2">
        <f t="shared" si="12"/>
        <v>2.710023916719601E-10</v>
      </c>
      <c r="S84" s="2">
        <f t="shared" si="13"/>
        <v>7.5842365443177542E-7</v>
      </c>
      <c r="T84">
        <v>38.5</v>
      </c>
      <c r="U84">
        <f t="shared" si="15"/>
        <v>1.0719929061742071E-6</v>
      </c>
    </row>
    <row r="85" spans="1:21" x14ac:dyDescent="0.25">
      <c r="A85">
        <v>39.5</v>
      </c>
      <c r="B85" s="2">
        <v>1.6085573715875601E-5</v>
      </c>
      <c r="C85">
        <f t="shared" si="8"/>
        <v>2.3967504836654645</v>
      </c>
      <c r="E85">
        <v>39.5</v>
      </c>
      <c r="F85" s="2">
        <v>4.88395382508496E-22</v>
      </c>
      <c r="G85" s="2">
        <f t="shared" si="9"/>
        <v>7.2770911993765896E-11</v>
      </c>
      <c r="H85" s="2">
        <f t="shared" si="10"/>
        <v>2.0365569716983251E-7</v>
      </c>
      <c r="I85">
        <v>39</v>
      </c>
      <c r="J85">
        <f t="shared" si="14"/>
        <v>2.9671975769313653E-7</v>
      </c>
      <c r="L85">
        <v>39.5</v>
      </c>
      <c r="M85" s="2">
        <v>1.13696386576327E-4</v>
      </c>
      <c r="N85">
        <f t="shared" si="11"/>
        <v>16.940761599872722</v>
      </c>
      <c r="P85">
        <v>39.5</v>
      </c>
      <c r="Q85" s="2">
        <v>1.3850418813312901E-21</v>
      </c>
      <c r="R85" s="2">
        <f t="shared" si="12"/>
        <v>2.0637124031836222E-10</v>
      </c>
      <c r="S85" s="2">
        <f t="shared" si="13"/>
        <v>5.7754778209237782E-7</v>
      </c>
      <c r="T85">
        <v>39</v>
      </c>
      <c r="U85">
        <f t="shared" si="15"/>
        <v>8.1612949763674745E-7</v>
      </c>
    </row>
    <row r="86" spans="1:21" x14ac:dyDescent="0.25">
      <c r="A86">
        <v>40</v>
      </c>
      <c r="B86" s="2">
        <v>1.50730570509959E-5</v>
      </c>
      <c r="C86">
        <f t="shared" si="8"/>
        <v>2.2458855005983893</v>
      </c>
      <c r="E86">
        <v>40</v>
      </c>
      <c r="F86" s="2">
        <v>3.6473861911574799E-22</v>
      </c>
      <c r="G86" s="2">
        <f t="shared" si="9"/>
        <v>5.4346054248246455E-11</v>
      </c>
      <c r="H86" s="2">
        <f t="shared" si="10"/>
        <v>1.5209213768413851E-7</v>
      </c>
      <c r="I86">
        <v>39.5</v>
      </c>
      <c r="J86">
        <f t="shared" si="14"/>
        <v>2.2151233899223429E-7</v>
      </c>
      <c r="L86">
        <v>40</v>
      </c>
      <c r="M86" s="2">
        <v>1.0990048119833E-4</v>
      </c>
      <c r="N86">
        <f t="shared" si="11"/>
        <v>16.375171698551171</v>
      </c>
      <c r="P86">
        <v>40</v>
      </c>
      <c r="Q86" s="2">
        <v>1.0542191838406799E-21</v>
      </c>
      <c r="R86" s="2">
        <f t="shared" si="12"/>
        <v>1.5707865839226133E-10</v>
      </c>
      <c r="S86" s="2">
        <f t="shared" si="13"/>
        <v>4.3959822419318371E-7</v>
      </c>
      <c r="T86">
        <v>39.5</v>
      </c>
      <c r="U86">
        <f t="shared" si="15"/>
        <v>6.2135811548942166E-7</v>
      </c>
    </row>
    <row r="87" spans="1:21" x14ac:dyDescent="0.25">
      <c r="A87">
        <v>40.5</v>
      </c>
      <c r="B87" s="2">
        <v>1.41258895301541E-5</v>
      </c>
      <c r="C87">
        <f t="shared" si="8"/>
        <v>2.1047575399929608</v>
      </c>
      <c r="E87">
        <v>40.5</v>
      </c>
      <c r="F87" s="2">
        <v>2.7221981863620298E-22</v>
      </c>
      <c r="G87" s="2">
        <f t="shared" si="9"/>
        <v>4.0560752976794245E-11</v>
      </c>
      <c r="H87" s="2">
        <f t="shared" si="10"/>
        <v>1.1351277864883761E-7</v>
      </c>
      <c r="I87">
        <v>40</v>
      </c>
      <c r="J87">
        <f t="shared" si="14"/>
        <v>1.6537474470974342E-7</v>
      </c>
      <c r="L87">
        <v>40.5</v>
      </c>
      <c r="M87" s="2">
        <v>1.0623960326752199E-4</v>
      </c>
      <c r="N87">
        <f t="shared" si="11"/>
        <v>15.829700886860778</v>
      </c>
      <c r="P87">
        <v>40.5</v>
      </c>
      <c r="Q87" s="2">
        <v>8.0268937994893898E-22</v>
      </c>
      <c r="R87" s="2">
        <f t="shared" si="12"/>
        <v>1.196007176123919E-10</v>
      </c>
      <c r="S87" s="2">
        <f t="shared" si="13"/>
        <v>3.3471296236400845E-7</v>
      </c>
      <c r="T87">
        <v>40</v>
      </c>
      <c r="U87">
        <f t="shared" si="15"/>
        <v>4.7302119147530403E-7</v>
      </c>
    </row>
    <row r="88" spans="1:21" x14ac:dyDescent="0.25">
      <c r="A88">
        <v>41</v>
      </c>
      <c r="B88" s="2">
        <v>1.3245974220051E-5</v>
      </c>
      <c r="C88">
        <f t="shared" si="8"/>
        <v>1.973650158787599</v>
      </c>
      <c r="E88">
        <v>41</v>
      </c>
      <c r="F88" s="2">
        <v>2.03317605159319E-22</v>
      </c>
      <c r="G88" s="2">
        <f t="shared" si="9"/>
        <v>3.0294323168738532E-11</v>
      </c>
      <c r="H88" s="2">
        <f t="shared" si="10"/>
        <v>8.4781286041134E-8</v>
      </c>
      <c r="I88">
        <v>40.5</v>
      </c>
      <c r="J88">
        <f t="shared" si="14"/>
        <v>1.2346586773123134E-7</v>
      </c>
      <c r="L88">
        <v>41</v>
      </c>
      <c r="M88" s="2">
        <v>1.02713752783904E-4</v>
      </c>
      <c r="N88">
        <f t="shared" si="11"/>
        <v>15.304349164801696</v>
      </c>
      <c r="P88">
        <v>41</v>
      </c>
      <c r="Q88" s="2">
        <v>6.1110266766265402E-22</v>
      </c>
      <c r="R88" s="2">
        <f t="shared" si="12"/>
        <v>9.1054297481735452E-11</v>
      </c>
      <c r="S88" s="2">
        <f t="shared" si="13"/>
        <v>2.5482333429517486E-7</v>
      </c>
      <c r="T88">
        <v>40.5</v>
      </c>
      <c r="U88">
        <f t="shared" si="15"/>
        <v>3.6013358308514011E-7</v>
      </c>
    </row>
    <row r="89" spans="1:21" x14ac:dyDescent="0.25">
      <c r="A89">
        <v>41.5</v>
      </c>
      <c r="B89" s="2">
        <v>1.2411242783565299E-5</v>
      </c>
      <c r="C89">
        <f t="shared" si="8"/>
        <v>1.8492751747512297</v>
      </c>
      <c r="E89">
        <v>41.5</v>
      </c>
      <c r="F89" s="2">
        <v>1.5177229737608101E-22</v>
      </c>
      <c r="G89" s="2">
        <f t="shared" si="9"/>
        <v>2.2614072309036071E-11</v>
      </c>
      <c r="H89" s="2">
        <f t="shared" si="10"/>
        <v>6.3287439112214032E-8</v>
      </c>
      <c r="I89">
        <v>41</v>
      </c>
      <c r="J89">
        <f t="shared" si="14"/>
        <v>9.218929092121187E-8</v>
      </c>
      <c r="L89">
        <v>41.5</v>
      </c>
      <c r="M89" s="2">
        <v>9.9322929747475795E-5</v>
      </c>
      <c r="N89">
        <f t="shared" si="11"/>
        <v>14.799116532373894</v>
      </c>
      <c r="P89">
        <v>41.5</v>
      </c>
      <c r="Q89" s="2">
        <v>4.6520514144897296E-22</v>
      </c>
      <c r="R89" s="2">
        <f t="shared" si="12"/>
        <v>6.9315566075896974E-11</v>
      </c>
      <c r="S89" s="2">
        <f t="shared" si="13"/>
        <v>1.9398561248095552E-7</v>
      </c>
      <c r="T89">
        <v>41</v>
      </c>
      <c r="U89">
        <f t="shared" si="15"/>
        <v>2.7417026612564922E-7</v>
      </c>
    </row>
    <row r="90" spans="1:21" x14ac:dyDescent="0.25">
      <c r="A90">
        <v>42</v>
      </c>
      <c r="B90" s="2">
        <v>1.16316710912335E-5</v>
      </c>
      <c r="C90">
        <f t="shared" si="8"/>
        <v>1.7331189925937915</v>
      </c>
      <c r="E90">
        <v>42</v>
      </c>
      <c r="F90" s="2">
        <v>1.13366942180912E-22</v>
      </c>
      <c r="G90" s="2">
        <f t="shared" si="9"/>
        <v>1.6891674384955885E-11</v>
      </c>
      <c r="H90" s="2">
        <f t="shared" si="10"/>
        <v>4.72728131197352E-8</v>
      </c>
      <c r="I90">
        <v>41.5</v>
      </c>
      <c r="J90">
        <f t="shared" si="14"/>
        <v>6.8829445962363974E-8</v>
      </c>
      <c r="L90">
        <v>42</v>
      </c>
      <c r="M90" s="2">
        <v>9.6044876583603993E-5</v>
      </c>
      <c r="N90">
        <f t="shared" si="11"/>
        <v>14.310686610956996</v>
      </c>
      <c r="P90">
        <v>42</v>
      </c>
      <c r="Q90" s="2">
        <v>3.5428046263357901E-22</v>
      </c>
      <c r="R90" s="2">
        <f t="shared" si="12"/>
        <v>5.2787788932403275E-11</v>
      </c>
      <c r="S90" s="2">
        <f t="shared" si="13"/>
        <v>1.4773119729492368E-7</v>
      </c>
      <c r="T90">
        <v>41.5</v>
      </c>
      <c r="U90">
        <f t="shared" si="15"/>
        <v>2.0873689782762684E-7</v>
      </c>
    </row>
    <row r="91" spans="1:21" x14ac:dyDescent="0.25">
      <c r="A91">
        <v>42.5</v>
      </c>
      <c r="B91" s="2">
        <v>1.09071516941687E-5</v>
      </c>
      <c r="C91">
        <f t="shared" si="8"/>
        <v>1.6251656024311363</v>
      </c>
      <c r="E91">
        <v>42.5</v>
      </c>
      <c r="F91" s="2">
        <v>8.4637434308194599E-23</v>
      </c>
      <c r="G91" s="2">
        <f t="shared" si="9"/>
        <v>1.2610977711920995E-11</v>
      </c>
      <c r="H91" s="2">
        <f t="shared" si="10"/>
        <v>3.5292912889899044E-8</v>
      </c>
      <c r="I91">
        <v>42</v>
      </c>
      <c r="J91">
        <f t="shared" si="14"/>
        <v>5.1398944504445156E-8</v>
      </c>
      <c r="L91">
        <v>42.5</v>
      </c>
      <c r="M91" s="2">
        <v>9.2835248214959804E-5</v>
      </c>
      <c r="N91">
        <f t="shared" si="11"/>
        <v>13.83245198402901</v>
      </c>
      <c r="P91">
        <v>42.5</v>
      </c>
      <c r="Q91" s="2">
        <v>2.6962647706061698E-22</v>
      </c>
      <c r="R91" s="2">
        <f t="shared" si="12"/>
        <v>4.0174345082031931E-11</v>
      </c>
      <c r="S91" s="2">
        <f t="shared" si="13"/>
        <v>1.1243138270307171E-7</v>
      </c>
      <c r="T91">
        <v>42</v>
      </c>
      <c r="U91">
        <f t="shared" si="15"/>
        <v>1.5891761285825827E-7</v>
      </c>
    </row>
    <row r="92" spans="1:21" x14ac:dyDescent="0.25">
      <c r="A92">
        <v>43</v>
      </c>
      <c r="B92" s="2">
        <v>1.02195342009873E-5</v>
      </c>
      <c r="C92">
        <f t="shared" si="8"/>
        <v>1.5227105959471077</v>
      </c>
      <c r="E92">
        <v>43</v>
      </c>
      <c r="F92" s="2">
        <v>6.3215687026861904E-23</v>
      </c>
      <c r="G92" s="2">
        <f t="shared" si="9"/>
        <v>9.4191373670024239E-12</v>
      </c>
      <c r="H92" s="2">
        <f t="shared" si="10"/>
        <v>2.6360271359243537E-8</v>
      </c>
      <c r="I92">
        <v>42.5</v>
      </c>
      <c r="J92">
        <f t="shared" si="14"/>
        <v>3.8381181677473269E-8</v>
      </c>
      <c r="L92">
        <v>43</v>
      </c>
      <c r="M92" s="2">
        <v>8.9736663649363297E-5</v>
      </c>
      <c r="N92">
        <f t="shared" si="11"/>
        <v>13.37076288375513</v>
      </c>
      <c r="P92">
        <v>43</v>
      </c>
      <c r="Q92" s="2">
        <v>2.0532065722118701E-22</v>
      </c>
      <c r="R92" s="2">
        <f t="shared" si="12"/>
        <v>3.0592777925956868E-11</v>
      </c>
      <c r="S92" s="2">
        <f t="shared" si="13"/>
        <v>8.5616537517165528E-8</v>
      </c>
      <c r="T92">
        <v>42.5</v>
      </c>
      <c r="U92">
        <f t="shared" si="15"/>
        <v>1.2098659041549411E-7</v>
      </c>
    </row>
    <row r="93" spans="1:21" x14ac:dyDescent="0.25">
      <c r="A93">
        <v>43.5</v>
      </c>
      <c r="B93" s="2">
        <v>9.5779239179128708E-6</v>
      </c>
      <c r="C93">
        <f t="shared" si="8"/>
        <v>1.4271106637690179</v>
      </c>
      <c r="E93">
        <v>43.5</v>
      </c>
      <c r="F93" s="2">
        <v>4.7225353785130597E-23</v>
      </c>
      <c r="G93" s="2">
        <f t="shared" si="9"/>
        <v>7.0365777139844594E-12</v>
      </c>
      <c r="H93" s="2">
        <f t="shared" si="10"/>
        <v>1.9692471906274534E-8</v>
      </c>
      <c r="I93">
        <v>43</v>
      </c>
      <c r="J93">
        <f t="shared" si="14"/>
        <v>2.8664997987247031E-8</v>
      </c>
      <c r="L93">
        <v>43.5</v>
      </c>
      <c r="M93" s="2">
        <v>8.67491228868145E-5</v>
      </c>
      <c r="N93">
        <f t="shared" si="11"/>
        <v>12.92561931013536</v>
      </c>
      <c r="P93">
        <v>43.5</v>
      </c>
      <c r="Q93" s="2">
        <v>1.56282682945421E-22</v>
      </c>
      <c r="R93" s="2">
        <f t="shared" si="12"/>
        <v>2.328611975886773E-11</v>
      </c>
      <c r="S93" s="2">
        <f t="shared" si="13"/>
        <v>6.5168222081354222E-8</v>
      </c>
      <c r="T93">
        <v>43</v>
      </c>
      <c r="U93">
        <f t="shared" si="15"/>
        <v>9.2113161395862119E-8</v>
      </c>
    </row>
    <row r="94" spans="1:21" x14ac:dyDescent="0.25">
      <c r="A94">
        <v>44</v>
      </c>
      <c r="B94" s="2">
        <v>8.9810142010334995E-6</v>
      </c>
      <c r="C94">
        <f t="shared" si="8"/>
        <v>1.3381711159539915</v>
      </c>
      <c r="E94">
        <v>44</v>
      </c>
      <c r="F94" s="2">
        <v>3.52683322070236E-23</v>
      </c>
      <c r="G94" s="2">
        <f t="shared" si="9"/>
        <v>5.2549814988465164E-12</v>
      </c>
      <c r="H94" s="2">
        <f t="shared" si="10"/>
        <v>1.4706520661082835E-8</v>
      </c>
      <c r="I94">
        <v>43.5</v>
      </c>
      <c r="J94">
        <f t="shared" si="14"/>
        <v>2.1408732297420499E-8</v>
      </c>
      <c r="L94">
        <v>44</v>
      </c>
      <c r="M94" s="2">
        <v>8.3872625927313397E-5</v>
      </c>
      <c r="N94">
        <f t="shared" si="11"/>
        <v>12.497021263169696</v>
      </c>
      <c r="P94">
        <v>44</v>
      </c>
      <c r="Q94" s="2">
        <v>1.1899215535668E-22</v>
      </c>
      <c r="R94" s="2">
        <f t="shared" si="12"/>
        <v>1.772983114814532E-11</v>
      </c>
      <c r="S94" s="2">
        <f t="shared" si="13"/>
        <v>4.9618467382795386E-8</v>
      </c>
      <c r="T94">
        <v>43.5</v>
      </c>
      <c r="U94">
        <f t="shared" si="15"/>
        <v>7.0122273331990628E-8</v>
      </c>
    </row>
    <row r="95" spans="1:21" x14ac:dyDescent="0.25">
      <c r="A95">
        <v>44.5</v>
      </c>
      <c r="B95" s="2">
        <v>8.4149119151741608E-6</v>
      </c>
      <c r="C95">
        <f t="shared" si="8"/>
        <v>1.25382187536095</v>
      </c>
      <c r="E95">
        <v>44.5</v>
      </c>
      <c r="F95" s="2">
        <v>2.6359146513630601E-23</v>
      </c>
      <c r="G95" s="2">
        <f t="shared" si="9"/>
        <v>3.9275128305309602E-12</v>
      </c>
      <c r="H95" s="2">
        <f t="shared" si="10"/>
        <v>1.0991484670602547E-8</v>
      </c>
      <c r="I95">
        <v>44</v>
      </c>
      <c r="J95">
        <f t="shared" si="14"/>
        <v>1.5991822776379002E-8</v>
      </c>
      <c r="L95">
        <v>44.5</v>
      </c>
      <c r="M95" s="2">
        <v>8.1107172770859896E-5</v>
      </c>
      <c r="N95">
        <f t="shared" si="11"/>
        <v>12.084968742858125</v>
      </c>
      <c r="P95">
        <v>44.5</v>
      </c>
      <c r="Q95" s="2">
        <v>9.0594046370460096E-23</v>
      </c>
      <c r="R95" s="2">
        <f t="shared" si="12"/>
        <v>1.3498512909198555E-11</v>
      </c>
      <c r="S95" s="2">
        <f t="shared" si="13"/>
        <v>3.7776756975566276E-8</v>
      </c>
      <c r="T95">
        <v>44</v>
      </c>
      <c r="U95">
        <f t="shared" si="15"/>
        <v>5.3387381746382847E-8</v>
      </c>
    </row>
    <row r="96" spans="1:21" x14ac:dyDescent="0.25">
      <c r="A96">
        <v>45</v>
      </c>
      <c r="B96" s="2">
        <v>7.8868584596588705E-6</v>
      </c>
      <c r="C96">
        <f t="shared" si="8"/>
        <v>1.1751419104891716</v>
      </c>
      <c r="E96">
        <v>45</v>
      </c>
      <c r="F96" s="2">
        <v>1.9684829635005401E-23</v>
      </c>
      <c r="G96" s="2">
        <f t="shared" si="9"/>
        <v>2.9330396156158048E-12</v>
      </c>
      <c r="H96" s="2">
        <f t="shared" si="10"/>
        <v>8.2083652846915822E-9</v>
      </c>
      <c r="I96">
        <v>44.5</v>
      </c>
      <c r="J96">
        <f t="shared" si="14"/>
        <v>1.1946620226465252E-8</v>
      </c>
      <c r="L96">
        <v>45</v>
      </c>
      <c r="M96" s="2">
        <v>7.8421535487135103E-5</v>
      </c>
      <c r="N96">
        <f t="shared" si="11"/>
        <v>11.68480878758313</v>
      </c>
      <c r="P96">
        <v>45</v>
      </c>
      <c r="Q96" s="2">
        <v>6.8963203438193002E-23</v>
      </c>
      <c r="R96" s="2">
        <f t="shared" si="12"/>
        <v>1.0275517312290758E-11</v>
      </c>
      <c r="S96" s="2">
        <f t="shared" si="13"/>
        <v>2.8756924775032794E-8</v>
      </c>
      <c r="T96">
        <v>44.5</v>
      </c>
      <c r="U96">
        <f t="shared" si="15"/>
        <v>4.0644101307571307E-8</v>
      </c>
    </row>
    <row r="97" spans="1:21" x14ac:dyDescent="0.25">
      <c r="A97">
        <v>45.5</v>
      </c>
      <c r="B97" s="2">
        <v>7.3950550799495298E-6</v>
      </c>
      <c r="C97">
        <f t="shared" si="8"/>
        <v>1.1018632069124799</v>
      </c>
      <c r="E97">
        <v>45.5</v>
      </c>
      <c r="F97" s="2">
        <v>1.4710826270574501E-23</v>
      </c>
      <c r="G97" s="2">
        <f t="shared" si="9"/>
        <v>2.1919131143156007E-12</v>
      </c>
      <c r="H97" s="2">
        <f t="shared" si="10"/>
        <v>6.1342586096747568E-9</v>
      </c>
      <c r="I97">
        <v>45</v>
      </c>
      <c r="J97">
        <f t="shared" si="14"/>
        <v>8.9244878472276779E-9</v>
      </c>
      <c r="L97">
        <v>45.5</v>
      </c>
      <c r="M97" s="2">
        <v>7.5801117887807401E-5</v>
      </c>
      <c r="N97">
        <f t="shared" si="11"/>
        <v>11.294366565283303</v>
      </c>
      <c r="P97">
        <v>45.5</v>
      </c>
      <c r="Q97" s="2">
        <v>5.2519645248114698E-23</v>
      </c>
      <c r="R97" s="2">
        <f t="shared" si="12"/>
        <v>7.8254271419690897E-12</v>
      </c>
      <c r="S97" s="2">
        <f t="shared" si="13"/>
        <v>2.1900135323107846E-8</v>
      </c>
      <c r="T97">
        <v>45</v>
      </c>
      <c r="U97">
        <f t="shared" si="15"/>
        <v>3.0943904420098555E-8</v>
      </c>
    </row>
    <row r="98" spans="1:21" x14ac:dyDescent="0.25">
      <c r="A98">
        <v>46</v>
      </c>
      <c r="B98" s="2">
        <v>6.9289999399824701E-6</v>
      </c>
      <c r="C98">
        <f t="shared" si="8"/>
        <v>1.032420991057388</v>
      </c>
      <c r="E98">
        <v>46</v>
      </c>
      <c r="F98" s="2">
        <v>1.09878333066786E-23</v>
      </c>
      <c r="G98" s="2">
        <f t="shared" si="9"/>
        <v>1.6371871626951114E-12</v>
      </c>
      <c r="H98" s="2">
        <f t="shared" si="10"/>
        <v>4.5818100100866734E-9</v>
      </c>
      <c r="I98">
        <v>45.5</v>
      </c>
      <c r="J98">
        <f t="shared" si="14"/>
        <v>6.6680963143378919E-9</v>
      </c>
      <c r="L98">
        <v>46</v>
      </c>
      <c r="M98" s="2">
        <v>7.3272001850284993E-5</v>
      </c>
      <c r="N98">
        <f t="shared" si="11"/>
        <v>10.917528275692463</v>
      </c>
      <c r="P98">
        <v>46</v>
      </c>
      <c r="Q98" s="2">
        <v>3.99704109318801E-23</v>
      </c>
      <c r="R98" s="2">
        <f t="shared" si="12"/>
        <v>5.9555912288501348E-12</v>
      </c>
      <c r="S98" s="2">
        <f t="shared" si="13"/>
        <v>1.6667237643990487E-8</v>
      </c>
      <c r="T98">
        <v>45.5</v>
      </c>
      <c r="U98">
        <f t="shared" si="15"/>
        <v>2.3558595669072377E-8</v>
      </c>
    </row>
    <row r="99" spans="1:21" x14ac:dyDescent="0.25">
      <c r="A99">
        <v>46.5</v>
      </c>
      <c r="B99" s="2">
        <v>6.4944110770895698E-6</v>
      </c>
      <c r="C99">
        <f t="shared" si="8"/>
        <v>0.96766725048634594</v>
      </c>
      <c r="E99">
        <v>46.5</v>
      </c>
      <c r="F99" s="2">
        <v>8.2125900620923402E-24</v>
      </c>
      <c r="G99" s="2">
        <f t="shared" si="9"/>
        <v>1.2236759192517587E-12</v>
      </c>
      <c r="H99" s="2">
        <f t="shared" si="10"/>
        <v>3.4245629966338978E-9</v>
      </c>
      <c r="I99">
        <v>46</v>
      </c>
      <c r="J99">
        <f t="shared" si="14"/>
        <v>4.9814788763399392E-9</v>
      </c>
      <c r="L99">
        <v>46.5</v>
      </c>
      <c r="M99" s="2">
        <v>7.0834187374567894E-5</v>
      </c>
      <c r="N99">
        <f t="shared" si="11"/>
        <v>10.554293918810616</v>
      </c>
      <c r="P99">
        <v>46.5</v>
      </c>
      <c r="Q99" s="2">
        <v>3.0437041443199198E-23</v>
      </c>
      <c r="R99" s="2">
        <f t="shared" si="12"/>
        <v>4.5351191750366808E-12</v>
      </c>
      <c r="S99" s="2">
        <f t="shared" si="13"/>
        <v>1.2691923627664494E-8</v>
      </c>
      <c r="T99">
        <v>46</v>
      </c>
      <c r="U99">
        <f t="shared" si="15"/>
        <v>1.793541918427788E-8</v>
      </c>
    </row>
    <row r="100" spans="1:21" x14ac:dyDescent="0.25">
      <c r="A100">
        <v>47</v>
      </c>
      <c r="B100" s="2">
        <v>6.0891821755383999E-6</v>
      </c>
      <c r="C100">
        <f t="shared" si="8"/>
        <v>0.90728814415522163</v>
      </c>
      <c r="E100">
        <v>47</v>
      </c>
      <c r="F100" s="2">
        <v>6.1354017271152696E-24</v>
      </c>
      <c r="G100" s="2">
        <f t="shared" si="9"/>
        <v>9.1417485734017528E-13</v>
      </c>
      <c r="H100" s="2">
        <f t="shared" si="10"/>
        <v>2.5583974806127875E-9</v>
      </c>
      <c r="I100">
        <v>46.5</v>
      </c>
      <c r="J100">
        <f t="shared" si="14"/>
        <v>3.7221021972292288E-9</v>
      </c>
      <c r="L100">
        <v>47</v>
      </c>
      <c r="M100" s="2">
        <v>6.8487674460656199E-5</v>
      </c>
      <c r="N100">
        <f t="shared" si="11"/>
        <v>10.204663494637774</v>
      </c>
      <c r="P100">
        <v>47</v>
      </c>
      <c r="Q100" s="2">
        <v>2.31681538378842E-23</v>
      </c>
      <c r="R100" s="2">
        <f t="shared" si="12"/>
        <v>3.4520549218447458E-12</v>
      </c>
      <c r="S100" s="2">
        <f t="shared" si="13"/>
        <v>9.660874551593777E-9</v>
      </c>
      <c r="T100">
        <v>46.5</v>
      </c>
      <c r="U100">
        <f t="shared" si="15"/>
        <v>1.3655141533566843E-8</v>
      </c>
    </row>
    <row r="101" spans="1:21" x14ac:dyDescent="0.25">
      <c r="A101">
        <v>47.5</v>
      </c>
      <c r="B101" s="2">
        <v>5.7054969490723897E-6</v>
      </c>
      <c r="C101">
        <f t="shared" si="8"/>
        <v>0.85011904541178607</v>
      </c>
      <c r="E101">
        <v>47.5</v>
      </c>
      <c r="F101" s="2">
        <v>4.5840059540544803E-24</v>
      </c>
      <c r="G101" s="2">
        <f t="shared" si="9"/>
        <v>6.8301688715411761E-13</v>
      </c>
      <c r="H101" s="2">
        <f t="shared" si="10"/>
        <v>1.9114818891380257E-9</v>
      </c>
      <c r="I101">
        <v>47</v>
      </c>
      <c r="J101">
        <f t="shared" si="14"/>
        <v>2.7809083823048849E-9</v>
      </c>
      <c r="L101">
        <v>47.5</v>
      </c>
      <c r="M101" s="2">
        <v>6.6232463108549798E-5</v>
      </c>
      <c r="N101">
        <f t="shared" si="11"/>
        <v>9.8686370031739195</v>
      </c>
      <c r="P101">
        <v>47.5</v>
      </c>
      <c r="Q101" s="2">
        <v>1.7639624733731301E-23</v>
      </c>
      <c r="R101" s="2">
        <f t="shared" si="12"/>
        <v>2.6283040853259637E-12</v>
      </c>
      <c r="S101" s="2">
        <f t="shared" si="13"/>
        <v>7.3555365214776107E-9</v>
      </c>
      <c r="T101">
        <v>47</v>
      </c>
      <c r="U101">
        <f t="shared" si="15"/>
        <v>1.0395173517293065E-8</v>
      </c>
    </row>
    <row r="102" spans="1:21" x14ac:dyDescent="0.25">
      <c r="A102">
        <v>48</v>
      </c>
      <c r="B102" s="2">
        <v>5.3478344582186202E-6</v>
      </c>
      <c r="C102">
        <f t="shared" si="8"/>
        <v>0.79682733427457442</v>
      </c>
      <c r="E102">
        <v>48</v>
      </c>
      <c r="F102" s="2">
        <v>3.4252418346214701E-24</v>
      </c>
      <c r="G102" s="2">
        <f t="shared" si="9"/>
        <v>5.1036103335859905E-13</v>
      </c>
      <c r="H102" s="2">
        <f t="shared" si="10"/>
        <v>1.4282895350530406E-9</v>
      </c>
      <c r="I102">
        <v>47.5</v>
      </c>
      <c r="J102">
        <f t="shared" si="14"/>
        <v>2.077937824684774E-9</v>
      </c>
      <c r="L102">
        <v>48</v>
      </c>
      <c r="M102" s="2">
        <v>6.4031601454772594E-5</v>
      </c>
      <c r="N102">
        <f t="shared" si="11"/>
        <v>9.5407086167611173</v>
      </c>
      <c r="P102">
        <v>48</v>
      </c>
      <c r="Q102" s="2">
        <v>1.3430306025118E-23</v>
      </c>
      <c r="R102" s="2">
        <f t="shared" si="12"/>
        <v>2.0011155977425818E-12</v>
      </c>
      <c r="S102" s="2">
        <f t="shared" si="13"/>
        <v>5.6002952417389575E-9</v>
      </c>
      <c r="T102">
        <v>47.5</v>
      </c>
      <c r="U102">
        <f t="shared" si="15"/>
        <v>7.9143266997352349E-9</v>
      </c>
    </row>
    <row r="103" spans="1:21" x14ac:dyDescent="0.25">
      <c r="A103">
        <v>48.5</v>
      </c>
      <c r="B103" s="2">
        <v>5.01392055309651E-6</v>
      </c>
      <c r="C103">
        <f t="shared" si="8"/>
        <v>0.74707416241138003</v>
      </c>
      <c r="E103">
        <v>48.5</v>
      </c>
      <c r="F103" s="2">
        <v>2.5587154584610499E-24</v>
      </c>
      <c r="G103" s="2">
        <f t="shared" si="9"/>
        <v>3.8124860331069641E-13</v>
      </c>
      <c r="H103" s="2">
        <f t="shared" si="10"/>
        <v>1.0669572219861188E-9</v>
      </c>
      <c r="I103">
        <v>48</v>
      </c>
      <c r="J103">
        <f t="shared" si="14"/>
        <v>1.5525200464044696E-9</v>
      </c>
      <c r="L103">
        <v>48.5</v>
      </c>
      <c r="M103" s="2">
        <v>6.1892376919591902E-5</v>
      </c>
      <c r="N103">
        <f t="shared" si="11"/>
        <v>9.2219641610191943</v>
      </c>
      <c r="P103">
        <v>48.5</v>
      </c>
      <c r="Q103" s="2">
        <v>1.0223290000720101E-23</v>
      </c>
      <c r="R103" s="2">
        <f t="shared" si="12"/>
        <v>1.523270210107295E-12</v>
      </c>
      <c r="S103" s="2">
        <f t="shared" si="13"/>
        <v>4.2630035562013352E-9</v>
      </c>
      <c r="T103">
        <v>48</v>
      </c>
      <c r="U103">
        <f t="shared" si="15"/>
        <v>6.0252434087327947E-9</v>
      </c>
    </row>
    <row r="104" spans="1:21" x14ac:dyDescent="0.25">
      <c r="A104">
        <v>49</v>
      </c>
      <c r="B104" s="2">
        <v>4.69805133902217E-6</v>
      </c>
      <c r="C104">
        <f t="shared" si="8"/>
        <v>0.70000964951430333</v>
      </c>
      <c r="E104">
        <v>49</v>
      </c>
      <c r="F104" s="2">
        <v>1.9124565434611401E-24</v>
      </c>
      <c r="G104" s="2">
        <f t="shared" si="9"/>
        <v>2.8495602497570986E-13</v>
      </c>
      <c r="H104" s="2">
        <f t="shared" si="10"/>
        <v>7.9747410523237532E-10</v>
      </c>
      <c r="I104">
        <v>48.5</v>
      </c>
      <c r="J104">
        <f t="shared" si="14"/>
        <v>1.1599342975079555E-9</v>
      </c>
      <c r="L104">
        <v>49</v>
      </c>
      <c r="M104" s="2">
        <v>5.9828209122286203E-5</v>
      </c>
      <c r="N104">
        <f t="shared" si="11"/>
        <v>8.9144031592206439</v>
      </c>
      <c r="P104">
        <v>49</v>
      </c>
      <c r="Q104" s="2">
        <v>7.7855868234407793E-24</v>
      </c>
      <c r="R104" s="2">
        <f t="shared" si="12"/>
        <v>1.160052436692676E-12</v>
      </c>
      <c r="S104" s="2">
        <f t="shared" si="13"/>
        <v>3.2465071726522953E-9</v>
      </c>
      <c r="T104">
        <v>48.5</v>
      </c>
      <c r="U104">
        <f t="shared" si="15"/>
        <v>4.5872315104520228E-9</v>
      </c>
    </row>
    <row r="105" spans="1:21" x14ac:dyDescent="0.25">
      <c r="A105">
        <v>49.5</v>
      </c>
      <c r="B105" s="2">
        <v>4.4037035312349297E-6</v>
      </c>
      <c r="C105">
        <f t="shared" si="8"/>
        <v>0.65615182615400458</v>
      </c>
      <c r="E105">
        <v>49.5</v>
      </c>
      <c r="F105" s="2">
        <v>1.42801888282872E-24</v>
      </c>
      <c r="G105" s="2">
        <f t="shared" si="9"/>
        <v>2.1277481354147927E-13</v>
      </c>
      <c r="H105" s="2">
        <f t="shared" si="10"/>
        <v>5.9546873613021767E-10</v>
      </c>
      <c r="I105">
        <v>49</v>
      </c>
      <c r="J105">
        <f t="shared" si="14"/>
        <v>8.6664313470632578E-10</v>
      </c>
      <c r="L105">
        <v>49.5</v>
      </c>
      <c r="M105" s="2">
        <v>5.7839098062855497E-5</v>
      </c>
      <c r="N105">
        <f t="shared" si="11"/>
        <v>8.6180256113654696</v>
      </c>
      <c r="P105">
        <v>49.5</v>
      </c>
      <c r="Q105" s="2">
        <v>5.9253666025502097E-24</v>
      </c>
      <c r="R105" s="2">
        <f t="shared" si="12"/>
        <v>8.8287962377998125E-13</v>
      </c>
      <c r="S105" s="2">
        <f t="shared" si="13"/>
        <v>2.4708150601899127E-9</v>
      </c>
      <c r="T105">
        <v>49</v>
      </c>
      <c r="U105">
        <f t="shared" si="15"/>
        <v>3.4924182611203214E-9</v>
      </c>
    </row>
    <row r="106" spans="1:21" x14ac:dyDescent="0.25">
      <c r="A106">
        <v>50</v>
      </c>
      <c r="B106" s="2">
        <v>4.1285391594312802E-6</v>
      </c>
      <c r="C106">
        <f t="shared" si="8"/>
        <v>0.61515233475526077</v>
      </c>
      <c r="E106">
        <v>50</v>
      </c>
      <c r="F106" s="2">
        <v>1.0672359438491899E-24</v>
      </c>
      <c r="G106" s="2">
        <f t="shared" si="9"/>
        <v>1.5901815563352929E-13</v>
      </c>
      <c r="H106" s="2">
        <f t="shared" si="10"/>
        <v>4.4502607512987708E-10</v>
      </c>
      <c r="I106">
        <v>49.5</v>
      </c>
      <c r="J106">
        <f t="shared" si="14"/>
        <v>6.4746037322615923E-10</v>
      </c>
      <c r="L106">
        <v>50</v>
      </c>
      <c r="M106" s="2">
        <v>5.5925043741299798E-5</v>
      </c>
      <c r="N106">
        <f t="shared" si="11"/>
        <v>8.3328315174536698</v>
      </c>
      <c r="P106">
        <v>50</v>
      </c>
      <c r="Q106" s="2">
        <v>4.5120338262982697E-24</v>
      </c>
      <c r="R106" s="2">
        <f t="shared" si="12"/>
        <v>6.7229304011844214E-13</v>
      </c>
      <c r="S106" s="2">
        <f t="shared" si="13"/>
        <v>1.8814702748191037E-9</v>
      </c>
      <c r="T106">
        <v>49.5</v>
      </c>
      <c r="U106">
        <f t="shared" si="15"/>
        <v>2.6587952245222032E-9</v>
      </c>
    </row>
    <row r="107" spans="1:21" x14ac:dyDescent="0.25">
      <c r="A107">
        <v>50.5</v>
      </c>
      <c r="B107" s="2">
        <v>3.8685037767763798E-6</v>
      </c>
      <c r="C107">
        <f t="shared" si="8"/>
        <v>0.57640706273968056</v>
      </c>
      <c r="E107">
        <v>50.5</v>
      </c>
      <c r="F107" s="2">
        <v>7.9708435805686596E-25</v>
      </c>
      <c r="G107" s="2">
        <f t="shared" ref="G107:G170" si="16">F107*$L$1*$L$2</f>
        <v>1.1876556935047304E-13</v>
      </c>
      <c r="H107" s="2">
        <f t="shared" ref="H107:H170" si="17">G107*$H$1/$H$2</f>
        <v>3.3237572765220732E-10</v>
      </c>
      <c r="I107">
        <v>50</v>
      </c>
      <c r="J107">
        <f t="shared" si="14"/>
        <v>4.8374215570310984E-10</v>
      </c>
      <c r="L107">
        <v>50.5</v>
      </c>
      <c r="M107" s="2">
        <v>5.4086046157618997E-5</v>
      </c>
      <c r="N107">
        <f t="shared" si="11"/>
        <v>8.0588208774852301</v>
      </c>
      <c r="P107">
        <v>50.5</v>
      </c>
      <c r="Q107" s="2">
        <v>3.4345718648378797E-24</v>
      </c>
      <c r="R107" s="2">
        <f t="shared" ref="R107:R170" si="18">Q107*$L$1*$L$2</f>
        <v>5.1175120786084408E-13</v>
      </c>
      <c r="S107" s="2">
        <f t="shared" ref="S107:S170" si="19">R107*$H$1/$H$2</f>
        <v>1.4321800587483696E-9</v>
      </c>
      <c r="T107">
        <v>50</v>
      </c>
      <c r="U107">
        <f t="shared" si="15"/>
        <v>2.0242743838462196E-9</v>
      </c>
    </row>
    <row r="108" spans="1:21" x14ac:dyDescent="0.25">
      <c r="A108">
        <v>51</v>
      </c>
      <c r="B108" s="2">
        <v>3.62626749640108E-6</v>
      </c>
      <c r="C108">
        <f t="shared" si="8"/>
        <v>0.54031385696376089</v>
      </c>
      <c r="E108">
        <v>51</v>
      </c>
      <c r="F108" s="2">
        <v>5.9561738210084597E-25</v>
      </c>
      <c r="G108" s="2">
        <f t="shared" si="16"/>
        <v>8.874698993302605E-14</v>
      </c>
      <c r="H108" s="2">
        <f t="shared" si="17"/>
        <v>2.4836613437087149E-10</v>
      </c>
      <c r="I108">
        <v>50.5</v>
      </c>
      <c r="J108">
        <f t="shared" si="14"/>
        <v>3.6135596807952838E-10</v>
      </c>
      <c r="L108">
        <v>51</v>
      </c>
      <c r="M108" s="2">
        <v>5.2281945705965703E-5</v>
      </c>
      <c r="N108">
        <f t="shared" si="11"/>
        <v>7.79000991018889</v>
      </c>
      <c r="P108">
        <v>51</v>
      </c>
      <c r="Q108" s="2">
        <v>2.6149330286799301E-24</v>
      </c>
      <c r="R108" s="2">
        <f t="shared" si="18"/>
        <v>3.8962502127330959E-13</v>
      </c>
      <c r="S108" s="2">
        <f t="shared" si="19"/>
        <v>1.0903993528214178E-9</v>
      </c>
      <c r="T108">
        <v>50.5</v>
      </c>
      <c r="U108">
        <f t="shared" si="15"/>
        <v>1.5410187734866647E-9</v>
      </c>
    </row>
    <row r="109" spans="1:21" x14ac:dyDescent="0.25">
      <c r="A109">
        <v>51.5</v>
      </c>
      <c r="B109" s="2">
        <v>3.3995044336996502E-6</v>
      </c>
      <c r="C109">
        <f t="shared" si="8"/>
        <v>0.50652616062124789</v>
      </c>
      <c r="E109">
        <v>51.5</v>
      </c>
      <c r="F109" s="2">
        <v>4.4495895442168699E-25</v>
      </c>
      <c r="G109" s="2">
        <f t="shared" si="16"/>
        <v>6.6298884208831365E-14</v>
      </c>
      <c r="H109" s="2">
        <f t="shared" si="17"/>
        <v>1.8554316711446803E-10</v>
      </c>
      <c r="I109">
        <v>51</v>
      </c>
      <c r="J109">
        <f t="shared" si="14"/>
        <v>2.6998746962472885E-10</v>
      </c>
      <c r="L109">
        <v>51.5</v>
      </c>
      <c r="M109" s="2">
        <v>5.0535646703365199E-5</v>
      </c>
      <c r="N109">
        <f t="shared" si="11"/>
        <v>7.5298113588014148</v>
      </c>
      <c r="P109">
        <v>51.5</v>
      </c>
      <c r="Q109" s="2">
        <v>1.9910077384739098E-24</v>
      </c>
      <c r="R109" s="2">
        <f t="shared" si="18"/>
        <v>2.9666015303261256E-13</v>
      </c>
      <c r="S109" s="2">
        <f t="shared" si="19"/>
        <v>8.3022912085452001E-10</v>
      </c>
      <c r="T109">
        <v>51</v>
      </c>
      <c r="U109">
        <f t="shared" si="15"/>
        <v>1.1732476751990121E-9</v>
      </c>
    </row>
    <row r="110" spans="1:21" x14ac:dyDescent="0.25">
      <c r="A110">
        <v>52</v>
      </c>
      <c r="B110" s="2">
        <v>3.1854376706402299E-6</v>
      </c>
      <c r="C110">
        <f t="shared" si="8"/>
        <v>0.47463021292539426</v>
      </c>
      <c r="E110">
        <v>52</v>
      </c>
      <c r="F110" s="2">
        <v>3.3244548684250502E-25</v>
      </c>
      <c r="G110" s="2">
        <f t="shared" si="16"/>
        <v>4.9534377539533243E-14</v>
      </c>
      <c r="H110" s="2">
        <f t="shared" si="17"/>
        <v>1.3862624385622026E-10</v>
      </c>
      <c r="I110">
        <v>51.5</v>
      </c>
      <c r="J110">
        <f t="shared" si="14"/>
        <v>2.017006607740393E-10</v>
      </c>
      <c r="L110">
        <v>52</v>
      </c>
      <c r="M110" s="2">
        <v>4.8851047912081898E-5</v>
      </c>
      <c r="N110">
        <f t="shared" si="11"/>
        <v>7.2788061389002028</v>
      </c>
      <c r="P110">
        <v>52</v>
      </c>
      <c r="Q110" s="2">
        <v>1.51552909935527E-24</v>
      </c>
      <c r="R110" s="2">
        <f t="shared" si="18"/>
        <v>2.2581383580393521E-13</v>
      </c>
      <c r="S110" s="2">
        <f t="shared" si="19"/>
        <v>6.3195956875164911E-10</v>
      </c>
      <c r="T110">
        <v>51.5</v>
      </c>
      <c r="U110">
        <f t="shared" si="15"/>
        <v>8.9320698374675455E-10</v>
      </c>
    </row>
    <row r="111" spans="1:21" x14ac:dyDescent="0.25">
      <c r="A111">
        <v>52.5</v>
      </c>
      <c r="B111" s="2">
        <v>2.9860917294174501E-6</v>
      </c>
      <c r="C111">
        <f t="shared" si="8"/>
        <v>0.44492766768320008</v>
      </c>
      <c r="E111">
        <v>52.5</v>
      </c>
      <c r="F111" s="2">
        <v>2.4842845178317998E-25</v>
      </c>
      <c r="G111" s="2">
        <f t="shared" si="16"/>
        <v>3.7015839315693817E-14</v>
      </c>
      <c r="H111" s="2">
        <f t="shared" si="17"/>
        <v>1.0359203087642935E-10</v>
      </c>
      <c r="I111">
        <v>52</v>
      </c>
      <c r="J111">
        <f t="shared" si="14"/>
        <v>1.5070167647723024E-10</v>
      </c>
      <c r="L111">
        <v>52.5</v>
      </c>
      <c r="M111" s="2">
        <v>4.7228149332115903E-5</v>
      </c>
      <c r="N111">
        <f t="shared" si="11"/>
        <v>7.0369942504852698</v>
      </c>
      <c r="P111">
        <v>52.5</v>
      </c>
      <c r="Q111" s="2">
        <v>1.15414640845419E-24</v>
      </c>
      <c r="R111" s="2">
        <f t="shared" si="18"/>
        <v>1.7196781485967431E-13</v>
      </c>
      <c r="S111" s="2">
        <f t="shared" si="19"/>
        <v>4.8126681755781648E-10</v>
      </c>
      <c r="T111">
        <v>52</v>
      </c>
      <c r="U111">
        <f t="shared" si="15"/>
        <v>6.8002766890533641E-10</v>
      </c>
    </row>
    <row r="112" spans="1:21" x14ac:dyDescent="0.25">
      <c r="A112">
        <v>53</v>
      </c>
      <c r="B112" s="2">
        <v>2.7992067890564799E-6</v>
      </c>
      <c r="C112">
        <f t="shared" si="8"/>
        <v>0.41708181156941548</v>
      </c>
      <c r="E112">
        <v>53</v>
      </c>
      <c r="F112" s="2">
        <v>1.8557019986433001E-25</v>
      </c>
      <c r="G112" s="2">
        <f t="shared" si="16"/>
        <v>2.764995977978517E-14</v>
      </c>
      <c r="H112" s="2">
        <f t="shared" si="17"/>
        <v>7.738080616816204E-11</v>
      </c>
      <c r="I112">
        <v>52.5</v>
      </c>
      <c r="J112">
        <f t="shared" si="14"/>
        <v>1.1259596860256711E-10</v>
      </c>
      <c r="L112">
        <v>53</v>
      </c>
      <c r="M112" s="2">
        <v>4.5666950963467097E-5</v>
      </c>
      <c r="N112">
        <f t="shared" si="11"/>
        <v>6.8043756935565973</v>
      </c>
      <c r="P112">
        <v>53</v>
      </c>
      <c r="Q112" s="2">
        <v>8.7839999089198902E-25</v>
      </c>
      <c r="R112" s="2">
        <f t="shared" si="18"/>
        <v>1.3088159864290636E-13</v>
      </c>
      <c r="S112" s="2">
        <f t="shared" si="19"/>
        <v>3.6628348454127863E-10</v>
      </c>
      <c r="T112">
        <v>52.5</v>
      </c>
      <c r="U112">
        <f t="shared" si="15"/>
        <v>5.177302198176476E-10</v>
      </c>
    </row>
    <row r="113" spans="1:21" x14ac:dyDescent="0.25">
      <c r="A113">
        <v>53.5</v>
      </c>
      <c r="B113" s="2">
        <v>2.62298609742876E-6</v>
      </c>
      <c r="C113">
        <f t="shared" si="8"/>
        <v>0.39082492851688522</v>
      </c>
      <c r="E113">
        <v>53.5</v>
      </c>
      <c r="F113" s="2">
        <v>1.3870279459281E-25</v>
      </c>
      <c r="G113" s="2">
        <f t="shared" si="16"/>
        <v>2.0666716394328689E-14</v>
      </c>
      <c r="H113" s="2">
        <f t="shared" si="17"/>
        <v>5.7837594997555913E-11</v>
      </c>
      <c r="I113">
        <v>53</v>
      </c>
      <c r="J113">
        <f t="shared" si="14"/>
        <v>8.4126581028357853E-11</v>
      </c>
      <c r="L113">
        <v>53.5</v>
      </c>
      <c r="M113" s="2">
        <v>4.4164362699664999E-5</v>
      </c>
      <c r="N113">
        <f t="shared" si="11"/>
        <v>6.5804900422500845</v>
      </c>
      <c r="P113">
        <v>53.5</v>
      </c>
      <c r="Q113" s="2">
        <v>6.6887097814878299E-25</v>
      </c>
      <c r="R113" s="2">
        <f t="shared" si="18"/>
        <v>9.966177574416867E-14</v>
      </c>
      <c r="S113" s="2">
        <f t="shared" si="19"/>
        <v>2.7891210738297385E-10</v>
      </c>
      <c r="T113">
        <v>53</v>
      </c>
      <c r="U113">
        <f t="shared" si="15"/>
        <v>3.9414727402829221E-10</v>
      </c>
    </row>
    <row r="114" spans="1:21" x14ac:dyDescent="0.25">
      <c r="A114">
        <v>54</v>
      </c>
      <c r="B114" s="2">
        <v>2.45894041534575E-6</v>
      </c>
      <c r="C114">
        <f t="shared" si="8"/>
        <v>0.36638212188651675</v>
      </c>
      <c r="E114">
        <v>54</v>
      </c>
      <c r="F114" s="2">
        <v>1.0359071313714599E-25</v>
      </c>
      <c r="G114" s="2">
        <f t="shared" si="16"/>
        <v>1.543501625743475E-14</v>
      </c>
      <c r="H114" s="2">
        <f t="shared" si="17"/>
        <v>4.3196229243421636E-11</v>
      </c>
      <c r="I114">
        <v>53.5</v>
      </c>
      <c r="J114">
        <f t="shared" si="14"/>
        <v>6.2858441175154152E-11</v>
      </c>
      <c r="L114">
        <v>54</v>
      </c>
      <c r="M114" s="2">
        <v>4.2688174251564697E-5</v>
      </c>
      <c r="N114">
        <f t="shared" si="11"/>
        <v>6.3605379634831403</v>
      </c>
      <c r="P114">
        <v>54</v>
      </c>
      <c r="Q114" s="2">
        <v>5.0916016634373402E-25</v>
      </c>
      <c r="R114" s="2">
        <f t="shared" si="18"/>
        <v>7.5864864785216367E-14</v>
      </c>
      <c r="S114" s="2">
        <f t="shared" si="19"/>
        <v>2.1231439190774335E-10</v>
      </c>
      <c r="T114">
        <v>53.5</v>
      </c>
      <c r="U114">
        <f t="shared" si="15"/>
        <v>3.000839693445802E-10</v>
      </c>
    </row>
    <row r="115" spans="1:21" x14ac:dyDescent="0.25">
      <c r="A115">
        <v>54.5</v>
      </c>
      <c r="B115" s="2">
        <v>2.3049129688204998E-6</v>
      </c>
      <c r="C115">
        <f t="shared" si="8"/>
        <v>0.34343203235425446</v>
      </c>
      <c r="E115">
        <v>54.5</v>
      </c>
      <c r="F115" s="2">
        <v>7.7425336579105694E-26</v>
      </c>
      <c r="G115" s="2">
        <f t="shared" si="16"/>
        <v>1.1536375150286748E-14</v>
      </c>
      <c r="H115" s="2">
        <f t="shared" si="17"/>
        <v>3.2285544590201786E-11</v>
      </c>
      <c r="I115">
        <v>54</v>
      </c>
      <c r="J115">
        <f t="shared" si="14"/>
        <v>4.6962718398508352E-11</v>
      </c>
      <c r="L115">
        <v>54.5</v>
      </c>
      <c r="M115" s="2">
        <v>4.1262706345542697E-5</v>
      </c>
      <c r="N115">
        <f t="shared" si="11"/>
        <v>6.148143245485862</v>
      </c>
      <c r="P115">
        <v>54.5</v>
      </c>
      <c r="Q115" s="2">
        <v>3.8764305665093999E-25</v>
      </c>
      <c r="R115" s="2">
        <f t="shared" si="18"/>
        <v>5.7758815440990062E-14</v>
      </c>
      <c r="S115" s="2">
        <f t="shared" si="19"/>
        <v>1.6164304533308882E-10</v>
      </c>
      <c r="T115">
        <v>54</v>
      </c>
      <c r="U115">
        <f t="shared" si="15"/>
        <v>2.2844650941076809E-10</v>
      </c>
    </row>
    <row r="116" spans="1:21" x14ac:dyDescent="0.25">
      <c r="A116">
        <v>55</v>
      </c>
      <c r="B116" s="2">
        <v>2.1598505122638998E-6</v>
      </c>
      <c r="C116">
        <f t="shared" si="8"/>
        <v>0.32181772632732109</v>
      </c>
      <c r="E116">
        <v>55</v>
      </c>
      <c r="F116" s="2">
        <v>5.7827410083008902E-26</v>
      </c>
      <c r="G116" s="2">
        <f t="shared" si="16"/>
        <v>8.6162841023683266E-15</v>
      </c>
      <c r="H116" s="2">
        <f t="shared" si="17"/>
        <v>2.4113416993200407E-11</v>
      </c>
      <c r="I116">
        <v>54.5</v>
      </c>
      <c r="J116">
        <f t="shared" si="14"/>
        <v>3.5090516395609111E-11</v>
      </c>
      <c r="L116">
        <v>55</v>
      </c>
      <c r="M116" s="2">
        <v>3.98879589815991E-5</v>
      </c>
      <c r="N116">
        <f t="shared" si="11"/>
        <v>5.9433058882582657</v>
      </c>
      <c r="P116">
        <v>55</v>
      </c>
      <c r="Q116" s="2">
        <v>2.9516222258251899E-25</v>
      </c>
      <c r="R116" s="2">
        <f t="shared" si="18"/>
        <v>4.3979171164795331E-14</v>
      </c>
      <c r="S116" s="2">
        <f t="shared" si="19"/>
        <v>1.2307951788875584E-10</v>
      </c>
      <c r="T116">
        <v>54.5</v>
      </c>
      <c r="U116">
        <f t="shared" si="15"/>
        <v>1.7392651738563715E-10</v>
      </c>
    </row>
    <row r="117" spans="1:21" x14ac:dyDescent="0.25">
      <c r="A117">
        <v>55.5</v>
      </c>
      <c r="B117" s="2">
        <v>2.02485755262509E-6</v>
      </c>
      <c r="C117">
        <f t="shared" si="8"/>
        <v>0.3017037753411384</v>
      </c>
      <c r="E117">
        <v>55.5</v>
      </c>
      <c r="F117" s="2">
        <v>4.3214038976064597E-26</v>
      </c>
      <c r="G117" s="2">
        <f t="shared" si="16"/>
        <v>6.4388918074336253E-15</v>
      </c>
      <c r="H117" s="2">
        <f t="shared" si="17"/>
        <v>1.8019796153665835E-11</v>
      </c>
      <c r="I117">
        <v>55</v>
      </c>
      <c r="J117">
        <f t="shared" si="14"/>
        <v>2.6215687659804938E-11</v>
      </c>
      <c r="L117">
        <v>55.5</v>
      </c>
      <c r="M117" s="2">
        <v>3.8563932159733899E-5</v>
      </c>
      <c r="N117">
        <f t="shared" si="11"/>
        <v>5.7460258918003513</v>
      </c>
      <c r="P117">
        <v>55.5</v>
      </c>
      <c r="Q117" s="2">
        <v>2.24666441339753E-25</v>
      </c>
      <c r="R117" s="2">
        <f t="shared" si="18"/>
        <v>3.3475299759623196E-14</v>
      </c>
      <c r="S117" s="2">
        <f t="shared" si="19"/>
        <v>9.3683524415623941E-11</v>
      </c>
      <c r="T117">
        <v>55</v>
      </c>
      <c r="U117">
        <f t="shared" si="15"/>
        <v>1.3241282921131004E-10</v>
      </c>
    </row>
    <row r="118" spans="1:21" x14ac:dyDescent="0.25">
      <c r="A118">
        <v>56</v>
      </c>
      <c r="B118" s="2">
        <v>1.8979042734376901E-6</v>
      </c>
      <c r="C118">
        <f t="shared" si="8"/>
        <v>0.2827877367422158</v>
      </c>
      <c r="E118">
        <v>56</v>
      </c>
      <c r="F118" s="2">
        <v>3.2287274787687401E-26</v>
      </c>
      <c r="G118" s="2">
        <f t="shared" si="16"/>
        <v>4.8108039433654227E-15</v>
      </c>
      <c r="H118" s="2">
        <f t="shared" si="17"/>
        <v>1.3463451318535037E-11</v>
      </c>
      <c r="I118">
        <v>55.5</v>
      </c>
      <c r="J118">
        <f t="shared" si="14"/>
        <v>1.958838072699057E-11</v>
      </c>
      <c r="L118">
        <v>56</v>
      </c>
      <c r="M118" s="2">
        <v>3.7290625879947001E-5</v>
      </c>
      <c r="N118">
        <f t="shared" si="11"/>
        <v>5.5563032561121029</v>
      </c>
      <c r="P118">
        <v>56</v>
      </c>
      <c r="Q118" s="2">
        <v>1.7109227868202801E-25</v>
      </c>
      <c r="R118" s="2">
        <f t="shared" si="18"/>
        <v>2.5492749523622176E-14</v>
      </c>
      <c r="S118" s="2">
        <f t="shared" si="19"/>
        <v>7.13436665113384E-11</v>
      </c>
      <c r="T118">
        <v>55.5</v>
      </c>
      <c r="U118">
        <f t="shared" si="15"/>
        <v>1.0080982707879845E-10</v>
      </c>
    </row>
    <row r="119" spans="1:21" x14ac:dyDescent="0.25">
      <c r="A119">
        <v>56.5</v>
      </c>
      <c r="B119" s="2">
        <v>1.7784935183812701E-6</v>
      </c>
      <c r="C119">
        <f t="shared" si="8"/>
        <v>0.26499553423880923</v>
      </c>
      <c r="E119">
        <v>56.5</v>
      </c>
      <c r="F119" s="2">
        <v>2.41245810958239E-26</v>
      </c>
      <c r="G119" s="2">
        <f t="shared" si="16"/>
        <v>3.5945625832777613E-15</v>
      </c>
      <c r="H119" s="2">
        <f t="shared" si="17"/>
        <v>1.0059694579349779E-11</v>
      </c>
      <c r="I119">
        <v>56</v>
      </c>
      <c r="J119">
        <f t="shared" si="14"/>
        <v>1.4634901892191762E-11</v>
      </c>
      <c r="L119">
        <v>56.5</v>
      </c>
      <c r="M119" s="2">
        <v>3.6059971896004202E-5</v>
      </c>
      <c r="N119">
        <f t="shared" si="11"/>
        <v>5.3729358125046263</v>
      </c>
      <c r="P119">
        <v>56.5</v>
      </c>
      <c r="Q119" s="2">
        <v>1.3021765382336299E-25</v>
      </c>
      <c r="R119" s="2">
        <f t="shared" si="18"/>
        <v>1.9402430419681088E-14</v>
      </c>
      <c r="S119" s="2">
        <f t="shared" si="19"/>
        <v>5.4299381245185246E-11</v>
      </c>
      <c r="T119">
        <v>56</v>
      </c>
      <c r="U119">
        <f t="shared" si="15"/>
        <v>7.6750492414498104E-11</v>
      </c>
    </row>
    <row r="120" spans="1:21" x14ac:dyDescent="0.25">
      <c r="A120">
        <v>57</v>
      </c>
      <c r="B120" s="2">
        <v>1.66741087288323E-6</v>
      </c>
      <c r="C120">
        <f t="shared" si="8"/>
        <v>0.24844422005960126</v>
      </c>
      <c r="E120">
        <v>57</v>
      </c>
      <c r="F120" s="2">
        <v>1.8029596025581299E-26</v>
      </c>
      <c r="G120" s="2">
        <f t="shared" si="16"/>
        <v>2.6864098078116133E-15</v>
      </c>
      <c r="H120" s="2">
        <f t="shared" si="17"/>
        <v>7.5181504162077661E-12</v>
      </c>
      <c r="I120">
        <v>56.5</v>
      </c>
      <c r="J120">
        <f t="shared" si="14"/>
        <v>1.09354394963493E-11</v>
      </c>
      <c r="L120">
        <v>57</v>
      </c>
      <c r="M120" s="2">
        <v>3.4854762740856398E-5</v>
      </c>
      <c r="N120">
        <f t="shared" si="11"/>
        <v>5.1933596483876032</v>
      </c>
      <c r="P120">
        <v>57</v>
      </c>
      <c r="Q120" s="2">
        <v>9.9154491892745796E-26</v>
      </c>
      <c r="R120" s="2">
        <f t="shared" si="18"/>
        <v>1.4774019292019121E-14</v>
      </c>
      <c r="S120" s="2">
        <f t="shared" si="19"/>
        <v>4.1346372011587085E-11</v>
      </c>
      <c r="T120">
        <v>56.5</v>
      </c>
      <c r="U120">
        <f t="shared" si="15"/>
        <v>5.8429531774826897E-11</v>
      </c>
    </row>
    <row r="121" spans="1:21" x14ac:dyDescent="0.25">
      <c r="A121">
        <v>57.5</v>
      </c>
      <c r="B121" s="2">
        <v>1.56276743565209E-6</v>
      </c>
      <c r="C121">
        <f t="shared" si="8"/>
        <v>0.23285234791216142</v>
      </c>
      <c r="E121">
        <v>57.5</v>
      </c>
      <c r="F121" s="2">
        <v>1.34682201118452E-26</v>
      </c>
      <c r="G121" s="2">
        <f t="shared" si="16"/>
        <v>2.0067647966649349E-15</v>
      </c>
      <c r="H121" s="2">
        <f t="shared" si="17"/>
        <v>5.6161050139880874E-12</v>
      </c>
      <c r="I121">
        <v>57</v>
      </c>
      <c r="J121">
        <f t="shared" si="14"/>
        <v>8.1710840003269818E-12</v>
      </c>
      <c r="L121">
        <v>57.5</v>
      </c>
      <c r="M121" s="2">
        <v>3.3691248529111401E-5</v>
      </c>
      <c r="N121">
        <f t="shared" si="11"/>
        <v>5.019996030837599</v>
      </c>
      <c r="P121">
        <v>57.5</v>
      </c>
      <c r="Q121" s="2">
        <v>7.5480850937081902E-26</v>
      </c>
      <c r="R121" s="2">
        <f t="shared" si="18"/>
        <v>1.1246646789625203E-14</v>
      </c>
      <c r="S121" s="2">
        <f t="shared" si="19"/>
        <v>3.1474714690399865E-11</v>
      </c>
      <c r="T121">
        <v>57</v>
      </c>
      <c r="U121">
        <f t="shared" si="15"/>
        <v>4.448528758172263E-11</v>
      </c>
    </row>
    <row r="122" spans="1:21" x14ac:dyDescent="0.25">
      <c r="A122">
        <v>58</v>
      </c>
      <c r="B122" s="2">
        <v>1.46447455453159E-6</v>
      </c>
      <c r="C122">
        <f t="shared" si="8"/>
        <v>0.21820670862520691</v>
      </c>
      <c r="E122">
        <v>58</v>
      </c>
      <c r="F122" s="2">
        <v>1.00674469918637E-26</v>
      </c>
      <c r="G122" s="2">
        <f t="shared" si="16"/>
        <v>1.5000496017876914E-15</v>
      </c>
      <c r="H122" s="2">
        <f t="shared" si="17"/>
        <v>4.1980186735542466E-12</v>
      </c>
      <c r="I122">
        <v>57.5</v>
      </c>
      <c r="J122">
        <f t="shared" si="14"/>
        <v>6.1054901812157814E-12</v>
      </c>
      <c r="L122">
        <v>58</v>
      </c>
      <c r="M122" s="2">
        <v>3.2569429260768999E-5</v>
      </c>
      <c r="N122">
        <f t="shared" si="11"/>
        <v>4.8528449598545809</v>
      </c>
      <c r="P122">
        <v>58</v>
      </c>
      <c r="Q122" s="2">
        <v>5.7465018273159697E-26</v>
      </c>
      <c r="R122" s="2">
        <f t="shared" si="18"/>
        <v>8.5622877227007948E-15</v>
      </c>
      <c r="S122" s="2">
        <f t="shared" si="19"/>
        <v>2.3962303450102584E-11</v>
      </c>
      <c r="T122">
        <v>57.5</v>
      </c>
      <c r="U122">
        <f t="shared" si="15"/>
        <v>3.3865809652762335E-11</v>
      </c>
    </row>
    <row r="123" spans="1:21" x14ac:dyDescent="0.25">
      <c r="A123">
        <v>58.5</v>
      </c>
      <c r="B123" s="2">
        <v>1.3730695432161399E-6</v>
      </c>
      <c r="C123">
        <f t="shared" si="8"/>
        <v>0.20458736193920485</v>
      </c>
      <c r="E123">
        <v>58.5</v>
      </c>
      <c r="F123" s="2">
        <v>7.5193331732006702E-27</v>
      </c>
      <c r="G123" s="2">
        <f t="shared" si="16"/>
        <v>1.1203806428068998E-15</v>
      </c>
      <c r="H123" s="2">
        <f t="shared" si="17"/>
        <v>3.1354822229790273E-12</v>
      </c>
      <c r="I123">
        <v>58</v>
      </c>
      <c r="J123">
        <f t="shared" si="14"/>
        <v>4.5622563923473147E-12</v>
      </c>
      <c r="L123">
        <v>58.5</v>
      </c>
      <c r="M123" s="2">
        <v>3.1489304935829499E-5</v>
      </c>
      <c r="N123">
        <f t="shared" si="11"/>
        <v>4.6919064354385958</v>
      </c>
      <c r="P123">
        <v>58.5</v>
      </c>
      <c r="Q123" s="2">
        <v>4.37571719987623E-26</v>
      </c>
      <c r="R123" s="2">
        <f t="shared" si="18"/>
        <v>6.5198186278155824E-15</v>
      </c>
      <c r="S123" s="2">
        <f t="shared" si="19"/>
        <v>1.8246276866536897E-11</v>
      </c>
      <c r="T123">
        <v>58</v>
      </c>
      <c r="U123">
        <f t="shared" si="15"/>
        <v>2.5783517928413314E-11</v>
      </c>
    </row>
    <row r="124" spans="1:21" x14ac:dyDescent="0.25">
      <c r="A124">
        <v>59</v>
      </c>
      <c r="B124" s="2">
        <v>1.2868109010142801E-6</v>
      </c>
      <c r="C124">
        <f t="shared" si="8"/>
        <v>0.19173482425112773</v>
      </c>
      <c r="E124">
        <v>59</v>
      </c>
      <c r="F124" s="2">
        <v>5.6201084223705799E-27</v>
      </c>
      <c r="G124" s="2">
        <f t="shared" si="16"/>
        <v>8.3739615493321638E-16</v>
      </c>
      <c r="H124" s="2">
        <f t="shared" si="17"/>
        <v>2.3435256350074468E-12</v>
      </c>
      <c r="I124">
        <v>58.5</v>
      </c>
      <c r="J124">
        <f t="shared" si="14"/>
        <v>3.4087552144525245E-12</v>
      </c>
      <c r="L124">
        <v>59</v>
      </c>
      <c r="M124" s="2">
        <v>3.0450875554292701E-5</v>
      </c>
      <c r="N124">
        <f t="shared" si="11"/>
        <v>4.5371804575896126</v>
      </c>
      <c r="P124">
        <v>59</v>
      </c>
      <c r="Q124" s="2">
        <v>3.3305217463507201E-26</v>
      </c>
      <c r="R124" s="2">
        <f t="shared" si="18"/>
        <v>4.9624774020625729E-15</v>
      </c>
      <c r="S124" s="2">
        <f t="shared" si="19"/>
        <v>1.3887922623440136E-11</v>
      </c>
      <c r="T124">
        <v>58.5</v>
      </c>
      <c r="U124">
        <f t="shared" si="15"/>
        <v>1.9629459157718139E-11</v>
      </c>
    </row>
    <row r="125" spans="1:21" x14ac:dyDescent="0.25">
      <c r="A125">
        <v>59.5</v>
      </c>
      <c r="B125" s="2">
        <v>1.20590302047784E-6</v>
      </c>
      <c r="C125">
        <f t="shared" si="8"/>
        <v>0.17967955005119815</v>
      </c>
      <c r="E125">
        <v>59.5</v>
      </c>
      <c r="F125" s="2">
        <v>4.1982950398758498E-27</v>
      </c>
      <c r="G125" s="2">
        <f t="shared" si="16"/>
        <v>6.2554596094150166E-16</v>
      </c>
      <c r="H125" s="2">
        <f t="shared" si="17"/>
        <v>1.7506445267338143E-12</v>
      </c>
      <c r="I125">
        <v>59</v>
      </c>
      <c r="J125">
        <f t="shared" si="14"/>
        <v>2.5471893991338399E-12</v>
      </c>
      <c r="L125">
        <v>59.5</v>
      </c>
      <c r="M125" s="2">
        <v>2.9442673264334701E-5</v>
      </c>
      <c r="N125">
        <f t="shared" si="11"/>
        <v>4.3869583163858703</v>
      </c>
      <c r="P125">
        <v>59.5</v>
      </c>
      <c r="Q125" s="2">
        <v>2.53629425017412E-26</v>
      </c>
      <c r="R125" s="2">
        <f t="shared" si="18"/>
        <v>3.7790784327594388E-15</v>
      </c>
      <c r="S125" s="2">
        <f t="shared" si="19"/>
        <v>1.0576078158111222E-11</v>
      </c>
      <c r="T125">
        <v>59</v>
      </c>
      <c r="U125">
        <f t="shared" si="15"/>
        <v>1.4944429861682833E-11</v>
      </c>
    </row>
    <row r="126" spans="1:21" x14ac:dyDescent="0.25">
      <c r="A126">
        <v>60</v>
      </c>
      <c r="B126" s="2">
        <v>1.1306918383651901E-6</v>
      </c>
      <c r="C126">
        <f t="shared" si="8"/>
        <v>0.16847308391641333</v>
      </c>
      <c r="E126">
        <v>60</v>
      </c>
      <c r="F126" s="2">
        <v>3.1374321256413999E-27</v>
      </c>
      <c r="G126" s="2">
        <f t="shared" si="16"/>
        <v>4.6747738672056858E-16</v>
      </c>
      <c r="H126" s="2">
        <f t="shared" si="17"/>
        <v>1.3082759373946658E-12</v>
      </c>
      <c r="I126">
        <v>59.5</v>
      </c>
      <c r="J126">
        <f t="shared" si="14"/>
        <v>1.9030881001165947E-12</v>
      </c>
      <c r="L126">
        <v>60</v>
      </c>
      <c r="M126" s="2">
        <v>2.8458754037187701E-5</v>
      </c>
      <c r="N126">
        <f t="shared" si="11"/>
        <v>4.2403543515409678</v>
      </c>
      <c r="P126">
        <v>60</v>
      </c>
      <c r="Q126" s="2">
        <v>1.93040116220358E-26</v>
      </c>
      <c r="R126" s="2">
        <f t="shared" si="18"/>
        <v>2.8762977316833343E-15</v>
      </c>
      <c r="S126" s="2">
        <f t="shared" si="19"/>
        <v>8.0495682102233257E-12</v>
      </c>
      <c r="T126">
        <v>59.5</v>
      </c>
      <c r="U126">
        <f t="shared" si="15"/>
        <v>1.1377818585557953E-11</v>
      </c>
    </row>
    <row r="127" spans="1:21" x14ac:dyDescent="0.25">
      <c r="A127">
        <v>60.5</v>
      </c>
      <c r="B127" s="2">
        <v>1.0595842323017201E-6</v>
      </c>
      <c r="C127">
        <f t="shared" si="8"/>
        <v>0.15787805061295629</v>
      </c>
      <c r="E127">
        <v>60.5</v>
      </c>
      <c r="F127" s="2">
        <v>2.3442134982920602E-27</v>
      </c>
      <c r="G127" s="2">
        <f t="shared" si="16"/>
        <v>3.4928781124551695E-16</v>
      </c>
      <c r="H127" s="2">
        <f t="shared" si="17"/>
        <v>9.7751217846801933E-13</v>
      </c>
      <c r="I127">
        <v>60</v>
      </c>
      <c r="J127">
        <f t="shared" si="14"/>
        <v>1.422064056804061E-12</v>
      </c>
      <c r="L127">
        <v>60.5</v>
      </c>
      <c r="M127" s="2">
        <v>2.7509109939650601E-5</v>
      </c>
      <c r="N127">
        <f t="shared" si="11"/>
        <v>4.0988573810079396</v>
      </c>
      <c r="P127">
        <v>60.5</v>
      </c>
      <c r="Q127" s="2">
        <v>1.46988078830446E-26</v>
      </c>
      <c r="R127" s="2">
        <f t="shared" si="18"/>
        <v>2.1901223745736453E-15</v>
      </c>
      <c r="S127" s="2">
        <f t="shared" si="19"/>
        <v>6.129247069478188E-12</v>
      </c>
      <c r="T127">
        <v>60</v>
      </c>
      <c r="U127">
        <f t="shared" si="15"/>
        <v>8.6617622956629872E-12</v>
      </c>
    </row>
    <row r="128" spans="1:21" x14ac:dyDescent="0.25">
      <c r="A128">
        <v>61</v>
      </c>
      <c r="B128" s="2">
        <v>9.9298800104851302E-7</v>
      </c>
      <c r="C128">
        <f t="shared" si="8"/>
        <v>0.14795521215622845</v>
      </c>
      <c r="E128">
        <v>61</v>
      </c>
      <c r="F128" s="2">
        <v>1.7515121671058701E-27</v>
      </c>
      <c r="G128" s="2">
        <f t="shared" si="16"/>
        <v>2.6097531289877467E-16</v>
      </c>
      <c r="H128" s="2">
        <f t="shared" si="17"/>
        <v>7.303620064163589E-13</v>
      </c>
      <c r="I128">
        <v>60.5</v>
      </c>
      <c r="J128">
        <f t="shared" si="14"/>
        <v>1.0625314746659515E-12</v>
      </c>
      <c r="L128">
        <v>61</v>
      </c>
      <c r="M128" s="2">
        <v>2.6593740971723399E-5</v>
      </c>
      <c r="N128">
        <f t="shared" si="11"/>
        <v>3.9624674047867865</v>
      </c>
      <c r="P128">
        <v>61</v>
      </c>
      <c r="Q128" s="2">
        <v>1.11897219089262E-26</v>
      </c>
      <c r="R128" s="2">
        <f t="shared" si="18"/>
        <v>1.6672685644300039E-15</v>
      </c>
      <c r="S128" s="2">
        <f t="shared" si="19"/>
        <v>4.6659954170620609E-12</v>
      </c>
      <c r="T128">
        <v>60.5</v>
      </c>
      <c r="U128">
        <f t="shared" si="15"/>
        <v>6.5946215302696443E-12</v>
      </c>
    </row>
    <row r="129" spans="1:21" x14ac:dyDescent="0.25">
      <c r="A129">
        <v>61.5</v>
      </c>
      <c r="B129" s="2">
        <v>9.3110329353162599E-7</v>
      </c>
      <c r="C129">
        <f t="shared" si="8"/>
        <v>0.13873439073621227</v>
      </c>
      <c r="E129">
        <v>61.5</v>
      </c>
      <c r="F129" s="2">
        <v>1.30905659770255E-27</v>
      </c>
      <c r="G129" s="2">
        <f t="shared" si="16"/>
        <v>1.9504943305767995E-16</v>
      </c>
      <c r="H129" s="2">
        <f t="shared" si="17"/>
        <v>5.4586272431689948E-13</v>
      </c>
      <c r="I129">
        <v>61</v>
      </c>
      <c r="J129">
        <f t="shared" si="14"/>
        <v>7.9337602901536605E-13</v>
      </c>
      <c r="L129">
        <v>61.5</v>
      </c>
      <c r="M129" s="2">
        <v>2.57126471334061E-5</v>
      </c>
      <c r="N129">
        <f t="shared" si="11"/>
        <v>3.8311844228775089</v>
      </c>
      <c r="P129">
        <v>61.5</v>
      </c>
      <c r="Q129" s="2">
        <v>8.5187268609075598E-27</v>
      </c>
      <c r="R129" s="2">
        <f t="shared" si="18"/>
        <v>1.2692903022752264E-15</v>
      </c>
      <c r="S129" s="2">
        <f t="shared" si="19"/>
        <v>3.5522187964734258E-12</v>
      </c>
      <c r="T129">
        <v>61</v>
      </c>
      <c r="U129">
        <f t="shared" si="15"/>
        <v>5.0204003843665636E-12</v>
      </c>
    </row>
    <row r="130" spans="1:21" x14ac:dyDescent="0.25">
      <c r="A130">
        <v>62</v>
      </c>
      <c r="B130" s="2">
        <v>8.7248238098818097E-7</v>
      </c>
      <c r="C130">
        <f t="shared" si="8"/>
        <v>0.12999987476723895</v>
      </c>
      <c r="E130">
        <v>62</v>
      </c>
      <c r="F130" s="2">
        <v>9.7092947486687993E-28</v>
      </c>
      <c r="G130" s="2">
        <f t="shared" si="16"/>
        <v>1.4466849175516512E-16</v>
      </c>
      <c r="H130" s="2">
        <f t="shared" si="17"/>
        <v>4.0486729848088616E-13</v>
      </c>
      <c r="I130">
        <v>61.5</v>
      </c>
      <c r="J130">
        <f t="shared" si="14"/>
        <v>5.9150630586050078E-13</v>
      </c>
      <c r="L130">
        <v>62</v>
      </c>
      <c r="M130" s="2">
        <v>2.4865828424698699E-5</v>
      </c>
      <c r="N130">
        <f t="shared" si="11"/>
        <v>3.705008435280106</v>
      </c>
      <c r="P130">
        <v>62</v>
      </c>
      <c r="Q130" s="2">
        <v>6.4869093391347601E-27</v>
      </c>
      <c r="R130" s="2">
        <f t="shared" si="18"/>
        <v>9.6654949153107922E-16</v>
      </c>
      <c r="S130" s="2">
        <f t="shared" si="19"/>
        <v>2.7049724285958124E-12</v>
      </c>
      <c r="T130">
        <v>61.5</v>
      </c>
      <c r="U130">
        <f t="shared" si="15"/>
        <v>3.8222436511828317E-12</v>
      </c>
    </row>
    <row r="131" spans="1:21" x14ac:dyDescent="0.25">
      <c r="A131">
        <v>62.5</v>
      </c>
      <c r="B131" s="2">
        <v>8.1766750081069404E-7</v>
      </c>
      <c r="C131">
        <f t="shared" si="8"/>
        <v>0.12183245762079341</v>
      </c>
      <c r="E131">
        <v>62.5</v>
      </c>
      <c r="F131" s="2">
        <v>7.1687031403427096E-28</v>
      </c>
      <c r="G131" s="2">
        <f t="shared" si="16"/>
        <v>1.0681367679110636E-16</v>
      </c>
      <c r="H131" s="2">
        <f t="shared" si="17"/>
        <v>2.9892732162034014E-13</v>
      </c>
      <c r="I131">
        <v>62</v>
      </c>
      <c r="J131">
        <f t="shared" si="14"/>
        <v>4.4021134055834003E-13</v>
      </c>
      <c r="L131">
        <v>62.5</v>
      </c>
      <c r="M131" s="2">
        <v>2.40396435722456E-5</v>
      </c>
      <c r="N131">
        <f t="shared" si="11"/>
        <v>3.5819068922645942</v>
      </c>
      <c r="P131">
        <v>62.5</v>
      </c>
      <c r="Q131" s="2">
        <v>4.9372587115977002E-27</v>
      </c>
      <c r="R131" s="2">
        <f t="shared" si="18"/>
        <v>7.3565154802805733E-16</v>
      </c>
      <c r="S131" s="2">
        <f t="shared" si="19"/>
        <v>2.0587845443046697E-12</v>
      </c>
      <c r="T131">
        <v>62</v>
      </c>
      <c r="U131">
        <f t="shared" si="15"/>
        <v>2.9099559278857786E-12</v>
      </c>
    </row>
    <row r="132" spans="1:21" x14ac:dyDescent="0.25">
      <c r="A132">
        <v>63</v>
      </c>
      <c r="B132" s="2">
        <v>7.6674934291690697E-7</v>
      </c>
      <c r="C132">
        <f t="shared" si="8"/>
        <v>0.11424565209461914</v>
      </c>
      <c r="E132">
        <v>63</v>
      </c>
      <c r="F132" s="2">
        <v>5.3007906755382703E-28</v>
      </c>
      <c r="G132" s="2">
        <f t="shared" si="16"/>
        <v>7.8981781065520221E-17</v>
      </c>
      <c r="H132" s="2">
        <f t="shared" si="17"/>
        <v>2.2103735195721565E-13</v>
      </c>
      <c r="I132">
        <v>62.5</v>
      </c>
      <c r="J132">
        <f t="shared" si="14"/>
        <v>3.2685339081431445E-13</v>
      </c>
      <c r="L132">
        <v>63</v>
      </c>
      <c r="M132" s="2">
        <v>2.3236426448311199E-5</v>
      </c>
      <c r="N132">
        <f t="shared" si="11"/>
        <v>3.4622275407983687</v>
      </c>
      <c r="P132">
        <v>63</v>
      </c>
      <c r="Q132" s="2">
        <v>3.7598280811215997E-27</v>
      </c>
      <c r="R132" s="2">
        <f t="shared" si="18"/>
        <v>5.6021438408711831E-16</v>
      </c>
      <c r="S132" s="2">
        <f t="shared" si="19"/>
        <v>1.5678084529929249E-12</v>
      </c>
      <c r="T132">
        <v>62.5</v>
      </c>
      <c r="U132">
        <f t="shared" si="15"/>
        <v>2.2154169879641454E-12</v>
      </c>
    </row>
    <row r="133" spans="1:21" x14ac:dyDescent="0.25">
      <c r="A133">
        <v>63.5</v>
      </c>
      <c r="B133" s="2">
        <v>7.1841983023112301E-7</v>
      </c>
      <c r="C133">
        <f t="shared" si="8"/>
        <v>0.10704455470443733</v>
      </c>
      <c r="E133">
        <v>63.5</v>
      </c>
      <c r="F133" s="2">
        <v>3.9226958280822799E-28</v>
      </c>
      <c r="G133" s="2">
        <f t="shared" si="16"/>
        <v>5.8448167838425966E-17</v>
      </c>
      <c r="H133" s="2">
        <f t="shared" si="17"/>
        <v>1.6357225769623098E-13</v>
      </c>
      <c r="I133">
        <v>63</v>
      </c>
      <c r="J133">
        <f t="shared" si="14"/>
        <v>2.4179123823455151E-13</v>
      </c>
      <c r="L133">
        <v>63.5</v>
      </c>
      <c r="M133" s="2">
        <v>2.24613847025874E-5</v>
      </c>
      <c r="N133">
        <f t="shared" si="11"/>
        <v>3.3467463206855226</v>
      </c>
      <c r="P133">
        <v>63.5</v>
      </c>
      <c r="Q133" s="2">
        <v>2.8617051643909899E-27</v>
      </c>
      <c r="R133" s="2">
        <f t="shared" si="18"/>
        <v>4.263940694942575E-16</v>
      </c>
      <c r="S133" s="2">
        <f t="shared" si="19"/>
        <v>1.193300717453894E-12</v>
      </c>
      <c r="T133">
        <v>63</v>
      </c>
      <c r="U133">
        <f t="shared" si="15"/>
        <v>1.6866946305155387E-12</v>
      </c>
    </row>
    <row r="134" spans="1:21" x14ac:dyDescent="0.25">
      <c r="A134">
        <v>64</v>
      </c>
      <c r="B134" s="2">
        <v>6.7330314496778898E-7</v>
      </c>
      <c r="C134">
        <f t="shared" si="8"/>
        <v>0.10032216860020056</v>
      </c>
      <c r="E134">
        <v>64</v>
      </c>
      <c r="F134" s="2">
        <v>2.8910078199205101E-28</v>
      </c>
      <c r="G134" s="2">
        <f t="shared" si="16"/>
        <v>4.3076016516815602E-17</v>
      </c>
      <c r="H134" s="2">
        <f t="shared" si="17"/>
        <v>1.2055196141808469E-13</v>
      </c>
      <c r="I134">
        <v>63.5</v>
      </c>
      <c r="J134">
        <f t="shared" si="14"/>
        <v>1.7859346393530503E-13</v>
      </c>
      <c r="L134">
        <v>64</v>
      </c>
      <c r="M134" s="2">
        <v>2.1714518335074199E-5</v>
      </c>
      <c r="N134">
        <f t="shared" si="11"/>
        <v>3.2354632319260554</v>
      </c>
      <c r="P134">
        <v>64</v>
      </c>
      <c r="Q134" s="2">
        <v>2.1789690835553599E-27</v>
      </c>
      <c r="R134" s="2">
        <f t="shared" si="18"/>
        <v>3.2466639344974861E-16</v>
      </c>
      <c r="S134" s="2">
        <f t="shared" si="19"/>
        <v>9.0860700923039202E-13</v>
      </c>
      <c r="T134">
        <v>63.5</v>
      </c>
      <c r="U134">
        <f t="shared" si="15"/>
        <v>1.2840429837366269E-12</v>
      </c>
    </row>
    <row r="135" spans="1:21" x14ac:dyDescent="0.25">
      <c r="A135">
        <v>64.5</v>
      </c>
      <c r="B135" s="2">
        <v>6.3136123751432401E-7</v>
      </c>
      <c r="C135">
        <f t="shared" ref="C135:C198" si="20">B135*149000</f>
        <v>9.4072824389634283E-2</v>
      </c>
      <c r="E135">
        <v>64.5</v>
      </c>
      <c r="F135" s="2">
        <v>2.1314313297960301E-28</v>
      </c>
      <c r="G135" s="2">
        <f t="shared" si="16"/>
        <v>3.1758326813960849E-17</v>
      </c>
      <c r="H135" s="2">
        <f t="shared" si="17"/>
        <v>8.8878426984653684E-14</v>
      </c>
      <c r="I135">
        <v>64</v>
      </c>
      <c r="J135">
        <f t="shared" si="14"/>
        <v>1.3194884360424932E-13</v>
      </c>
      <c r="L135">
        <v>64.5</v>
      </c>
      <c r="M135" s="2">
        <v>2.0995827345771501E-5</v>
      </c>
      <c r="N135">
        <f t="shared" ref="N135:N198" si="21">M135*149000</f>
        <v>3.1283782745199535</v>
      </c>
      <c r="P135">
        <v>64.5</v>
      </c>
      <c r="Q135" s="2">
        <v>1.65882920734573E-27</v>
      </c>
      <c r="R135" s="2">
        <f t="shared" si="18"/>
        <v>2.471655518945138E-16</v>
      </c>
      <c r="S135" s="2">
        <f t="shared" si="19"/>
        <v>6.9171419470125426E-13</v>
      </c>
      <c r="T135">
        <v>64</v>
      </c>
      <c r="U135">
        <f t="shared" si="15"/>
        <v>9.7749977385133077E-13</v>
      </c>
    </row>
    <row r="136" spans="1:21" x14ac:dyDescent="0.25">
      <c r="A136">
        <v>65</v>
      </c>
      <c r="B136" s="2">
        <v>5.9156226958514202E-7</v>
      </c>
      <c r="C136">
        <f t="shared" si="20"/>
        <v>8.8142778168186164E-2</v>
      </c>
      <c r="E136">
        <v>65</v>
      </c>
      <c r="F136" s="2">
        <v>1.5756808224961399E-28</v>
      </c>
      <c r="G136" s="2">
        <f t="shared" si="16"/>
        <v>2.3477644255192484E-17</v>
      </c>
      <c r="H136" s="2">
        <f t="shared" si="17"/>
        <v>6.5704219965061651E-14</v>
      </c>
      <c r="I136">
        <v>64.5</v>
      </c>
      <c r="J136">
        <f t="shared" si="14"/>
        <v>9.746990918877517E-14</v>
      </c>
      <c r="L136">
        <v>65</v>
      </c>
      <c r="M136" s="2">
        <v>2.0305311734679401E-5</v>
      </c>
      <c r="N136">
        <f t="shared" si="21"/>
        <v>3.0254914484672306</v>
      </c>
      <c r="P136">
        <v>65</v>
      </c>
      <c r="Q136" s="2">
        <v>1.26158721485431E-27</v>
      </c>
      <c r="R136" s="2">
        <f t="shared" si="18"/>
        <v>1.879764950132922E-16</v>
      </c>
      <c r="S136" s="2">
        <f t="shared" si="19"/>
        <v>5.2606849487818887E-13</v>
      </c>
      <c r="T136">
        <v>64.5</v>
      </c>
      <c r="U136">
        <f t="shared" si="15"/>
        <v>7.4348944244992611E-13</v>
      </c>
    </row>
    <row r="137" spans="1:21" x14ac:dyDescent="0.25">
      <c r="A137">
        <v>65.5</v>
      </c>
      <c r="B137" s="2">
        <v>5.5442878065588201E-7</v>
      </c>
      <c r="C137">
        <f t="shared" si="20"/>
        <v>8.2609888317726421E-2</v>
      </c>
      <c r="E137">
        <v>65.5</v>
      </c>
      <c r="F137" s="2">
        <v>1.1665207787604301E-28</v>
      </c>
      <c r="G137" s="2">
        <f t="shared" si="16"/>
        <v>1.7381159603530409E-17</v>
      </c>
      <c r="H137" s="2">
        <f t="shared" si="17"/>
        <v>4.8642679879844827E-14</v>
      </c>
      <c r="I137">
        <v>65</v>
      </c>
      <c r="J137">
        <f t="shared" si="14"/>
        <v>7.1954563424263889E-14</v>
      </c>
      <c r="L137">
        <v>65.5</v>
      </c>
      <c r="M137" s="2">
        <v>1.9628097238981301E-5</v>
      </c>
      <c r="N137">
        <f t="shared" si="21"/>
        <v>2.924586488608214</v>
      </c>
      <c r="P137">
        <v>65.5</v>
      </c>
      <c r="Q137" s="2">
        <v>9.5387747664573601E-28</v>
      </c>
      <c r="R137" s="2">
        <f t="shared" si="18"/>
        <v>1.4212774402021466E-16</v>
      </c>
      <c r="S137" s="2">
        <f t="shared" si="19"/>
        <v>3.9775679598590113E-13</v>
      </c>
      <c r="T137">
        <v>65</v>
      </c>
      <c r="U137">
        <f t="shared" si="15"/>
        <v>5.6471533784834611E-13</v>
      </c>
    </row>
    <row r="138" spans="1:21" x14ac:dyDescent="0.25">
      <c r="A138">
        <v>66</v>
      </c>
      <c r="B138" s="2">
        <v>5.1987232229110899E-7</v>
      </c>
      <c r="C138">
        <f t="shared" si="20"/>
        <v>7.7460976021375236E-2</v>
      </c>
      <c r="E138">
        <v>66</v>
      </c>
      <c r="F138" s="2">
        <v>8.6322407559232399E-29</v>
      </c>
      <c r="G138" s="2">
        <f t="shared" si="16"/>
        <v>1.2862038726325627E-17</v>
      </c>
      <c r="H138" s="2">
        <f t="shared" si="17"/>
        <v>3.5995528873674555E-14</v>
      </c>
      <c r="I138">
        <v>65.5</v>
      </c>
      <c r="J138">
        <f t="shared" ref="J138:J201" si="22">AVERAGE(H135:H139)</f>
        <v>5.3005672760922099E-14</v>
      </c>
      <c r="L138">
        <v>66</v>
      </c>
      <c r="M138" s="2">
        <v>1.8972430742207999E-5</v>
      </c>
      <c r="N138">
        <f t="shared" si="21"/>
        <v>2.8268921805889917</v>
      </c>
      <c r="P138">
        <v>66</v>
      </c>
      <c r="Q138" s="2">
        <v>7.1807627472897097E-28</v>
      </c>
      <c r="R138" s="2">
        <f t="shared" si="18"/>
        <v>1.0699336493461668E-16</v>
      </c>
      <c r="S138" s="2">
        <f t="shared" si="19"/>
        <v>2.9943019444599446E-13</v>
      </c>
      <c r="T138">
        <v>65.5</v>
      </c>
      <c r="U138">
        <f t="shared" ref="U138:U201" si="23">AVERAGE(S135:S139)</f>
        <v>4.2808579688063031E-13</v>
      </c>
    </row>
    <row r="139" spans="1:21" x14ac:dyDescent="0.25">
      <c r="A139">
        <v>66.5</v>
      </c>
      <c r="B139" s="2">
        <v>4.8710564918446103E-7</v>
      </c>
      <c r="C139">
        <f t="shared" si="20"/>
        <v>7.2578741728484691E-2</v>
      </c>
      <c r="E139">
        <v>66.5</v>
      </c>
      <c r="F139" s="2">
        <v>6.1890081966386502E-29</v>
      </c>
      <c r="G139" s="2">
        <f t="shared" si="16"/>
        <v>9.2216222129915896E-18</v>
      </c>
      <c r="H139" s="2">
        <f t="shared" si="17"/>
        <v>2.5807508101375761E-14</v>
      </c>
      <c r="I139">
        <v>66</v>
      </c>
      <c r="J139">
        <f t="shared" si="22"/>
        <v>3.8880856662908209E-14</v>
      </c>
      <c r="L139">
        <v>66.5</v>
      </c>
      <c r="M139" s="2">
        <v>1.8339925226798302E-5</v>
      </c>
      <c r="N139">
        <f t="shared" si="21"/>
        <v>2.7326488587929467</v>
      </c>
      <c r="P139">
        <v>66.5</v>
      </c>
      <c r="Q139" s="2">
        <v>5.4068353961496596E-28</v>
      </c>
      <c r="R139" s="2">
        <f t="shared" si="18"/>
        <v>8.0561847402629934E-17</v>
      </c>
      <c r="S139" s="2">
        <f t="shared" si="19"/>
        <v>2.2545930439181242E-13</v>
      </c>
      <c r="T139">
        <v>66</v>
      </c>
      <c r="U139">
        <f t="shared" si="23"/>
        <v>3.2370114423936364E-13</v>
      </c>
    </row>
    <row r="140" spans="1:21" x14ac:dyDescent="0.25">
      <c r="A140">
        <v>67</v>
      </c>
      <c r="B140" s="2">
        <v>4.5654349359663498E-7</v>
      </c>
      <c r="C140">
        <f t="shared" si="20"/>
        <v>6.8024980545898617E-2</v>
      </c>
      <c r="E140">
        <v>67</v>
      </c>
      <c r="F140" s="2">
        <v>4.37765241167323E-29</v>
      </c>
      <c r="G140" s="2">
        <f t="shared" si="16"/>
        <v>6.5227020933931121E-18</v>
      </c>
      <c r="H140" s="2">
        <f t="shared" si="17"/>
        <v>1.825434649458426E-14</v>
      </c>
      <c r="I140">
        <v>66.5</v>
      </c>
      <c r="J140">
        <f t="shared" si="22"/>
        <v>2.8300002025533802E-14</v>
      </c>
      <c r="L140">
        <v>67</v>
      </c>
      <c r="M140" s="2">
        <v>1.7730580692752101E-5</v>
      </c>
      <c r="N140">
        <f t="shared" si="21"/>
        <v>2.641856523220063</v>
      </c>
      <c r="P140">
        <v>67</v>
      </c>
      <c r="Q140" s="2">
        <v>4.0718284873112604E-28</v>
      </c>
      <c r="R140" s="2">
        <f t="shared" si="18"/>
        <v>6.067024446093778E-17</v>
      </c>
      <c r="S140" s="2">
        <f t="shared" si="19"/>
        <v>1.697909314949213E-13</v>
      </c>
      <c r="T140">
        <v>66.5</v>
      </c>
      <c r="U140">
        <f t="shared" si="23"/>
        <v>2.441157033360585E-13</v>
      </c>
    </row>
    <row r="141" spans="1:21" x14ac:dyDescent="0.25">
      <c r="A141">
        <v>67.5</v>
      </c>
      <c r="B141" s="2">
        <v>4.2807066580998502E-7</v>
      </c>
      <c r="C141">
        <f t="shared" si="20"/>
        <v>6.3782529205687763E-2</v>
      </c>
      <c r="E141">
        <v>67.5</v>
      </c>
      <c r="F141" s="2">
        <v>3.0696096351329198E-29</v>
      </c>
      <c r="G141" s="2">
        <f t="shared" si="16"/>
        <v>4.5737183563480509E-18</v>
      </c>
      <c r="H141" s="2">
        <f t="shared" si="17"/>
        <v>1.27999467781896E-14</v>
      </c>
      <c r="I141">
        <v>67</v>
      </c>
      <c r="J141">
        <f t="shared" si="22"/>
        <v>2.0271044010740265E-14</v>
      </c>
      <c r="L141">
        <v>67.5</v>
      </c>
      <c r="M141" s="2">
        <v>1.71443971400694E-5</v>
      </c>
      <c r="N141">
        <f t="shared" si="21"/>
        <v>2.5545151738703407</v>
      </c>
      <c r="P141">
        <v>67.5</v>
      </c>
      <c r="Q141" s="2">
        <v>3.0730107426912299E-28</v>
      </c>
      <c r="R141" s="2">
        <f t="shared" si="18"/>
        <v>4.5787860066099325E-17</v>
      </c>
      <c r="S141" s="2">
        <f t="shared" si="19"/>
        <v>1.2814129036166314E-13</v>
      </c>
      <c r="T141">
        <v>67</v>
      </c>
      <c r="U141">
        <f t="shared" si="23"/>
        <v>1.8388410591345264E-13</v>
      </c>
    </row>
    <row r="142" spans="1:21" x14ac:dyDescent="0.25">
      <c r="A142">
        <v>68</v>
      </c>
      <c r="B142" s="2">
        <v>4.0109427699072399E-7</v>
      </c>
      <c r="C142">
        <f t="shared" si="20"/>
        <v>5.9763047271617874E-2</v>
      </c>
      <c r="E142">
        <v>68</v>
      </c>
      <c r="F142" s="2">
        <v>2.0379150693709199E-29</v>
      </c>
      <c r="G142" s="2">
        <f t="shared" si="16"/>
        <v>3.0364934533626709E-18</v>
      </c>
      <c r="H142" s="2">
        <f t="shared" si="17"/>
        <v>8.4978898058771587E-15</v>
      </c>
      <c r="I142">
        <v>67.5</v>
      </c>
      <c r="J142">
        <f t="shared" si="22"/>
        <v>1.4254220849289818E-14</v>
      </c>
      <c r="L142">
        <v>68</v>
      </c>
      <c r="M142" s="2">
        <v>1.6580345848989499E-5</v>
      </c>
      <c r="N142">
        <f t="shared" si="21"/>
        <v>2.4704715314994354</v>
      </c>
      <c r="P142">
        <v>68</v>
      </c>
      <c r="Q142" s="2">
        <v>2.3165770889280998E-28</v>
      </c>
      <c r="R142" s="2">
        <f t="shared" si="18"/>
        <v>3.4516998625028689E-17</v>
      </c>
      <c r="S142" s="2">
        <f t="shared" si="19"/>
        <v>9.6598808872871815E-14</v>
      </c>
      <c r="T142">
        <v>67.5</v>
      </c>
      <c r="U142">
        <f t="shared" si="23"/>
        <v>1.3854509097635076E-13</v>
      </c>
    </row>
    <row r="143" spans="1:21" x14ac:dyDescent="0.25">
      <c r="A143">
        <v>68.5</v>
      </c>
      <c r="B143" s="2">
        <v>3.7594116104923002E-7</v>
      </c>
      <c r="C143">
        <f t="shared" si="20"/>
        <v>5.6015232996335276E-2</v>
      </c>
      <c r="E143">
        <v>68.5</v>
      </c>
      <c r="F143" s="2">
        <v>1.4176410902629601E-29</v>
      </c>
      <c r="G143" s="2">
        <f t="shared" si="16"/>
        <v>2.1122852244918103E-18</v>
      </c>
      <c r="H143" s="2">
        <f t="shared" si="17"/>
        <v>5.9114130664223113E-15</v>
      </c>
      <c r="I143">
        <v>68</v>
      </c>
      <c r="J143">
        <f t="shared" si="22"/>
        <v>9.856499305281199E-15</v>
      </c>
      <c r="L143">
        <v>68.5</v>
      </c>
      <c r="M143" s="2">
        <v>1.6026115072007101E-5</v>
      </c>
      <c r="N143">
        <f t="shared" si="21"/>
        <v>2.3878911457290579</v>
      </c>
      <c r="P143">
        <v>68.5</v>
      </c>
      <c r="Q143" s="2">
        <v>1.74429181853919E-28</v>
      </c>
      <c r="R143" s="2">
        <f t="shared" si="18"/>
        <v>2.5989948096233933E-17</v>
      </c>
      <c r="S143" s="2">
        <f t="shared" si="19"/>
        <v>7.2735119760485089E-14</v>
      </c>
      <c r="T143">
        <v>68</v>
      </c>
      <c r="U143">
        <f t="shared" si="23"/>
        <v>1.0443139806749835E-13</v>
      </c>
    </row>
    <row r="144" spans="1:21" x14ac:dyDescent="0.25">
      <c r="A144">
        <v>69</v>
      </c>
      <c r="B144" s="2">
        <v>3.5247983059203602E-7</v>
      </c>
      <c r="C144">
        <f t="shared" si="20"/>
        <v>5.2519494758213367E-2</v>
      </c>
      <c r="E144">
        <v>69</v>
      </c>
      <c r="F144" s="2">
        <v>9.1582673032094801E-30</v>
      </c>
      <c r="G144" s="2">
        <f t="shared" si="16"/>
        <v>1.3645818281782126E-18</v>
      </c>
      <c r="H144" s="2">
        <f t="shared" si="17"/>
        <v>3.8189003813326658E-15</v>
      </c>
      <c r="I144">
        <v>68.5</v>
      </c>
      <c r="J144">
        <f t="shared" si="22"/>
        <v>6.6881039033545545E-15</v>
      </c>
      <c r="L144">
        <v>69</v>
      </c>
      <c r="M144" s="2">
        <v>1.54909231293103E-5</v>
      </c>
      <c r="N144">
        <f t="shared" si="21"/>
        <v>2.3081475462672345</v>
      </c>
      <c r="P144">
        <v>69</v>
      </c>
      <c r="Q144" s="2">
        <v>1.3163605583398399E-28</v>
      </c>
      <c r="R144" s="2">
        <f t="shared" si="18"/>
        <v>1.9613772319263614E-17</v>
      </c>
      <c r="S144" s="2">
        <f t="shared" si="19"/>
        <v>5.4890839847550472E-14</v>
      </c>
      <c r="T144">
        <v>68.5</v>
      </c>
      <c r="U144">
        <f t="shared" si="23"/>
        <v>7.8768001205442303E-14</v>
      </c>
    </row>
    <row r="145" spans="1:21" x14ac:dyDescent="0.25">
      <c r="A145">
        <v>69.5</v>
      </c>
      <c r="B145" s="2">
        <v>3.3027097718904097E-7</v>
      </c>
      <c r="C145">
        <f t="shared" si="20"/>
        <v>4.9210375601167103E-2</v>
      </c>
      <c r="E145">
        <v>69.5</v>
      </c>
      <c r="F145" s="2">
        <v>5.7852057847022602E-30</v>
      </c>
      <c r="G145" s="2">
        <f t="shared" si="16"/>
        <v>8.6199566192063684E-19</v>
      </c>
      <c r="H145" s="2">
        <f t="shared" si="17"/>
        <v>2.4123694849510404E-15</v>
      </c>
      <c r="I145">
        <v>69</v>
      </c>
      <c r="J145">
        <f t="shared" si="22"/>
        <v>4.4632977465525668E-15</v>
      </c>
      <c r="L145">
        <v>69.5</v>
      </c>
      <c r="M145" s="2">
        <v>1.4974770020899E-5</v>
      </c>
      <c r="N145">
        <f t="shared" si="21"/>
        <v>2.231240733113951</v>
      </c>
      <c r="P145">
        <v>69.5</v>
      </c>
      <c r="Q145" s="2">
        <v>9.9460435337039897E-29</v>
      </c>
      <c r="R145" s="2">
        <f t="shared" si="18"/>
        <v>1.4819604865218945E-17</v>
      </c>
      <c r="S145" s="2">
        <f t="shared" si="19"/>
        <v>4.1473947184641012E-14</v>
      </c>
      <c r="T145">
        <v>69</v>
      </c>
      <c r="U145">
        <f t="shared" si="23"/>
        <v>5.9404475085156046E-14</v>
      </c>
    </row>
    <row r="146" spans="1:21" x14ac:dyDescent="0.25">
      <c r="A146">
        <v>70</v>
      </c>
      <c r="B146" s="2">
        <v>3.0957008340769403E-7</v>
      </c>
      <c r="C146">
        <f t="shared" si="20"/>
        <v>4.6125942427746411E-2</v>
      </c>
      <c r="E146">
        <v>70</v>
      </c>
      <c r="F146" s="2">
        <v>4.01908537008375E-30</v>
      </c>
      <c r="G146" s="2">
        <f t="shared" si="16"/>
        <v>5.9884372014247877E-19</v>
      </c>
      <c r="H146" s="2">
        <f t="shared" si="17"/>
        <v>1.6759159941796582E-15</v>
      </c>
      <c r="I146">
        <v>69.5</v>
      </c>
      <c r="J146">
        <f t="shared" si="22"/>
        <v>2.9581986791258294E-15</v>
      </c>
      <c r="L146">
        <v>70</v>
      </c>
      <c r="M146" s="2">
        <v>1.44776557467734E-5</v>
      </c>
      <c r="N146">
        <f t="shared" si="21"/>
        <v>2.1571707062692367</v>
      </c>
      <c r="P146">
        <v>70</v>
      </c>
      <c r="Q146" s="2">
        <v>7.5118599689390504E-29</v>
      </c>
      <c r="R146" s="2">
        <f t="shared" si="18"/>
        <v>1.1192671353719186E-17</v>
      </c>
      <c r="S146" s="2">
        <f t="shared" si="19"/>
        <v>3.1323659760231796E-14</v>
      </c>
      <c r="T146">
        <v>69.5</v>
      </c>
      <c r="U146">
        <f t="shared" si="23"/>
        <v>4.4689233753954784E-14</v>
      </c>
    </row>
    <row r="147" spans="1:21" x14ac:dyDescent="0.25">
      <c r="A147">
        <v>70.5</v>
      </c>
      <c r="B147" s="2">
        <v>2.9023724626089298E-7</v>
      </c>
      <c r="C147">
        <f t="shared" si="20"/>
        <v>4.3245349692873053E-2</v>
      </c>
      <c r="E147">
        <v>70.5</v>
      </c>
      <c r="F147" s="2">
        <v>2.33194050110503E-30</v>
      </c>
      <c r="G147" s="2">
        <f t="shared" si="16"/>
        <v>3.4745913466464946E-19</v>
      </c>
      <c r="H147" s="2">
        <f t="shared" si="17"/>
        <v>9.7239446874347138E-16</v>
      </c>
      <c r="I147">
        <v>70</v>
      </c>
      <c r="J147">
        <f t="shared" si="22"/>
        <v>1.9025008798595878E-15</v>
      </c>
      <c r="L147">
        <v>70.5</v>
      </c>
      <c r="M147" s="2">
        <v>1.3999580306933401E-5</v>
      </c>
      <c r="N147">
        <f t="shared" si="21"/>
        <v>2.0859374657330769</v>
      </c>
      <c r="P147">
        <v>70.5</v>
      </c>
      <c r="Q147" s="2">
        <v>5.5211480809546298E-29</v>
      </c>
      <c r="R147" s="2">
        <f t="shared" si="18"/>
        <v>8.2265106406223977E-18</v>
      </c>
      <c r="S147" s="2">
        <f t="shared" si="19"/>
        <v>2.3022602216865513E-14</v>
      </c>
      <c r="T147">
        <v>70</v>
      </c>
      <c r="U147">
        <f t="shared" si="23"/>
        <v>3.3508140099061272E-14</v>
      </c>
    </row>
    <row r="148" spans="1:21" x14ac:dyDescent="0.25">
      <c r="A148">
        <v>71</v>
      </c>
      <c r="B148" s="2">
        <v>2.7195374995061199E-7</v>
      </c>
      <c r="C148">
        <f t="shared" si="20"/>
        <v>4.0521108742641185E-2</v>
      </c>
      <c r="E148">
        <v>71</v>
      </c>
      <c r="F148" s="2">
        <v>1.51784211100758E-30</v>
      </c>
      <c r="G148" s="2">
        <f t="shared" si="16"/>
        <v>2.2615847454012946E-19</v>
      </c>
      <c r="H148" s="2">
        <f t="shared" si="17"/>
        <v>6.3292407009110446E-16</v>
      </c>
      <c r="I148">
        <v>70.5</v>
      </c>
      <c r="J148">
        <f t="shared" si="22"/>
        <v>1.2067646037896549E-15</v>
      </c>
      <c r="L148">
        <v>71</v>
      </c>
      <c r="M148" s="2">
        <v>1.35376296424248E-5</v>
      </c>
      <c r="N148">
        <f t="shared" si="21"/>
        <v>2.0171068167212951</v>
      </c>
      <c r="P148">
        <v>71</v>
      </c>
      <c r="Q148" s="2">
        <v>4.0359902468840802E-29</v>
      </c>
      <c r="R148" s="2">
        <f t="shared" si="18"/>
        <v>6.0136254678572792E-18</v>
      </c>
      <c r="S148" s="2">
        <f t="shared" si="19"/>
        <v>1.6829651486017547E-14</v>
      </c>
      <c r="T148">
        <v>70.5</v>
      </c>
      <c r="U148">
        <f t="shared" si="23"/>
        <v>2.4957466575398635E-14</v>
      </c>
    </row>
    <row r="149" spans="1:21" x14ac:dyDescent="0.25">
      <c r="A149">
        <v>71.5</v>
      </c>
      <c r="B149" s="2">
        <v>2.5491742953774998E-7</v>
      </c>
      <c r="C149">
        <f t="shared" si="20"/>
        <v>3.7982697001124749E-2</v>
      </c>
      <c r="E149">
        <v>71.5</v>
      </c>
      <c r="F149" s="2">
        <v>8.1589364516125195E-31</v>
      </c>
      <c r="G149" s="2">
        <f t="shared" si="16"/>
        <v>1.2156815312902654E-19</v>
      </c>
      <c r="H149" s="2">
        <f t="shared" si="17"/>
        <v>3.4021900098300013E-16</v>
      </c>
      <c r="I149">
        <v>71</v>
      </c>
      <c r="J149">
        <f t="shared" si="22"/>
        <v>7.3193644253326525E-16</v>
      </c>
      <c r="L149">
        <v>71.5</v>
      </c>
      <c r="M149" s="2">
        <v>1.3085148947335899E-5</v>
      </c>
      <c r="N149">
        <f t="shared" si="21"/>
        <v>1.9496871931530491</v>
      </c>
      <c r="P149">
        <v>71.5</v>
      </c>
      <c r="Q149" s="2">
        <v>2.9107387981104297E-29</v>
      </c>
      <c r="R149" s="2">
        <f t="shared" si="18"/>
        <v>4.3370008091845399E-18</v>
      </c>
      <c r="S149" s="2">
        <f t="shared" si="19"/>
        <v>1.2137472229237301E-14</v>
      </c>
      <c r="T149">
        <v>71</v>
      </c>
      <c r="U149">
        <f t="shared" si="23"/>
        <v>1.8362534611416478E-14</v>
      </c>
    </row>
    <row r="150" spans="1:21" x14ac:dyDescent="0.25">
      <c r="A150">
        <v>72</v>
      </c>
      <c r="B150" s="2">
        <v>2.3898581725939401E-7</v>
      </c>
      <c r="C150">
        <f t="shared" si="20"/>
        <v>3.5608886771649709E-2</v>
      </c>
      <c r="E150">
        <v>72</v>
      </c>
      <c r="F150" s="2">
        <v>9.1677818989840399E-32</v>
      </c>
      <c r="G150" s="2">
        <f t="shared" si="16"/>
        <v>1.3659995029486219E-20</v>
      </c>
      <c r="H150" s="2">
        <f t="shared" si="17"/>
        <v>3.822867866909218E-17</v>
      </c>
      <c r="I150">
        <v>71.5</v>
      </c>
      <c r="J150">
        <f t="shared" si="22"/>
        <v>4.3233459555949736E-16</v>
      </c>
      <c r="L150">
        <v>72</v>
      </c>
      <c r="M150" s="2">
        <v>1.26483184118607E-5</v>
      </c>
      <c r="N150">
        <f t="shared" si="21"/>
        <v>1.8845994433672444</v>
      </c>
      <c r="P150">
        <v>72</v>
      </c>
      <c r="Q150" s="2">
        <v>2.0382502238989401E-29</v>
      </c>
      <c r="R150" s="2">
        <f t="shared" si="18"/>
        <v>3.0369928336094208E-18</v>
      </c>
      <c r="S150" s="2">
        <f t="shared" si="19"/>
        <v>8.4992873647302535E-15</v>
      </c>
      <c r="T150">
        <v>71.5</v>
      </c>
      <c r="U150">
        <f t="shared" si="23"/>
        <v>1.3347116006866269E-14</v>
      </c>
    </row>
    <row r="151" spans="1:21" x14ac:dyDescent="0.25">
      <c r="A151">
        <v>72.5</v>
      </c>
      <c r="B151" s="2">
        <v>2.2393420348057499E-7</v>
      </c>
      <c r="C151">
        <f t="shared" si="20"/>
        <v>3.336619631860567E-2</v>
      </c>
      <c r="E151">
        <v>72.5</v>
      </c>
      <c r="F151" s="2">
        <v>4.2664576032948296E-31</v>
      </c>
      <c r="G151" s="2">
        <f t="shared" si="16"/>
        <v>6.3570218289092961E-20</v>
      </c>
      <c r="H151" s="2">
        <f t="shared" si="17"/>
        <v>1.7790675931081848E-16</v>
      </c>
      <c r="I151">
        <v>72</v>
      </c>
      <c r="J151">
        <f t="shared" si="22"/>
        <v>2.9949316440214952E-16</v>
      </c>
      <c r="L151">
        <v>72.5</v>
      </c>
      <c r="M151" s="2">
        <v>1.2227138035999399E-5</v>
      </c>
      <c r="N151">
        <f t="shared" si="21"/>
        <v>1.8218435673639104</v>
      </c>
      <c r="P151">
        <v>72.5</v>
      </c>
      <c r="Q151" s="2">
        <v>1.4980157164828199E-29</v>
      </c>
      <c r="R151" s="2">
        <f t="shared" si="18"/>
        <v>2.2320434175594017E-18</v>
      </c>
      <c r="S151" s="2">
        <f t="shared" si="19"/>
        <v>6.2465667374807292E-15</v>
      </c>
      <c r="T151">
        <v>72</v>
      </c>
      <c r="U151">
        <f t="shared" si="23"/>
        <v>9.5866731004405057E-15</v>
      </c>
    </row>
    <row r="152" spans="1:21" x14ac:dyDescent="0.25">
      <c r="A152">
        <v>73</v>
      </c>
      <c r="B152" s="2">
        <v>2.0991408128306601E-7</v>
      </c>
      <c r="C152">
        <f t="shared" si="20"/>
        <v>3.1277198111176838E-2</v>
      </c>
      <c r="E152">
        <v>73</v>
      </c>
      <c r="F152" s="2">
        <v>7.3907709279671897E-31</v>
      </c>
      <c r="G152" s="2">
        <f t="shared" si="16"/>
        <v>1.1012248682671113E-19</v>
      </c>
      <c r="H152" s="2">
        <f t="shared" si="17"/>
        <v>3.0818731295673225E-16</v>
      </c>
      <c r="I152">
        <v>72.5</v>
      </c>
      <c r="J152">
        <f t="shared" si="22"/>
        <v>2.4343094683765835E-16</v>
      </c>
      <c r="L152">
        <v>73</v>
      </c>
      <c r="M152" s="2">
        <v>1.1821607819751899E-5</v>
      </c>
      <c r="N152">
        <f t="shared" si="21"/>
        <v>1.7614195651430331</v>
      </c>
      <c r="P152">
        <v>73</v>
      </c>
      <c r="Q152" s="2">
        <v>1.01210910682368E-29</v>
      </c>
      <c r="R152" s="2">
        <f t="shared" si="18"/>
        <v>1.5080425691672832E-18</v>
      </c>
      <c r="S152" s="2">
        <f t="shared" si="19"/>
        <v>4.2203876847367086E-15</v>
      </c>
      <c r="T152">
        <v>72.5</v>
      </c>
      <c r="U152">
        <f t="shared" si="23"/>
        <v>6.8061676582544097E-15</v>
      </c>
    </row>
    <row r="153" spans="1:21" x14ac:dyDescent="0.25">
      <c r="A153">
        <v>73.5</v>
      </c>
      <c r="B153" s="2">
        <v>1.9678466861278499E-7</v>
      </c>
      <c r="C153">
        <f t="shared" si="20"/>
        <v>2.9320915623304963E-2</v>
      </c>
      <c r="E153">
        <v>73.5</v>
      </c>
      <c r="F153" s="2">
        <v>8.45616178411867E-31</v>
      </c>
      <c r="G153" s="2">
        <f t="shared" si="16"/>
        <v>1.2599681058336817E-19</v>
      </c>
      <c r="H153" s="2">
        <f t="shared" si="17"/>
        <v>3.5261298226864877E-16</v>
      </c>
      <c r="I153">
        <v>73</v>
      </c>
      <c r="J153">
        <f t="shared" si="22"/>
        <v>2.4619462710247195E-16</v>
      </c>
      <c r="L153">
        <v>73.5</v>
      </c>
      <c r="M153" s="2">
        <v>1.1431727763118099E-5</v>
      </c>
      <c r="N153">
        <f t="shared" si="21"/>
        <v>1.7033274367045967</v>
      </c>
      <c r="P153">
        <v>73.5</v>
      </c>
      <c r="Q153" s="2">
        <v>7.0196611233953306E-30</v>
      </c>
      <c r="R153" s="2">
        <f t="shared" si="18"/>
        <v>1.0459295073859042E-18</v>
      </c>
      <c r="S153" s="2">
        <f t="shared" si="19"/>
        <v>2.9271242750870537E-15</v>
      </c>
      <c r="T153">
        <v>73</v>
      </c>
      <c r="U153">
        <f t="shared" si="23"/>
        <v>4.7968032339387229E-15</v>
      </c>
    </row>
    <row r="154" spans="1:21" x14ac:dyDescent="0.25">
      <c r="A154">
        <v>74</v>
      </c>
      <c r="B154" s="2">
        <v>1.84393921185634E-7</v>
      </c>
      <c r="C154">
        <f t="shared" si="20"/>
        <v>2.7474694256659465E-2</v>
      </c>
      <c r="E154">
        <v>74</v>
      </c>
      <c r="F154" s="2">
        <v>8.4903214064216201E-31</v>
      </c>
      <c r="G154" s="2">
        <f t="shared" si="16"/>
        <v>1.2650578895568214E-19</v>
      </c>
      <c r="H154" s="2">
        <f t="shared" si="17"/>
        <v>3.540374023070681E-16</v>
      </c>
      <c r="I154">
        <v>73.5</v>
      </c>
      <c r="J154">
        <f t="shared" si="22"/>
        <v>3.1257395074676635E-16</v>
      </c>
      <c r="L154">
        <v>74</v>
      </c>
      <c r="M154" s="2">
        <v>1.10532929562371E-5</v>
      </c>
      <c r="N154">
        <f t="shared" si="21"/>
        <v>1.6469406504793278</v>
      </c>
      <c r="P154">
        <v>74</v>
      </c>
      <c r="Q154" s="2">
        <v>5.01367687332605E-30</v>
      </c>
      <c r="R154" s="2">
        <f t="shared" si="18"/>
        <v>7.4703785412558147E-19</v>
      </c>
      <c r="S154" s="2">
        <f t="shared" si="19"/>
        <v>2.0906501076588716E-15</v>
      </c>
      <c r="T154">
        <v>73.5</v>
      </c>
      <c r="U154">
        <f t="shared" si="23"/>
        <v>3.3734053064937237E-15</v>
      </c>
    </row>
    <row r="155" spans="1:21" x14ac:dyDescent="0.25">
      <c r="A155">
        <v>74.5</v>
      </c>
      <c r="B155" s="2">
        <v>1.7285628108263101E-7</v>
      </c>
      <c r="C155">
        <f t="shared" si="20"/>
        <v>2.5755585881312021E-2</v>
      </c>
      <c r="E155">
        <v>74.5</v>
      </c>
      <c r="F155" s="2">
        <v>8.8761320435927805E-31</v>
      </c>
      <c r="G155" s="2">
        <f t="shared" si="16"/>
        <v>1.3225436744953243E-19</v>
      </c>
      <c r="H155" s="2">
        <f t="shared" si="17"/>
        <v>3.7012529689056429E-16</v>
      </c>
      <c r="I155">
        <v>74</v>
      </c>
      <c r="J155">
        <f t="shared" si="22"/>
        <v>3.542352371794148E-16</v>
      </c>
      <c r="L155">
        <v>74.5</v>
      </c>
      <c r="M155" s="2">
        <v>1.0683900363287501E-5</v>
      </c>
      <c r="N155">
        <f t="shared" si="21"/>
        <v>1.5919011541298376</v>
      </c>
      <c r="P155">
        <v>74.5</v>
      </c>
      <c r="Q155" s="2">
        <v>3.31494692634387E-30</v>
      </c>
      <c r="R155" s="2">
        <f t="shared" si="18"/>
        <v>4.9392709202523666E-19</v>
      </c>
      <c r="S155" s="2">
        <f t="shared" si="19"/>
        <v>1.3822977275052562E-15</v>
      </c>
      <c r="T155">
        <v>74</v>
      </c>
      <c r="U155">
        <f t="shared" si="23"/>
        <v>2.326701360506473E-15</v>
      </c>
    </row>
    <row r="156" spans="1:21" x14ac:dyDescent="0.25">
      <c r="A156">
        <v>75</v>
      </c>
      <c r="B156" s="2">
        <v>1.6203565094176401E-7</v>
      </c>
      <c r="C156">
        <f t="shared" si="20"/>
        <v>2.4143311990322838E-2</v>
      </c>
      <c r="E156">
        <v>75</v>
      </c>
      <c r="F156" s="2">
        <v>9.2619426807639392E-31</v>
      </c>
      <c r="G156" s="2">
        <f t="shared" si="16"/>
        <v>1.380029459433827E-19</v>
      </c>
      <c r="H156" s="2">
        <f t="shared" si="17"/>
        <v>3.8621319147406049E-16</v>
      </c>
      <c r="I156">
        <v>74.5</v>
      </c>
      <c r="J156">
        <f t="shared" si="22"/>
        <v>3.7305799179957973E-16</v>
      </c>
      <c r="L156">
        <v>75</v>
      </c>
      <c r="M156" s="2">
        <v>1.03273722509044E-5</v>
      </c>
      <c r="N156">
        <f t="shared" si="21"/>
        <v>1.5387784653847556</v>
      </c>
      <c r="P156">
        <v>75</v>
      </c>
      <c r="Q156" s="2">
        <v>2.42943108208839E-30</v>
      </c>
      <c r="R156" s="2">
        <f t="shared" si="18"/>
        <v>3.6198523123117011E-19</v>
      </c>
      <c r="S156" s="2">
        <f t="shared" si="19"/>
        <v>1.0130470075444761E-15</v>
      </c>
      <c r="T156">
        <v>74.5</v>
      </c>
      <c r="U156">
        <f t="shared" si="23"/>
        <v>1.6011697136535042E-15</v>
      </c>
    </row>
    <row r="157" spans="1:21" x14ac:dyDescent="0.25">
      <c r="A157">
        <v>75.5</v>
      </c>
      <c r="B157" s="2">
        <v>1.51835596850874E-7</v>
      </c>
      <c r="C157">
        <f t="shared" si="20"/>
        <v>2.2623503930780227E-2</v>
      </c>
      <c r="E157">
        <v>75.5</v>
      </c>
      <c r="F157" s="2">
        <v>9.6477533179350997E-31</v>
      </c>
      <c r="G157" s="2">
        <f t="shared" si="16"/>
        <v>1.4375152443723299E-19</v>
      </c>
      <c r="H157" s="2">
        <f t="shared" si="17"/>
        <v>4.0230108605755674E-16</v>
      </c>
      <c r="I157">
        <v>75</v>
      </c>
      <c r="J157">
        <f t="shared" si="22"/>
        <v>3.8621319147406005E-16</v>
      </c>
      <c r="L157">
        <v>75.5</v>
      </c>
      <c r="M157" s="2">
        <v>9.98370861908791E-6</v>
      </c>
      <c r="N157">
        <f t="shared" si="21"/>
        <v>1.4875725842440986</v>
      </c>
      <c r="P157">
        <v>75.5</v>
      </c>
      <c r="Q157" s="2">
        <v>1.42144968547503E-30</v>
      </c>
      <c r="R157" s="2">
        <f t="shared" si="18"/>
        <v>2.1179600313577947E-19</v>
      </c>
      <c r="S157" s="2">
        <f t="shared" si="19"/>
        <v>5.9272945047186353E-16</v>
      </c>
      <c r="T157">
        <v>75</v>
      </c>
      <c r="U157">
        <f t="shared" si="23"/>
        <v>1.0648735743032079E-15</v>
      </c>
    </row>
    <row r="158" spans="1:21" x14ac:dyDescent="0.25">
      <c r="A158">
        <v>76</v>
      </c>
      <c r="B158" s="2">
        <v>1.42341115295333E-7</v>
      </c>
      <c r="C158">
        <f t="shared" si="20"/>
        <v>2.1208826179004617E-2</v>
      </c>
      <c r="E158">
        <v>76</v>
      </c>
      <c r="F158" s="2">
        <v>1.0033563955106201E-30</v>
      </c>
      <c r="G158" s="2">
        <f t="shared" si="16"/>
        <v>1.495001029310824E-19</v>
      </c>
      <c r="H158" s="2">
        <f t="shared" si="17"/>
        <v>4.1838898064105048E-16</v>
      </c>
      <c r="I158">
        <v>75.5</v>
      </c>
      <c r="J158">
        <f t="shared" si="22"/>
        <v>4.0230108605755605E-16</v>
      </c>
      <c r="L158">
        <v>76</v>
      </c>
      <c r="M158" s="2">
        <v>9.6529094678378503E-6</v>
      </c>
      <c r="N158">
        <f t="shared" si="21"/>
        <v>1.4382835107078398</v>
      </c>
      <c r="P158">
        <v>76</v>
      </c>
      <c r="Q158" s="2">
        <v>5.8908830476719203E-31</v>
      </c>
      <c r="R158" s="2">
        <f t="shared" si="18"/>
        <v>8.7774157410311611E-20</v>
      </c>
      <c r="S158" s="2">
        <f t="shared" si="19"/>
        <v>2.4564357833557176E-16</v>
      </c>
      <c r="T158">
        <v>75.5</v>
      </c>
      <c r="U158">
        <f t="shared" si="23"/>
        <v>6.4788557290679523E-16</v>
      </c>
    </row>
    <row r="159" spans="1:21" x14ac:dyDescent="0.25">
      <c r="A159">
        <v>76.5</v>
      </c>
      <c r="B159" s="2">
        <v>1.3342282227987401E-7</v>
      </c>
      <c r="C159">
        <f t="shared" si="20"/>
        <v>1.9880000519701228E-2</v>
      </c>
      <c r="E159">
        <v>76.5</v>
      </c>
      <c r="F159" s="2">
        <v>1.04193745922774E-30</v>
      </c>
      <c r="G159" s="2">
        <f t="shared" si="16"/>
        <v>1.5524868142493327E-19</v>
      </c>
      <c r="H159" s="2">
        <f t="shared" si="17"/>
        <v>4.3447687522454825E-16</v>
      </c>
      <c r="I159">
        <v>76</v>
      </c>
      <c r="J159">
        <f t="shared" si="22"/>
        <v>4.1838898064105161E-16</v>
      </c>
      <c r="L159">
        <v>76.5</v>
      </c>
      <c r="M159" s="2">
        <v>9.3349747971542908E-6</v>
      </c>
      <c r="N159">
        <f t="shared" si="21"/>
        <v>1.3909112447759893</v>
      </c>
      <c r="P159">
        <v>76.5</v>
      </c>
      <c r="Q159" s="2">
        <v>1.3693635105559899E-32</v>
      </c>
      <c r="R159" s="2">
        <f t="shared" si="18"/>
        <v>2.0403516307284249E-21</v>
      </c>
      <c r="S159" s="2">
        <f t="shared" si="19"/>
        <v>5.7101006768088791E-18</v>
      </c>
      <c r="T159">
        <v>76</v>
      </c>
      <c r="U159">
        <f t="shared" si="23"/>
        <v>4.0369234471879942E-16</v>
      </c>
    </row>
    <row r="160" spans="1:21" x14ac:dyDescent="0.25">
      <c r="A160">
        <v>77</v>
      </c>
      <c r="B160" s="2">
        <v>1.2502633013528199E-7</v>
      </c>
      <c r="C160">
        <f t="shared" si="20"/>
        <v>1.8628923190157017E-2</v>
      </c>
      <c r="E160">
        <v>77</v>
      </c>
      <c r="F160" s="2">
        <v>1.08051852294485E-30</v>
      </c>
      <c r="G160" s="2">
        <f t="shared" si="16"/>
        <v>1.6099725991878265E-19</v>
      </c>
      <c r="H160" s="2">
        <f t="shared" si="17"/>
        <v>4.5056476980804194E-16</v>
      </c>
      <c r="I160">
        <v>76.5</v>
      </c>
      <c r="J160">
        <f t="shared" si="22"/>
        <v>4.3447687522454746E-16</v>
      </c>
      <c r="L160">
        <v>77</v>
      </c>
      <c r="M160" s="2">
        <v>9.0248710042181E-6</v>
      </c>
      <c r="N160">
        <f t="shared" si="21"/>
        <v>1.3447057796284969</v>
      </c>
      <c r="P160">
        <v>77</v>
      </c>
      <c r="Q160" s="2">
        <v>3.8689613414322199E-31</v>
      </c>
      <c r="R160" s="2">
        <f t="shared" si="18"/>
        <v>5.7647523987340077E-20</v>
      </c>
      <c r="S160" s="2">
        <f t="shared" si="19"/>
        <v>1.6133158656527685E-16</v>
      </c>
      <c r="T160">
        <v>76.5</v>
      </c>
      <c r="U160">
        <f t="shared" si="23"/>
        <v>2.4532711907587066E-16</v>
      </c>
    </row>
    <row r="161" spans="1:21" x14ac:dyDescent="0.25">
      <c r="A161">
        <v>77.5</v>
      </c>
      <c r="B161" s="2">
        <v>1.17213390146312E-7</v>
      </c>
      <c r="C161">
        <f t="shared" si="20"/>
        <v>1.7464795131800489E-2</v>
      </c>
      <c r="E161">
        <v>77.5</v>
      </c>
      <c r="F161" s="2">
        <v>1.1190995866619699E-30</v>
      </c>
      <c r="G161" s="2">
        <f t="shared" si="16"/>
        <v>1.6674583841263352E-19</v>
      </c>
      <c r="H161" s="2">
        <f t="shared" si="17"/>
        <v>4.6665266439153976E-16</v>
      </c>
      <c r="I161">
        <v>77</v>
      </c>
      <c r="J161">
        <f t="shared" si="22"/>
        <v>4.5056476980804361E-16</v>
      </c>
      <c r="L161">
        <v>77.5</v>
      </c>
      <c r="M161" s="2">
        <v>8.7233236788166301E-6</v>
      </c>
      <c r="N161">
        <f t="shared" si="21"/>
        <v>1.2997752281436779</v>
      </c>
      <c r="P161">
        <v>77.5</v>
      </c>
      <c r="Q161" s="2">
        <v>5.30519192345795E-31</v>
      </c>
      <c r="R161" s="2">
        <f t="shared" si="18"/>
        <v>7.9047359659523458E-20</v>
      </c>
      <c r="S161" s="2">
        <f t="shared" si="19"/>
        <v>2.2122087932983245E-16</v>
      </c>
      <c r="T161">
        <v>77</v>
      </c>
      <c r="U161">
        <f t="shared" si="23"/>
        <v>1.6977204106078594E-16</v>
      </c>
    </row>
    <row r="162" spans="1:21" x14ac:dyDescent="0.25">
      <c r="A162">
        <v>78</v>
      </c>
      <c r="B162" s="2">
        <v>1.09862615670822E-7</v>
      </c>
      <c r="C162">
        <f t="shared" si="20"/>
        <v>1.6369529734952478E-2</v>
      </c>
      <c r="E162">
        <v>78</v>
      </c>
      <c r="F162" s="2">
        <v>1.15768065037909E-30</v>
      </c>
      <c r="G162" s="2">
        <f t="shared" si="16"/>
        <v>1.7249441690648441E-19</v>
      </c>
      <c r="H162" s="2">
        <f t="shared" si="17"/>
        <v>4.8274055897503769E-16</v>
      </c>
      <c r="I162">
        <v>77.5</v>
      </c>
      <c r="J162">
        <f t="shared" si="22"/>
        <v>4.6665266439153986E-16</v>
      </c>
      <c r="L162">
        <v>78</v>
      </c>
      <c r="M162" s="2">
        <v>8.4323509165974193E-6</v>
      </c>
      <c r="N162">
        <f t="shared" si="21"/>
        <v>1.2564202865730154</v>
      </c>
      <c r="P162">
        <v>78</v>
      </c>
      <c r="Q162" s="2">
        <v>5.1549046752925598E-31</v>
      </c>
      <c r="R162" s="2">
        <f t="shared" si="18"/>
        <v>7.680807966185914E-20</v>
      </c>
      <c r="S162" s="2">
        <f t="shared" si="19"/>
        <v>2.1495406039643976E-16</v>
      </c>
      <c r="T162">
        <v>77.5</v>
      </c>
      <c r="U162">
        <f t="shared" si="23"/>
        <v>1.6197884454407908E-16</v>
      </c>
    </row>
    <row r="163" spans="1:21" x14ac:dyDescent="0.25">
      <c r="A163">
        <v>78.5</v>
      </c>
      <c r="B163" s="2">
        <v>1.02950935300176E-7</v>
      </c>
      <c r="C163">
        <f t="shared" si="20"/>
        <v>1.5339689359726225E-2</v>
      </c>
      <c r="E163">
        <v>78.5</v>
      </c>
      <c r="F163" s="2">
        <v>1.1962617140961999E-30</v>
      </c>
      <c r="G163" s="2">
        <f t="shared" si="16"/>
        <v>1.7824299540033379E-19</v>
      </c>
      <c r="H163" s="2">
        <f t="shared" si="17"/>
        <v>4.9882845355853137E-16</v>
      </c>
      <c r="I163">
        <v>78</v>
      </c>
      <c r="J163">
        <f t="shared" si="22"/>
        <v>4.8099689800086514E-16</v>
      </c>
      <c r="L163">
        <v>78.5</v>
      </c>
      <c r="M163" s="2">
        <v>8.1519527175604507E-6</v>
      </c>
      <c r="N163">
        <f t="shared" si="21"/>
        <v>1.2146409549165071</v>
      </c>
      <c r="P163">
        <v>78.5</v>
      </c>
      <c r="Q163" s="2">
        <v>4.9564232592558601E-31</v>
      </c>
      <c r="R163" s="2">
        <f t="shared" si="18"/>
        <v>7.3850706562912317E-20</v>
      </c>
      <c r="S163" s="2">
        <f t="shared" si="19"/>
        <v>2.0667759575203732E-16</v>
      </c>
      <c r="T163">
        <v>78</v>
      </c>
      <c r="U163">
        <f t="shared" si="23"/>
        <v>2.0051705063024426E-16</v>
      </c>
    </row>
    <row r="164" spans="1:21" x14ac:dyDescent="0.25">
      <c r="A164">
        <v>79</v>
      </c>
      <c r="B164" s="2">
        <v>9.6521888688476003E-8</v>
      </c>
      <c r="C164">
        <f t="shared" si="20"/>
        <v>1.4381761414582925E-2</v>
      </c>
      <c r="E164">
        <v>79</v>
      </c>
      <c r="F164" s="2">
        <v>1.21393504038491E-30</v>
      </c>
      <c r="G164" s="2">
        <f t="shared" si="16"/>
        <v>1.8087632101735158E-19</v>
      </c>
      <c r="H164" s="2">
        <f t="shared" si="17"/>
        <v>5.0619804327117482E-16</v>
      </c>
      <c r="I164">
        <v>78.5</v>
      </c>
      <c r="J164">
        <f t="shared" si="22"/>
        <v>4.8927235517251178E-16</v>
      </c>
      <c r="L164">
        <v>79</v>
      </c>
      <c r="M164" s="2">
        <v>7.8821290817057295E-6</v>
      </c>
      <c r="N164">
        <f t="shared" si="21"/>
        <v>1.1744372331741537</v>
      </c>
      <c r="P164">
        <v>79</v>
      </c>
      <c r="Q164" s="2">
        <v>4.7579418432191596E-31</v>
      </c>
      <c r="R164" s="2">
        <f t="shared" si="18"/>
        <v>7.0893333463965481E-20</v>
      </c>
      <c r="S164" s="2">
        <f t="shared" si="19"/>
        <v>1.9840113110763489E-16</v>
      </c>
      <c r="T164">
        <v>78.5</v>
      </c>
      <c r="U164">
        <f t="shared" si="23"/>
        <v>2.0627566660983536E-16</v>
      </c>
    </row>
    <row r="165" spans="1:21" x14ac:dyDescent="0.25">
      <c r="A165">
        <v>79.5</v>
      </c>
      <c r="B165" s="2">
        <v>9.0462805957173702E-8</v>
      </c>
      <c r="C165">
        <f t="shared" si="20"/>
        <v>1.3478958087618882E-2</v>
      </c>
      <c r="E165">
        <v>79.5</v>
      </c>
      <c r="F165" s="2">
        <v>1.17974715064704E-30</v>
      </c>
      <c r="G165" s="2">
        <f t="shared" si="16"/>
        <v>1.7578232544640895E-19</v>
      </c>
      <c r="H165" s="2">
        <f t="shared" si="17"/>
        <v>4.9194205566627526E-16</v>
      </c>
      <c r="I165">
        <v>79</v>
      </c>
      <c r="J165">
        <f t="shared" si="22"/>
        <v>4.9147903590647901E-16</v>
      </c>
      <c r="L165">
        <v>79.5</v>
      </c>
      <c r="M165" s="2">
        <v>7.6228800090332699E-6</v>
      </c>
      <c r="N165">
        <f t="shared" si="21"/>
        <v>1.1358091213459571</v>
      </c>
      <c r="P165">
        <v>79.5</v>
      </c>
      <c r="Q165" s="2">
        <v>4.55946042718246E-31</v>
      </c>
      <c r="R165" s="2">
        <f t="shared" si="18"/>
        <v>6.7935960365018658E-20</v>
      </c>
      <c r="S165" s="2">
        <f t="shared" si="19"/>
        <v>1.9012466646323245E-16</v>
      </c>
      <c r="T165">
        <v>79</v>
      </c>
      <c r="U165">
        <f t="shared" si="23"/>
        <v>1.9840113110763489E-16</v>
      </c>
    </row>
    <row r="166" spans="1:21" x14ac:dyDescent="0.25">
      <c r="A166">
        <v>80</v>
      </c>
      <c r="B166" s="2">
        <v>8.4773495115350306E-8</v>
      </c>
      <c r="C166">
        <f t="shared" si="20"/>
        <v>1.2631250772187196E-2</v>
      </c>
      <c r="E166">
        <v>80</v>
      </c>
      <c r="F166" s="2">
        <v>1.1455592609091699E-30</v>
      </c>
      <c r="G166" s="2">
        <f t="shared" si="16"/>
        <v>1.7068832987546634E-19</v>
      </c>
      <c r="H166" s="2">
        <f t="shared" si="17"/>
        <v>4.776860680613758E-16</v>
      </c>
      <c r="I166">
        <v>79.5</v>
      </c>
      <c r="J166">
        <f t="shared" si="22"/>
        <v>4.8761694020276583E-16</v>
      </c>
      <c r="L166">
        <v>80</v>
      </c>
      <c r="M166" s="2">
        <v>7.3686978094911396E-6</v>
      </c>
      <c r="N166">
        <f t="shared" si="21"/>
        <v>1.0979359736141798</v>
      </c>
      <c r="P166">
        <v>80</v>
      </c>
      <c r="Q166" s="2">
        <v>4.3609790111457604E-31</v>
      </c>
      <c r="R166" s="2">
        <f t="shared" si="18"/>
        <v>6.4978587266071834E-20</v>
      </c>
      <c r="S166" s="2">
        <f t="shared" si="19"/>
        <v>1.8184820181883004E-16</v>
      </c>
      <c r="T166">
        <v>79.5</v>
      </c>
      <c r="U166">
        <f t="shared" si="23"/>
        <v>1.9012466646323247E-16</v>
      </c>
    </row>
    <row r="167" spans="1:21" x14ac:dyDescent="0.25">
      <c r="A167">
        <v>80.5</v>
      </c>
      <c r="B167" s="2">
        <v>7.9483352274406399E-8</v>
      </c>
      <c r="C167">
        <f t="shared" si="20"/>
        <v>1.1843019488886554E-2</v>
      </c>
      <c r="E167">
        <v>80.5</v>
      </c>
      <c r="F167" s="2">
        <v>1.1113713711712899E-30</v>
      </c>
      <c r="G167" s="2">
        <f t="shared" si="16"/>
        <v>1.6559433430452219E-19</v>
      </c>
      <c r="H167" s="2">
        <f t="shared" si="17"/>
        <v>4.634300804564721E-16</v>
      </c>
      <c r="I167">
        <v>80</v>
      </c>
      <c r="J167">
        <f t="shared" si="22"/>
        <v>4.7768606806137412E-16</v>
      </c>
      <c r="L167">
        <v>80.5</v>
      </c>
      <c r="M167" s="2">
        <v>7.1225465289637297E-6</v>
      </c>
      <c r="N167">
        <f t="shared" si="21"/>
        <v>1.0612594328155958</v>
      </c>
      <c r="P167">
        <v>80.5</v>
      </c>
      <c r="Q167" s="2">
        <v>4.1624975951090599E-31</v>
      </c>
      <c r="R167" s="2">
        <f t="shared" si="18"/>
        <v>6.2021214167124998E-20</v>
      </c>
      <c r="S167" s="2">
        <f t="shared" si="19"/>
        <v>1.735717371744276E-16</v>
      </c>
      <c r="T167">
        <v>80</v>
      </c>
      <c r="U167">
        <f t="shared" si="23"/>
        <v>1.8184820181883004E-16</v>
      </c>
    </row>
    <row r="168" spans="1:21" x14ac:dyDescent="0.25">
      <c r="A168">
        <v>81</v>
      </c>
      <c r="B168" s="2">
        <v>7.4488722140866605E-8</v>
      </c>
      <c r="C168">
        <f t="shared" si="20"/>
        <v>1.1098819598989125E-2</v>
      </c>
      <c r="E168">
        <v>81</v>
      </c>
      <c r="F168" s="2">
        <v>1.0771834814334199E-30</v>
      </c>
      <c r="G168" s="2">
        <f t="shared" si="16"/>
        <v>1.6050033873357956E-19</v>
      </c>
      <c r="H168" s="2">
        <f t="shared" si="17"/>
        <v>4.4917409285157254E-16</v>
      </c>
      <c r="I168">
        <v>80.5</v>
      </c>
      <c r="J168">
        <f t="shared" si="22"/>
        <v>4.6343008045647378E-16</v>
      </c>
      <c r="L168">
        <v>81</v>
      </c>
      <c r="M168" s="2">
        <v>6.8850874817895103E-6</v>
      </c>
      <c r="N168">
        <f t="shared" si="21"/>
        <v>1.025878034786637</v>
      </c>
      <c r="P168">
        <v>81</v>
      </c>
      <c r="Q168" s="2">
        <v>3.9640161790723602E-31</v>
      </c>
      <c r="R168" s="2">
        <f t="shared" si="18"/>
        <v>5.9063841068178163E-20</v>
      </c>
      <c r="S168" s="2">
        <f t="shared" si="19"/>
        <v>1.6529527253002514E-16</v>
      </c>
      <c r="T168">
        <v>80.5</v>
      </c>
      <c r="U168">
        <f t="shared" si="23"/>
        <v>1.7357173717442757E-16</v>
      </c>
    </row>
    <row r="169" spans="1:21" x14ac:dyDescent="0.25">
      <c r="A169">
        <v>81.5</v>
      </c>
      <c r="B169" s="2">
        <v>6.9805703976549001E-8</v>
      </c>
      <c r="C169">
        <f t="shared" si="20"/>
        <v>1.0401049892505801E-2</v>
      </c>
      <c r="E169">
        <v>81.5</v>
      </c>
      <c r="F169" s="2">
        <v>1.0429955916955501E-30</v>
      </c>
      <c r="G169" s="2">
        <f t="shared" si="16"/>
        <v>1.5540634316263695E-19</v>
      </c>
      <c r="H169" s="2">
        <f t="shared" si="17"/>
        <v>4.3491810524667308E-16</v>
      </c>
      <c r="I169">
        <v>81</v>
      </c>
      <c r="J169">
        <f t="shared" si="22"/>
        <v>4.4917409285157264E-16</v>
      </c>
      <c r="L169">
        <v>81.5</v>
      </c>
      <c r="M169" s="2">
        <v>6.6563206679684803E-6</v>
      </c>
      <c r="N169">
        <f t="shared" si="21"/>
        <v>0.99179177952730357</v>
      </c>
      <c r="P169">
        <v>81.5</v>
      </c>
      <c r="Q169" s="2">
        <v>3.7655347630356602E-31</v>
      </c>
      <c r="R169" s="2">
        <f t="shared" si="18"/>
        <v>5.6106467969231339E-20</v>
      </c>
      <c r="S169" s="2">
        <f t="shared" si="19"/>
        <v>1.570188078856227E-16</v>
      </c>
      <c r="T169">
        <v>81</v>
      </c>
      <c r="U169">
        <f t="shared" si="23"/>
        <v>1.6529527253002516E-16</v>
      </c>
    </row>
    <row r="170" spans="1:21" x14ac:dyDescent="0.25">
      <c r="A170">
        <v>82</v>
      </c>
      <c r="B170" s="2">
        <v>6.5452822464375795E-8</v>
      </c>
      <c r="C170">
        <f t="shared" si="20"/>
        <v>9.752470547191994E-3</v>
      </c>
      <c r="E170">
        <v>82</v>
      </c>
      <c r="F170" s="2">
        <v>1.0088077019576701E-30</v>
      </c>
      <c r="G170" s="2">
        <f t="shared" si="16"/>
        <v>1.5031234759169283E-19</v>
      </c>
      <c r="H170" s="2">
        <f t="shared" si="17"/>
        <v>4.2066211764176938E-16</v>
      </c>
      <c r="I170">
        <v>81.5</v>
      </c>
      <c r="J170">
        <f t="shared" si="22"/>
        <v>4.349181052466719E-16</v>
      </c>
      <c r="L170">
        <v>82</v>
      </c>
      <c r="M170" s="2">
        <v>6.4362460875006298E-6</v>
      </c>
      <c r="N170">
        <f t="shared" si="21"/>
        <v>0.95900066703759379</v>
      </c>
      <c r="P170">
        <v>82</v>
      </c>
      <c r="Q170" s="2">
        <v>3.5670533469989601E-31</v>
      </c>
      <c r="R170" s="2">
        <f t="shared" si="18"/>
        <v>5.314909487028451E-20</v>
      </c>
      <c r="S170" s="2">
        <f t="shared" si="19"/>
        <v>1.4874234324122029E-16</v>
      </c>
      <c r="T170">
        <v>81.5</v>
      </c>
      <c r="U170">
        <f t="shared" si="23"/>
        <v>1.5701880788562263E-16</v>
      </c>
    </row>
    <row r="171" spans="1:21" x14ac:dyDescent="0.25">
      <c r="A171">
        <v>82.5</v>
      </c>
      <c r="B171" s="2">
        <v>6.13354259437949E-8</v>
      </c>
      <c r="C171">
        <f t="shared" si="20"/>
        <v>9.13897846562544E-3</v>
      </c>
      <c r="E171">
        <v>82.5</v>
      </c>
      <c r="F171" s="2">
        <v>9.74619812219806E-31</v>
      </c>
      <c r="G171" s="2">
        <f t="shared" ref="G171:G206" si="24">F171*$L$1*$L$2</f>
        <v>1.4521835202075109E-19</v>
      </c>
      <c r="H171" s="2">
        <f t="shared" ref="H171:H206" si="25">G171*$H$1/$H$2</f>
        <v>4.0640613003687238E-16</v>
      </c>
      <c r="I171">
        <v>82</v>
      </c>
      <c r="J171">
        <f t="shared" si="22"/>
        <v>4.2066211764177174E-16</v>
      </c>
      <c r="L171">
        <v>82.5</v>
      </c>
      <c r="M171" s="2">
        <v>6.2245267575785801E-6</v>
      </c>
      <c r="N171">
        <f t="shared" si="21"/>
        <v>0.9274544868792084</v>
      </c>
      <c r="P171">
        <v>82.5</v>
      </c>
      <c r="Q171" s="2">
        <v>3.36857193096225E-31</v>
      </c>
      <c r="R171" s="2">
        <f t="shared" ref="R171:R206" si="26">Q171*$L$1*$L$2</f>
        <v>5.0191721771337524E-20</v>
      </c>
      <c r="S171" s="2">
        <f t="shared" ref="S171:S206" si="27">R171*$H$1/$H$2</f>
        <v>1.4046587859681741E-16</v>
      </c>
      <c r="T171">
        <v>82</v>
      </c>
      <c r="U171">
        <f t="shared" si="23"/>
        <v>1.4902369451930345E-16</v>
      </c>
    </row>
    <row r="172" spans="1:21" x14ac:dyDescent="0.25">
      <c r="A172">
        <v>83</v>
      </c>
      <c r="B172" s="2">
        <v>5.7480801324044203E-8</v>
      </c>
      <c r="C172">
        <f t="shared" si="20"/>
        <v>8.5646393972825859E-3</v>
      </c>
      <c r="E172">
        <v>83</v>
      </c>
      <c r="F172" s="2">
        <v>9.4043192248193195E-31</v>
      </c>
      <c r="G172" s="2">
        <f t="shared" si="24"/>
        <v>1.4012435644980786E-19</v>
      </c>
      <c r="H172" s="2">
        <f t="shared" si="25"/>
        <v>3.9215014243197115E-16</v>
      </c>
      <c r="I172">
        <v>82.5</v>
      </c>
      <c r="J172">
        <f t="shared" si="22"/>
        <v>4.0640613003687135E-16</v>
      </c>
      <c r="L172">
        <v>83</v>
      </c>
      <c r="M172" s="2">
        <v>6.0164596129973003E-6</v>
      </c>
      <c r="N172">
        <f t="shared" si="21"/>
        <v>0.8964524823365978</v>
      </c>
      <c r="P172">
        <v>83</v>
      </c>
      <c r="Q172" s="2">
        <v>3.20382653777891E-31</v>
      </c>
      <c r="R172" s="2">
        <f t="shared" si="26"/>
        <v>4.7737015412905759E-20</v>
      </c>
      <c r="S172" s="2">
        <f t="shared" si="27"/>
        <v>1.3359617034283167E-16</v>
      </c>
      <c r="T172">
        <v>82.5</v>
      </c>
      <c r="U172">
        <f t="shared" si="23"/>
        <v>1.4144382993947141E-16</v>
      </c>
    </row>
    <row r="173" spans="1:21" x14ac:dyDescent="0.25">
      <c r="A173">
        <v>83.5</v>
      </c>
      <c r="B173" s="2">
        <v>5.3899220156919401E-8</v>
      </c>
      <c r="C173">
        <f t="shared" si="20"/>
        <v>8.0309838033809904E-3</v>
      </c>
      <c r="E173">
        <v>83.5</v>
      </c>
      <c r="F173" s="2">
        <v>9.0624403274405896E-31</v>
      </c>
      <c r="G173" s="2">
        <f t="shared" si="24"/>
        <v>1.3503036087886479E-19</v>
      </c>
      <c r="H173" s="2">
        <f t="shared" si="25"/>
        <v>3.778941548270704E-16</v>
      </c>
      <c r="I173">
        <v>83</v>
      </c>
      <c r="J173">
        <f t="shared" si="22"/>
        <v>3.921501424319706E-16</v>
      </c>
      <c r="L173">
        <v>83.5</v>
      </c>
      <c r="M173" s="2">
        <v>5.8155374403662798E-6</v>
      </c>
      <c r="N173">
        <f t="shared" si="21"/>
        <v>0.86651507861457566</v>
      </c>
      <c r="P173">
        <v>83.5</v>
      </c>
      <c r="Q173" s="2">
        <v>3.0551364098649901E-31</v>
      </c>
      <c r="R173" s="2">
        <f t="shared" si="26"/>
        <v>4.5521532506988352E-20</v>
      </c>
      <c r="S173" s="2">
        <f t="shared" si="27"/>
        <v>1.2739594963086496E-16</v>
      </c>
      <c r="T173">
        <v>83</v>
      </c>
      <c r="U173">
        <f t="shared" si="23"/>
        <v>1.3427921414612658E-16</v>
      </c>
    </row>
    <row r="174" spans="1:21" x14ac:dyDescent="0.25">
      <c r="A174">
        <v>84</v>
      </c>
      <c r="B174" s="2">
        <v>5.0504803078769301E-8</v>
      </c>
      <c r="C174">
        <f t="shared" si="20"/>
        <v>7.525215658736626E-3</v>
      </c>
      <c r="E174">
        <v>84</v>
      </c>
      <c r="F174" s="2">
        <v>8.7205614300618596E-31</v>
      </c>
      <c r="G174" s="2">
        <f t="shared" si="24"/>
        <v>1.299363653079217E-19</v>
      </c>
      <c r="H174" s="2">
        <f t="shared" si="25"/>
        <v>3.6363816722216961E-16</v>
      </c>
      <c r="I174">
        <v>83.5</v>
      </c>
      <c r="J174">
        <f t="shared" si="22"/>
        <v>3.7789415482707045E-16</v>
      </c>
      <c r="L174">
        <v>84</v>
      </c>
      <c r="M174" s="2">
        <v>5.6217602396855397E-6</v>
      </c>
      <c r="N174">
        <f t="shared" si="21"/>
        <v>0.83764227571314542</v>
      </c>
      <c r="P174">
        <v>84</v>
      </c>
      <c r="Q174" s="2">
        <v>2.9064462819510798E-31</v>
      </c>
      <c r="R174" s="2">
        <f t="shared" si="26"/>
        <v>4.330604960107109E-20</v>
      </c>
      <c r="S174" s="2">
        <f t="shared" si="27"/>
        <v>1.2119572891889863E-16</v>
      </c>
      <c r="T174">
        <v>83.5</v>
      </c>
      <c r="U174">
        <f t="shared" si="23"/>
        <v>1.275298471392689E-16</v>
      </c>
    </row>
    <row r="175" spans="1:21" x14ac:dyDescent="0.25">
      <c r="A175">
        <v>84.5</v>
      </c>
      <c r="B175" s="2">
        <v>4.7332108161342999E-8</v>
      </c>
      <c r="C175">
        <f t="shared" si="20"/>
        <v>7.0524841160401067E-3</v>
      </c>
      <c r="E175">
        <v>84.5</v>
      </c>
      <c r="F175" s="2">
        <v>8.3786825326831296E-31</v>
      </c>
      <c r="G175" s="2">
        <f t="shared" si="24"/>
        <v>1.2484236973697862E-19</v>
      </c>
      <c r="H175" s="2">
        <f t="shared" si="25"/>
        <v>3.4938217961726887E-16</v>
      </c>
      <c r="I175">
        <v>84</v>
      </c>
      <c r="J175">
        <f t="shared" si="22"/>
        <v>3.6363816722216956E-16</v>
      </c>
      <c r="L175">
        <v>84.5</v>
      </c>
      <c r="M175" s="2">
        <v>5.4351280109550801E-6</v>
      </c>
      <c r="N175">
        <f t="shared" si="21"/>
        <v>0.80983407363230697</v>
      </c>
      <c r="P175">
        <v>84.5</v>
      </c>
      <c r="Q175" s="2">
        <v>2.7577561540371599E-31</v>
      </c>
      <c r="R175" s="2">
        <f t="shared" si="26"/>
        <v>4.1090566695153677E-20</v>
      </c>
      <c r="S175" s="2">
        <f t="shared" si="27"/>
        <v>1.1499550820693185E-16</v>
      </c>
      <c r="T175">
        <v>84</v>
      </c>
      <c r="U175">
        <f t="shared" si="23"/>
        <v>1.2119572891889855E-16</v>
      </c>
    </row>
    <row r="176" spans="1:21" x14ac:dyDescent="0.25">
      <c r="A176">
        <v>85</v>
      </c>
      <c r="B176" s="2">
        <v>4.4384816010129903E-8</v>
      </c>
      <c r="C176">
        <f t="shared" si="20"/>
        <v>6.6133375855093558E-3</v>
      </c>
      <c r="E176">
        <v>85</v>
      </c>
      <c r="F176" s="2">
        <v>8.0368036353043909E-31</v>
      </c>
      <c r="G176" s="2">
        <f t="shared" si="24"/>
        <v>1.1974837416603543E-19</v>
      </c>
      <c r="H176" s="2">
        <f t="shared" si="25"/>
        <v>3.3512619201236778E-16</v>
      </c>
      <c r="I176">
        <v>84.5</v>
      </c>
      <c r="J176">
        <f t="shared" si="22"/>
        <v>3.4938217961726867E-16</v>
      </c>
      <c r="L176">
        <v>85</v>
      </c>
      <c r="M176" s="2">
        <v>5.2556407541748796E-6</v>
      </c>
      <c r="N176">
        <f t="shared" si="21"/>
        <v>0.78309047237205709</v>
      </c>
      <c r="P176">
        <v>85</v>
      </c>
      <c r="Q176" s="2">
        <v>2.60906602612325E-31</v>
      </c>
      <c r="R176" s="2">
        <f t="shared" si="26"/>
        <v>3.8875083789236426E-20</v>
      </c>
      <c r="S176" s="2">
        <f t="shared" si="27"/>
        <v>1.0879528749496556E-16</v>
      </c>
      <c r="T176">
        <v>84.5</v>
      </c>
      <c r="U176">
        <f t="shared" si="23"/>
        <v>1.1499550820693197E-16</v>
      </c>
    </row>
    <row r="177" spans="1:21" x14ac:dyDescent="0.25">
      <c r="A177">
        <v>85.5</v>
      </c>
      <c r="B177" s="2">
        <v>4.1586699554011601E-8</v>
      </c>
      <c r="C177">
        <f t="shared" si="20"/>
        <v>6.1964182335477284E-3</v>
      </c>
      <c r="E177">
        <v>85.5</v>
      </c>
      <c r="F177" s="2">
        <v>7.69492473792566E-31</v>
      </c>
      <c r="G177" s="2">
        <f t="shared" si="24"/>
        <v>1.1465437859509234E-19</v>
      </c>
      <c r="H177" s="2">
        <f t="shared" si="25"/>
        <v>3.2087020440746694E-16</v>
      </c>
      <c r="I177">
        <v>85</v>
      </c>
      <c r="J177">
        <f t="shared" si="22"/>
        <v>3.3512619201236788E-16</v>
      </c>
      <c r="L177">
        <v>85.5</v>
      </c>
      <c r="M177" s="2">
        <v>5.0822478546726699E-6</v>
      </c>
      <c r="N177">
        <f t="shared" si="21"/>
        <v>0.75725493034622782</v>
      </c>
      <c r="P177">
        <v>85.5</v>
      </c>
      <c r="Q177" s="2">
        <v>2.4603758982093301E-31</v>
      </c>
      <c r="R177" s="2">
        <f t="shared" si="26"/>
        <v>3.665960088331902E-20</v>
      </c>
      <c r="S177" s="2">
        <f t="shared" si="27"/>
        <v>1.0259506678299882E-16</v>
      </c>
      <c r="T177">
        <v>85</v>
      </c>
      <c r="U177">
        <f t="shared" si="23"/>
        <v>1.0879528749496539E-16</v>
      </c>
    </row>
    <row r="178" spans="1:21" x14ac:dyDescent="0.25">
      <c r="A178">
        <v>86</v>
      </c>
      <c r="B178" s="2">
        <v>3.8975353293487202E-8</v>
      </c>
      <c r="C178">
        <f t="shared" si="20"/>
        <v>5.8073276407295928E-3</v>
      </c>
      <c r="E178">
        <v>86</v>
      </c>
      <c r="F178" s="2">
        <v>7.35304584054693E-31</v>
      </c>
      <c r="G178" s="2">
        <f t="shared" si="24"/>
        <v>1.0956038302414925E-19</v>
      </c>
      <c r="H178" s="2">
        <f t="shared" si="25"/>
        <v>3.0661421680256615E-16</v>
      </c>
      <c r="I178">
        <v>85.5</v>
      </c>
      <c r="J178">
        <f t="shared" si="22"/>
        <v>3.2087020440746704E-16</v>
      </c>
      <c r="L178">
        <v>86</v>
      </c>
      <c r="M178" s="2">
        <v>4.9123790345790399E-6</v>
      </c>
      <c r="N178">
        <f t="shared" si="21"/>
        <v>0.73194447615227698</v>
      </c>
      <c r="P178">
        <v>86</v>
      </c>
      <c r="Q178" s="2">
        <v>2.3116857702954102E-31</v>
      </c>
      <c r="R178" s="2">
        <f t="shared" si="26"/>
        <v>3.4444117977401613E-20</v>
      </c>
      <c r="S178" s="2">
        <f t="shared" si="27"/>
        <v>9.639484607103209E-17</v>
      </c>
      <c r="T178">
        <v>85.5</v>
      </c>
      <c r="U178">
        <f t="shared" si="23"/>
        <v>1.0259506678299881E-16</v>
      </c>
    </row>
    <row r="179" spans="1:21" x14ac:dyDescent="0.25">
      <c r="A179">
        <v>86.5</v>
      </c>
      <c r="B179" s="2">
        <v>3.65471264327379E-8</v>
      </c>
      <c r="C179">
        <f t="shared" si="20"/>
        <v>5.4455218384779468E-3</v>
      </c>
      <c r="E179">
        <v>86.5</v>
      </c>
      <c r="F179" s="2">
        <v>7.0111669431682E-31</v>
      </c>
      <c r="G179" s="2">
        <f t="shared" si="24"/>
        <v>1.0446638745320618E-19</v>
      </c>
      <c r="H179" s="2">
        <f t="shared" si="25"/>
        <v>2.9235822919766536E-16</v>
      </c>
      <c r="I179">
        <v>86</v>
      </c>
      <c r="J179">
        <f t="shared" si="22"/>
        <v>3.066142168025661E-16</v>
      </c>
      <c r="L179">
        <v>86.5</v>
      </c>
      <c r="M179" s="2">
        <v>4.7483833568497099E-6</v>
      </c>
      <c r="N179">
        <f t="shared" si="21"/>
        <v>0.70750912017060674</v>
      </c>
      <c r="P179">
        <v>86.5</v>
      </c>
      <c r="Q179" s="2">
        <v>2.1629956423814999E-31</v>
      </c>
      <c r="R179" s="2">
        <f t="shared" si="26"/>
        <v>3.222863507148435E-20</v>
      </c>
      <c r="S179" s="2">
        <f t="shared" si="27"/>
        <v>9.0194625359065754E-17</v>
      </c>
      <c r="T179">
        <v>86</v>
      </c>
      <c r="U179">
        <f t="shared" si="23"/>
        <v>9.6394846071032262E-17</v>
      </c>
    </row>
    <row r="180" spans="1:21" x14ac:dyDescent="0.25">
      <c r="A180">
        <v>87</v>
      </c>
      <c r="B180" s="2">
        <v>3.42433889614421E-8</v>
      </c>
      <c r="C180">
        <f t="shared" si="20"/>
        <v>5.1022649552548731E-3</v>
      </c>
      <c r="E180">
        <v>87</v>
      </c>
      <c r="F180" s="2">
        <v>6.6692880457894604E-31</v>
      </c>
      <c r="G180" s="2">
        <f t="shared" si="24"/>
        <v>9.9372391882262967E-20</v>
      </c>
      <c r="H180" s="2">
        <f t="shared" si="25"/>
        <v>2.7810224159276422E-16</v>
      </c>
      <c r="I180">
        <v>86.5</v>
      </c>
      <c r="J180">
        <f t="shared" si="22"/>
        <v>2.9235822919766526E-16</v>
      </c>
      <c r="L180">
        <v>87</v>
      </c>
      <c r="M180" s="2">
        <v>4.5902608214847002E-6</v>
      </c>
      <c r="N180">
        <f t="shared" si="21"/>
        <v>0.68394886240122033</v>
      </c>
      <c r="P180">
        <v>87</v>
      </c>
      <c r="Q180" s="2">
        <v>2.01430551446758E-31</v>
      </c>
      <c r="R180" s="2">
        <f t="shared" si="26"/>
        <v>3.0013152165566938E-20</v>
      </c>
      <c r="S180" s="2">
        <f t="shared" si="27"/>
        <v>8.3994404647099012E-17</v>
      </c>
      <c r="T180">
        <v>86.5</v>
      </c>
      <c r="U180">
        <f t="shared" si="23"/>
        <v>9.0194625359065668E-17</v>
      </c>
    </row>
    <row r="181" spans="1:21" x14ac:dyDescent="0.25">
      <c r="A181">
        <v>87.5</v>
      </c>
      <c r="B181" s="2">
        <v>3.2094122103225101E-8</v>
      </c>
      <c r="C181">
        <f t="shared" si="20"/>
        <v>4.7820241933805401E-3</v>
      </c>
      <c r="E181">
        <v>87.5</v>
      </c>
      <c r="F181" s="2">
        <v>6.3274091484107296E-31</v>
      </c>
      <c r="G181" s="2">
        <f t="shared" si="24"/>
        <v>9.4278396311319867E-20</v>
      </c>
      <c r="H181" s="2">
        <f t="shared" si="25"/>
        <v>2.6384625398786343E-16</v>
      </c>
      <c r="I181">
        <v>87</v>
      </c>
      <c r="J181">
        <f t="shared" si="22"/>
        <v>2.7810224159276437E-16</v>
      </c>
      <c r="L181">
        <v>87.5</v>
      </c>
      <c r="M181" s="2">
        <v>4.4380114284839998E-6</v>
      </c>
      <c r="N181">
        <f t="shared" si="21"/>
        <v>0.66126370284411595</v>
      </c>
      <c r="P181">
        <v>87.5</v>
      </c>
      <c r="Q181" s="2">
        <v>1.8656153865536699E-31</v>
      </c>
      <c r="R181" s="2">
        <f t="shared" si="26"/>
        <v>2.7797669259649681E-20</v>
      </c>
      <c r="S181" s="2">
        <f t="shared" si="27"/>
        <v>7.7794183935132689E-17</v>
      </c>
      <c r="T181">
        <v>87</v>
      </c>
      <c r="U181">
        <f t="shared" si="23"/>
        <v>8.3994404647099111E-17</v>
      </c>
    </row>
    <row r="182" spans="1:21" x14ac:dyDescent="0.25">
      <c r="A182">
        <v>88</v>
      </c>
      <c r="B182" s="2">
        <v>3.0093452083075101E-8</v>
      </c>
      <c r="C182">
        <f t="shared" si="20"/>
        <v>4.4839243603781902E-3</v>
      </c>
      <c r="E182">
        <v>88</v>
      </c>
      <c r="F182" s="2">
        <v>5.9855302510319996E-31</v>
      </c>
      <c r="G182" s="2">
        <f t="shared" si="24"/>
        <v>8.9184400740376802E-20</v>
      </c>
      <c r="H182" s="2">
        <f t="shared" si="25"/>
        <v>2.4959026638296268E-16</v>
      </c>
      <c r="I182">
        <v>87.5</v>
      </c>
      <c r="J182">
        <f t="shared" si="22"/>
        <v>2.6384625398786348E-16</v>
      </c>
      <c r="L182">
        <v>88</v>
      </c>
      <c r="M182" s="2">
        <v>4.2916351778476103E-6</v>
      </c>
      <c r="N182">
        <f t="shared" si="21"/>
        <v>0.63945364149929396</v>
      </c>
      <c r="P182">
        <v>88</v>
      </c>
      <c r="Q182" s="2">
        <v>1.71692525863975E-31</v>
      </c>
      <c r="R182" s="2">
        <f t="shared" si="26"/>
        <v>2.5582186353732274E-20</v>
      </c>
      <c r="S182" s="2">
        <f t="shared" si="27"/>
        <v>7.1593963223165959E-17</v>
      </c>
      <c r="T182">
        <v>87.5</v>
      </c>
      <c r="U182">
        <f t="shared" si="23"/>
        <v>7.7794183935132529E-17</v>
      </c>
    </row>
    <row r="183" spans="1:21" x14ac:dyDescent="0.25">
      <c r="A183">
        <v>88.5</v>
      </c>
      <c r="B183" s="2">
        <v>2.8196784714910199E-8</v>
      </c>
      <c r="C183">
        <f t="shared" si="20"/>
        <v>4.2013209225216196E-3</v>
      </c>
      <c r="E183">
        <v>88.5</v>
      </c>
      <c r="F183" s="2">
        <v>5.6436513536532696E-31</v>
      </c>
      <c r="G183" s="2">
        <f t="shared" si="24"/>
        <v>8.4090405169433713E-20</v>
      </c>
      <c r="H183" s="2">
        <f t="shared" si="25"/>
        <v>2.3533427877806189E-16</v>
      </c>
      <c r="I183">
        <v>88</v>
      </c>
      <c r="J183">
        <f t="shared" si="22"/>
        <v>2.4980647655347169E-16</v>
      </c>
      <c r="L183">
        <v>88.5</v>
      </c>
      <c r="M183" s="2">
        <v>4.1495916371577998E-6</v>
      </c>
      <c r="N183">
        <f t="shared" si="21"/>
        <v>0.61828915393651218</v>
      </c>
      <c r="P183">
        <v>88.5</v>
      </c>
      <c r="Q183" s="2">
        <v>1.5682351307258301E-31</v>
      </c>
      <c r="R183" s="2">
        <f t="shared" si="26"/>
        <v>2.3366703447814868E-20</v>
      </c>
      <c r="S183" s="2">
        <f t="shared" si="27"/>
        <v>6.5393742511199205E-17</v>
      </c>
      <c r="T183">
        <v>88</v>
      </c>
      <c r="U183">
        <f t="shared" si="23"/>
        <v>7.1593963223165947E-17</v>
      </c>
    </row>
    <row r="184" spans="1:21" x14ac:dyDescent="0.25">
      <c r="A184">
        <v>89</v>
      </c>
      <c r="B184" s="2">
        <v>2.6427874137390001E-8</v>
      </c>
      <c r="C184">
        <f t="shared" si="20"/>
        <v>3.9377532464711104E-3</v>
      </c>
      <c r="E184">
        <v>89</v>
      </c>
      <c r="F184" s="2">
        <v>5.3276975962032099E-31</v>
      </c>
      <c r="G184" s="2">
        <f t="shared" si="24"/>
        <v>7.9382694183427829E-20</v>
      </c>
      <c r="H184" s="2">
        <f t="shared" si="25"/>
        <v>2.2215934202570617E-16</v>
      </c>
      <c r="I184">
        <v>88.5</v>
      </c>
      <c r="J184">
        <f t="shared" si="22"/>
        <v>2.3651921420533169E-16</v>
      </c>
      <c r="L184">
        <v>89</v>
      </c>
      <c r="M184" s="2">
        <v>4.0109148813539303E-6</v>
      </c>
      <c r="N184">
        <f t="shared" si="21"/>
        <v>0.59762631732173566</v>
      </c>
      <c r="P184">
        <v>89</v>
      </c>
      <c r="Q184" s="2">
        <v>1.41954500281192E-31</v>
      </c>
      <c r="R184" s="2">
        <f t="shared" si="26"/>
        <v>2.1151220541897608E-20</v>
      </c>
      <c r="S184" s="2">
        <f t="shared" si="27"/>
        <v>5.9193521799232881E-17</v>
      </c>
      <c r="T184">
        <v>88.5</v>
      </c>
      <c r="U184">
        <f t="shared" si="23"/>
        <v>6.5393742511199377E-17</v>
      </c>
    </row>
    <row r="185" spans="1:21" x14ac:dyDescent="0.25">
      <c r="A185">
        <v>89.5</v>
      </c>
      <c r="B185" s="2">
        <v>2.4779399995015001E-8</v>
      </c>
      <c r="C185">
        <f t="shared" si="20"/>
        <v>3.692130599257235E-3</v>
      </c>
      <c r="E185">
        <v>89.5</v>
      </c>
      <c r="F185" s="2">
        <v>5.0760506192914197E-31</v>
      </c>
      <c r="G185" s="2">
        <f t="shared" si="24"/>
        <v>7.5633154227442151E-20</v>
      </c>
      <c r="H185" s="2">
        <f t="shared" si="25"/>
        <v>2.1166592985206429E-16</v>
      </c>
      <c r="I185">
        <v>89</v>
      </c>
      <c r="J185">
        <f t="shared" si="22"/>
        <v>2.2398446694344342E-16</v>
      </c>
      <c r="L185">
        <v>89.5</v>
      </c>
      <c r="M185" s="2">
        <v>3.8770658367480604E-6</v>
      </c>
      <c r="N185">
        <f t="shared" si="21"/>
        <v>0.57768280967546104</v>
      </c>
      <c r="P185">
        <v>89.5</v>
      </c>
      <c r="Q185" s="2">
        <v>1.2708548748980001E-31</v>
      </c>
      <c r="R185" s="2">
        <f t="shared" si="26"/>
        <v>1.8935737635980201E-20</v>
      </c>
      <c r="S185" s="2">
        <f t="shared" si="27"/>
        <v>5.2993301087266158E-17</v>
      </c>
      <c r="T185">
        <v>89</v>
      </c>
      <c r="U185">
        <f t="shared" si="23"/>
        <v>5.9193521799232807E-17</v>
      </c>
    </row>
    <row r="186" spans="1:21" x14ac:dyDescent="0.25">
      <c r="A186">
        <v>90</v>
      </c>
      <c r="B186" s="2">
        <v>2.32179061390514E-8</v>
      </c>
      <c r="C186">
        <f t="shared" si="20"/>
        <v>3.4594680147186584E-3</v>
      </c>
      <c r="E186">
        <v>90</v>
      </c>
      <c r="F186" s="2">
        <v>4.8244036423796199E-31</v>
      </c>
      <c r="G186" s="2">
        <f t="shared" si="24"/>
        <v>7.1883614271456341E-20</v>
      </c>
      <c r="H186" s="2">
        <f t="shared" si="25"/>
        <v>2.0117251767842201E-16</v>
      </c>
      <c r="I186">
        <v>89.5</v>
      </c>
      <c r="J186">
        <f t="shared" si="22"/>
        <v>2.122022347678069E-16</v>
      </c>
      <c r="L186">
        <v>90</v>
      </c>
      <c r="M186" s="2">
        <v>3.7480445033401999E-6</v>
      </c>
      <c r="N186">
        <f t="shared" si="21"/>
        <v>0.55845863099768978</v>
      </c>
      <c r="P186">
        <v>90</v>
      </c>
      <c r="Q186" s="2">
        <v>1.12216474698409E-31</v>
      </c>
      <c r="R186" s="2">
        <f t="shared" si="26"/>
        <v>1.6720254730062942E-20</v>
      </c>
      <c r="S186" s="2">
        <f t="shared" si="27"/>
        <v>4.6793080375299828E-17</v>
      </c>
      <c r="T186">
        <v>89.5</v>
      </c>
      <c r="U186">
        <f t="shared" si="23"/>
        <v>5.2993301087266275E-17</v>
      </c>
    </row>
    <row r="187" spans="1:21" x14ac:dyDescent="0.25">
      <c r="A187">
        <v>90.5</v>
      </c>
      <c r="B187" s="2">
        <v>2.17620750643733E-8</v>
      </c>
      <c r="C187">
        <f t="shared" si="20"/>
        <v>3.2425491845916219E-3</v>
      </c>
      <c r="E187">
        <v>90.5</v>
      </c>
      <c r="F187" s="2">
        <v>4.5727566654678297E-31</v>
      </c>
      <c r="G187" s="2">
        <f t="shared" si="24"/>
        <v>6.8134074315470664E-20</v>
      </c>
      <c r="H187" s="2">
        <f t="shared" si="25"/>
        <v>1.9067910550478012E-16</v>
      </c>
      <c r="I187">
        <v>90</v>
      </c>
      <c r="J187">
        <f t="shared" si="22"/>
        <v>2.0117251767842216E-16</v>
      </c>
      <c r="L187">
        <v>90.5</v>
      </c>
      <c r="M187" s="2">
        <v>3.6238508811303302E-6</v>
      </c>
      <c r="N187">
        <f t="shared" si="21"/>
        <v>0.5399537812884192</v>
      </c>
      <c r="P187">
        <v>90.5</v>
      </c>
      <c r="Q187" s="2">
        <v>9.7347461907017499E-32</v>
      </c>
      <c r="R187" s="2">
        <f t="shared" si="26"/>
        <v>1.4504771824145607E-20</v>
      </c>
      <c r="S187" s="2">
        <f t="shared" si="27"/>
        <v>4.0592859663333296E-17</v>
      </c>
      <c r="T187">
        <v>90</v>
      </c>
      <c r="U187">
        <f t="shared" si="23"/>
        <v>4.6793080375299779E-17</v>
      </c>
    </row>
    <row r="188" spans="1:21" x14ac:dyDescent="0.25">
      <c r="A188">
        <v>91</v>
      </c>
      <c r="B188" s="2">
        <v>2.0403731762387299E-8</v>
      </c>
      <c r="C188">
        <f t="shared" si="20"/>
        <v>3.0401560325957074E-3</v>
      </c>
      <c r="E188">
        <v>91</v>
      </c>
      <c r="F188" s="2">
        <v>4.3211096885560404E-31</v>
      </c>
      <c r="G188" s="2">
        <f t="shared" si="24"/>
        <v>6.438453435948501E-20</v>
      </c>
      <c r="H188" s="2">
        <f t="shared" si="25"/>
        <v>1.8018569333113829E-16</v>
      </c>
      <c r="I188">
        <v>90.5</v>
      </c>
      <c r="J188">
        <f t="shared" si="22"/>
        <v>1.906791055047802E-16</v>
      </c>
      <c r="L188">
        <v>91</v>
      </c>
      <c r="M188" s="2">
        <v>3.50448497011848E-6</v>
      </c>
      <c r="N188">
        <f t="shared" si="21"/>
        <v>0.52216826054765353</v>
      </c>
      <c r="P188">
        <v>91</v>
      </c>
      <c r="Q188" s="2">
        <v>8.2478449115625901E-32</v>
      </c>
      <c r="R188" s="2">
        <f t="shared" si="26"/>
        <v>1.2289288918228259E-20</v>
      </c>
      <c r="S188" s="2">
        <f t="shared" si="27"/>
        <v>3.4392638951366726E-17</v>
      </c>
      <c r="T188">
        <v>90.5</v>
      </c>
      <c r="U188">
        <f t="shared" si="23"/>
        <v>4.0592859663333228E-17</v>
      </c>
    </row>
    <row r="189" spans="1:21" x14ac:dyDescent="0.25">
      <c r="A189">
        <v>91.5</v>
      </c>
      <c r="B189" s="2">
        <v>1.91182076249249E-8</v>
      </c>
      <c r="C189">
        <f t="shared" si="20"/>
        <v>2.8486129361138101E-3</v>
      </c>
      <c r="E189">
        <v>91.5</v>
      </c>
      <c r="F189" s="2">
        <v>4.0694627116442502E-31</v>
      </c>
      <c r="G189" s="2">
        <f t="shared" si="24"/>
        <v>6.0634994403499332E-20</v>
      </c>
      <c r="H189" s="2">
        <f t="shared" si="25"/>
        <v>1.6969228115749638E-16</v>
      </c>
      <c r="I189">
        <v>91</v>
      </c>
      <c r="J189">
        <f t="shared" si="22"/>
        <v>1.8018569333113827E-16</v>
      </c>
      <c r="L189">
        <v>91.5</v>
      </c>
      <c r="M189" s="2">
        <v>3.3880905427319E-6</v>
      </c>
      <c r="N189">
        <f t="shared" si="21"/>
        <v>0.50482549086705308</v>
      </c>
      <c r="P189">
        <v>91.5</v>
      </c>
      <c r="Q189" s="2">
        <v>6.7609436324234303E-32</v>
      </c>
      <c r="R189" s="2">
        <f t="shared" si="26"/>
        <v>1.0073806012310911E-20</v>
      </c>
      <c r="S189" s="2">
        <f t="shared" si="27"/>
        <v>2.819241823940015E-17</v>
      </c>
      <c r="T189">
        <v>91</v>
      </c>
      <c r="U189">
        <f t="shared" si="23"/>
        <v>3.4392638951366714E-17</v>
      </c>
    </row>
    <row r="190" spans="1:21" x14ac:dyDescent="0.25">
      <c r="A190">
        <v>92</v>
      </c>
      <c r="B190" s="2">
        <v>1.7920073144797501E-8</v>
      </c>
      <c r="C190">
        <f t="shared" si="20"/>
        <v>2.6700908985748278E-3</v>
      </c>
      <c r="E190">
        <v>92</v>
      </c>
      <c r="F190" s="2">
        <v>3.81781573473246E-31</v>
      </c>
      <c r="G190" s="2">
        <f t="shared" si="24"/>
        <v>5.6885454447513655E-20</v>
      </c>
      <c r="H190" s="2">
        <f t="shared" si="25"/>
        <v>1.591988689838545E-16</v>
      </c>
      <c r="I190">
        <v>91.5</v>
      </c>
      <c r="J190">
        <f t="shared" si="22"/>
        <v>1.6969228115749636E-16</v>
      </c>
      <c r="L190">
        <v>92</v>
      </c>
      <c r="M190" s="2">
        <v>3.2748835810053802E-6</v>
      </c>
      <c r="N190">
        <f t="shared" si="21"/>
        <v>0.48795765356980164</v>
      </c>
      <c r="P190">
        <v>92</v>
      </c>
      <c r="Q190" s="2">
        <v>5.2740423532842705E-32</v>
      </c>
      <c r="R190" s="2">
        <f t="shared" si="26"/>
        <v>7.858323106393563E-21</v>
      </c>
      <c r="S190" s="2">
        <f t="shared" si="27"/>
        <v>2.1992197527433577E-17</v>
      </c>
      <c r="T190">
        <v>91.5</v>
      </c>
      <c r="U190">
        <f t="shared" si="23"/>
        <v>2.8192418239400156E-17</v>
      </c>
    </row>
    <row r="191" spans="1:21" x14ac:dyDescent="0.25">
      <c r="A191">
        <v>92.5</v>
      </c>
      <c r="B191" s="2">
        <v>1.68007436602088E-8</v>
      </c>
      <c r="C191">
        <f t="shared" si="20"/>
        <v>2.5033108053711113E-3</v>
      </c>
      <c r="E191">
        <v>92.5</v>
      </c>
      <c r="F191" s="2">
        <v>3.5661687578206698E-31</v>
      </c>
      <c r="G191" s="2">
        <f t="shared" si="24"/>
        <v>5.3135914491527977E-20</v>
      </c>
      <c r="H191" s="2">
        <f t="shared" si="25"/>
        <v>1.4870545681021259E-16</v>
      </c>
      <c r="I191">
        <v>92</v>
      </c>
      <c r="J191">
        <f t="shared" si="22"/>
        <v>1.591988689838545E-16</v>
      </c>
      <c r="L191">
        <v>92.5</v>
      </c>
      <c r="M191" s="2">
        <v>3.1656449922771398E-6</v>
      </c>
      <c r="N191">
        <f t="shared" si="21"/>
        <v>0.47168110384929385</v>
      </c>
      <c r="P191">
        <v>92.5</v>
      </c>
      <c r="Q191" s="2">
        <v>3.7871410741451101E-32</v>
      </c>
      <c r="R191" s="2">
        <f t="shared" si="26"/>
        <v>5.6428402004762141E-21</v>
      </c>
      <c r="S191" s="2">
        <f t="shared" si="27"/>
        <v>1.5791976815467005E-17</v>
      </c>
      <c r="T191">
        <v>92</v>
      </c>
      <c r="U191">
        <f t="shared" si="23"/>
        <v>2.2618388517687303E-17</v>
      </c>
    </row>
    <row r="192" spans="1:21" x14ac:dyDescent="0.25">
      <c r="A192">
        <v>93</v>
      </c>
      <c r="B192" s="2">
        <v>1.5742438384966999E-8</v>
      </c>
      <c r="C192">
        <f t="shared" si="20"/>
        <v>2.3456233193600829E-3</v>
      </c>
      <c r="E192">
        <v>93</v>
      </c>
      <c r="F192" s="2">
        <v>3.3145217809088801E-31</v>
      </c>
      <c r="G192" s="2">
        <f t="shared" si="24"/>
        <v>4.9386374535542311E-20</v>
      </c>
      <c r="H192" s="2">
        <f t="shared" si="25"/>
        <v>1.3821204463657073E-16</v>
      </c>
      <c r="I192">
        <v>92.5</v>
      </c>
      <c r="J192">
        <f t="shared" si="22"/>
        <v>1.4870545681021261E-16</v>
      </c>
      <c r="L192">
        <v>93</v>
      </c>
      <c r="M192" s="2">
        <v>3.0603747765471798E-6</v>
      </c>
      <c r="N192">
        <f t="shared" si="21"/>
        <v>0.45599584170552981</v>
      </c>
      <c r="P192">
        <v>93</v>
      </c>
      <c r="Q192" s="2">
        <v>3.0510874080567801E-32</v>
      </c>
      <c r="R192" s="2">
        <f t="shared" si="26"/>
        <v>4.5461202380046021E-21</v>
      </c>
      <c r="S192" s="2">
        <f t="shared" si="27"/>
        <v>1.2722711054769064E-17</v>
      </c>
      <c r="T192">
        <v>92.5</v>
      </c>
      <c r="U192">
        <f t="shared" si="23"/>
        <v>1.7968559498325873E-17</v>
      </c>
    </row>
    <row r="193" spans="1:21" x14ac:dyDescent="0.25">
      <c r="A193">
        <v>93.5</v>
      </c>
      <c r="B193" s="2">
        <v>1.4756409759828299E-8</v>
      </c>
      <c r="C193">
        <f t="shared" si="20"/>
        <v>2.1987050542144164E-3</v>
      </c>
      <c r="E193">
        <v>93.5</v>
      </c>
      <c r="F193" s="2">
        <v>3.0628748039970899E-31</v>
      </c>
      <c r="G193" s="2">
        <f t="shared" si="24"/>
        <v>4.563683457955664E-20</v>
      </c>
      <c r="H193" s="2">
        <f t="shared" si="25"/>
        <v>1.2771863246292884E-16</v>
      </c>
      <c r="I193">
        <v>93</v>
      </c>
      <c r="J193">
        <f t="shared" si="22"/>
        <v>1.382120446365707E-16</v>
      </c>
      <c r="L193">
        <v>93.5</v>
      </c>
      <c r="M193" s="2">
        <v>2.9590729338155002E-6</v>
      </c>
      <c r="N193">
        <f t="shared" si="21"/>
        <v>0.44090186713850954</v>
      </c>
      <c r="P193">
        <v>93.5</v>
      </c>
      <c r="Q193" s="2">
        <v>2.6723686197887899E-32</v>
      </c>
      <c r="R193" s="2">
        <f t="shared" si="26"/>
        <v>3.9818292434852969E-21</v>
      </c>
      <c r="S193" s="2">
        <f t="shared" si="27"/>
        <v>1.114349385455956E-17</v>
      </c>
      <c r="T193">
        <v>93</v>
      </c>
      <c r="U193">
        <f t="shared" si="23"/>
        <v>1.4242931181315851E-17</v>
      </c>
    </row>
    <row r="194" spans="1:21" x14ac:dyDescent="0.25">
      <c r="A194">
        <v>94</v>
      </c>
      <c r="B194" s="2">
        <v>1.3833992142111299E-8</v>
      </c>
      <c r="C194">
        <f t="shared" si="20"/>
        <v>2.0612648291745837E-3</v>
      </c>
      <c r="E194">
        <v>94</v>
      </c>
      <c r="F194" s="2">
        <v>2.8112278270853001E-31</v>
      </c>
      <c r="G194" s="2">
        <f t="shared" si="24"/>
        <v>4.1887294623570968E-20</v>
      </c>
      <c r="H194" s="2">
        <f t="shared" si="25"/>
        <v>1.1722522028928696E-16</v>
      </c>
      <c r="I194">
        <v>93.5</v>
      </c>
      <c r="J194">
        <f t="shared" si="22"/>
        <v>1.2771863246292884E-16</v>
      </c>
      <c r="L194">
        <v>94</v>
      </c>
      <c r="M194" s="2">
        <v>2.8617394640821E-6</v>
      </c>
      <c r="N194">
        <f t="shared" si="21"/>
        <v>0.42639918014823291</v>
      </c>
      <c r="P194">
        <v>94</v>
      </c>
      <c r="Q194" s="2">
        <v>2.2936498315208E-32</v>
      </c>
      <c r="R194" s="2">
        <f t="shared" si="26"/>
        <v>3.4175382489659925E-21</v>
      </c>
      <c r="S194" s="2">
        <f t="shared" si="27"/>
        <v>9.5642766543500585E-18</v>
      </c>
      <c r="T194">
        <v>93.5</v>
      </c>
      <c r="U194">
        <f t="shared" si="23"/>
        <v>1.1441503566657248E-17</v>
      </c>
    </row>
    <row r="195" spans="1:21" x14ac:dyDescent="0.25">
      <c r="A195">
        <v>94.5</v>
      </c>
      <c r="B195" s="2">
        <v>1.29627630444182E-8</v>
      </c>
      <c r="C195">
        <f t="shared" si="20"/>
        <v>1.9314516936183117E-3</v>
      </c>
      <c r="E195">
        <v>94.5</v>
      </c>
      <c r="F195" s="2">
        <v>2.5595808501735099E-31</v>
      </c>
      <c r="G195" s="2">
        <f t="shared" si="24"/>
        <v>3.8137754667585296E-20</v>
      </c>
      <c r="H195" s="2">
        <f t="shared" si="25"/>
        <v>1.067318081156451E-16</v>
      </c>
      <c r="I195">
        <v>94</v>
      </c>
      <c r="J195">
        <f t="shared" si="22"/>
        <v>1.1722522028928699E-16</v>
      </c>
      <c r="L195">
        <v>94.5</v>
      </c>
      <c r="M195" s="2">
        <v>2.7663359179831099E-6</v>
      </c>
      <c r="N195">
        <f t="shared" si="21"/>
        <v>0.41218405177948336</v>
      </c>
      <c r="P195">
        <v>94.5</v>
      </c>
      <c r="Q195" s="2">
        <v>1.9149310432528101E-32</v>
      </c>
      <c r="R195" s="2">
        <f t="shared" si="26"/>
        <v>2.8532472544466873E-21</v>
      </c>
      <c r="S195" s="2">
        <f t="shared" si="27"/>
        <v>7.985059454140554E-18</v>
      </c>
      <c r="T195">
        <v>94</v>
      </c>
      <c r="U195">
        <f t="shared" si="23"/>
        <v>9.5642766543500569E-18</v>
      </c>
    </row>
    <row r="196" spans="1:21" x14ac:dyDescent="0.25">
      <c r="A196">
        <v>95</v>
      </c>
      <c r="B196" s="2">
        <v>1.21513112058702E-8</v>
      </c>
      <c r="C196">
        <f t="shared" si="20"/>
        <v>1.8105453696746598E-3</v>
      </c>
      <c r="E196">
        <v>95</v>
      </c>
      <c r="F196" s="2">
        <v>2.3079338732617202E-31</v>
      </c>
      <c r="G196" s="2">
        <f t="shared" si="24"/>
        <v>3.4388214711599631E-20</v>
      </c>
      <c r="H196" s="2">
        <f t="shared" si="25"/>
        <v>9.6238395942003217E-17</v>
      </c>
      <c r="I196">
        <v>94.5</v>
      </c>
      <c r="J196">
        <f t="shared" si="22"/>
        <v>1.0673180811564509E-16</v>
      </c>
      <c r="L196">
        <v>95</v>
      </c>
      <c r="M196" s="2">
        <v>2.67392533379915E-6</v>
      </c>
      <c r="N196">
        <f t="shared" si="21"/>
        <v>0.39841487473607334</v>
      </c>
      <c r="P196">
        <v>95</v>
      </c>
      <c r="Q196" s="2">
        <v>1.5362122549848199E-32</v>
      </c>
      <c r="R196" s="2">
        <f t="shared" si="26"/>
        <v>2.2889562599273817E-21</v>
      </c>
      <c r="S196" s="2">
        <f t="shared" si="27"/>
        <v>6.405842253931048E-18</v>
      </c>
      <c r="T196">
        <v>94.5</v>
      </c>
      <c r="U196">
        <f t="shared" si="23"/>
        <v>7.9850594541405447E-18</v>
      </c>
    </row>
    <row r="197" spans="1:21" x14ac:dyDescent="0.25">
      <c r="A197">
        <v>95.5</v>
      </c>
      <c r="B197" s="2">
        <v>1.13911271925482E-8</v>
      </c>
      <c r="C197">
        <f t="shared" si="20"/>
        <v>1.6972779516896818E-3</v>
      </c>
      <c r="E197">
        <v>95.5</v>
      </c>
      <c r="F197" s="2">
        <v>2.05628689634993E-31</v>
      </c>
      <c r="G197" s="2">
        <f t="shared" si="24"/>
        <v>3.0638674755613959E-20</v>
      </c>
      <c r="H197" s="2">
        <f t="shared" si="25"/>
        <v>8.5744983768361345E-17</v>
      </c>
      <c r="I197">
        <v>95</v>
      </c>
      <c r="J197">
        <f t="shared" si="22"/>
        <v>9.6238395942003217E-17</v>
      </c>
      <c r="L197">
        <v>95.5</v>
      </c>
      <c r="M197" s="2">
        <v>2.5847767489455299E-6</v>
      </c>
      <c r="N197">
        <f t="shared" si="21"/>
        <v>0.38513173559288394</v>
      </c>
      <c r="P197">
        <v>95.5</v>
      </c>
      <c r="Q197" s="2">
        <v>1.15749346671682E-32</v>
      </c>
      <c r="R197" s="2">
        <f t="shared" si="26"/>
        <v>1.7246652654080618E-21</v>
      </c>
      <c r="S197" s="2">
        <f t="shared" si="27"/>
        <v>4.8266250537215027E-18</v>
      </c>
      <c r="T197">
        <v>95</v>
      </c>
      <c r="U197">
        <f t="shared" si="23"/>
        <v>6.4058422539310372E-18</v>
      </c>
    </row>
    <row r="198" spans="1:21" x14ac:dyDescent="0.25">
      <c r="A198">
        <v>96</v>
      </c>
      <c r="B198" s="2">
        <v>1.0673920423513599E-8</v>
      </c>
      <c r="C198">
        <f t="shared" si="20"/>
        <v>1.5904141431035263E-3</v>
      </c>
      <c r="E198">
        <v>96</v>
      </c>
      <c r="F198" s="2">
        <v>1.80463991943814E-31</v>
      </c>
      <c r="G198" s="2">
        <f t="shared" si="24"/>
        <v>2.6889134799628284E-20</v>
      </c>
      <c r="H198" s="2">
        <f t="shared" si="25"/>
        <v>7.5251571594719449E-17</v>
      </c>
      <c r="I198">
        <v>95.5</v>
      </c>
      <c r="J198">
        <f t="shared" si="22"/>
        <v>8.5744983768361333E-17</v>
      </c>
      <c r="L198">
        <v>96</v>
      </c>
      <c r="M198" s="2">
        <v>2.4988901634222501E-6</v>
      </c>
      <c r="N198">
        <f t="shared" si="21"/>
        <v>0.37233463434991526</v>
      </c>
      <c r="P198">
        <v>96</v>
      </c>
      <c r="Q198" s="2">
        <v>7.7877467844883597E-33</v>
      </c>
      <c r="R198" s="2">
        <f t="shared" si="26"/>
        <v>1.1603742708887656E-21</v>
      </c>
      <c r="S198" s="2">
        <f t="shared" si="27"/>
        <v>3.2474078535120232E-18</v>
      </c>
      <c r="T198">
        <v>95.5</v>
      </c>
      <c r="U198">
        <f t="shared" si="23"/>
        <v>4.8266250537215281E-18</v>
      </c>
    </row>
    <row r="199" spans="1:21" x14ac:dyDescent="0.25">
      <c r="A199">
        <v>96.5</v>
      </c>
      <c r="B199" s="2">
        <v>1.00061531459332E-8</v>
      </c>
      <c r="C199">
        <f t="shared" ref="C199:C206" si="28">B199*149000</f>
        <v>1.4909168187440469E-3</v>
      </c>
      <c r="E199">
        <v>96.5</v>
      </c>
      <c r="F199" s="2">
        <v>1.5529929425263501E-31</v>
      </c>
      <c r="G199" s="2">
        <f t="shared" si="24"/>
        <v>2.3139594843642616E-20</v>
      </c>
      <c r="H199" s="2">
        <f t="shared" si="25"/>
        <v>6.4758159421077577E-17</v>
      </c>
      <c r="I199">
        <v>96</v>
      </c>
      <c r="J199">
        <f t="shared" si="22"/>
        <v>7.5251571594719461E-17</v>
      </c>
      <c r="L199">
        <v>96.5</v>
      </c>
      <c r="M199" s="2">
        <v>2.41626557722931E-6</v>
      </c>
      <c r="N199">
        <f t="shared" ref="N199:N206" si="29">M199*149000</f>
        <v>0.3600235710071672</v>
      </c>
      <c r="P199">
        <v>96.5</v>
      </c>
      <c r="Q199" s="2">
        <v>4.0005589018084503E-33</v>
      </c>
      <c r="R199" s="2">
        <f t="shared" si="26"/>
        <v>5.9608327636945912E-22</v>
      </c>
      <c r="S199" s="2">
        <f t="shared" si="27"/>
        <v>1.6681906533025149E-18</v>
      </c>
      <c r="T199">
        <v>96</v>
      </c>
      <c r="U199">
        <f t="shared" si="23"/>
        <v>3.2474078535120186E-18</v>
      </c>
    </row>
    <row r="200" spans="1:21" x14ac:dyDescent="0.25">
      <c r="A200">
        <v>97</v>
      </c>
      <c r="B200" s="2">
        <v>9.3796379332019402E-9</v>
      </c>
      <c r="C200">
        <f t="shared" si="28"/>
        <v>1.3975660520470891E-3</v>
      </c>
      <c r="E200">
        <v>97</v>
      </c>
      <c r="F200" s="2">
        <v>1.3013459656145601E-31</v>
      </c>
      <c r="G200" s="2">
        <f t="shared" si="24"/>
        <v>1.9390054887656947E-20</v>
      </c>
      <c r="H200" s="2">
        <f t="shared" si="25"/>
        <v>5.4264747247435705E-17</v>
      </c>
      <c r="I200">
        <v>96.5</v>
      </c>
      <c r="J200">
        <f t="shared" si="22"/>
        <v>6.4758159421077577E-17</v>
      </c>
      <c r="L200">
        <v>97</v>
      </c>
      <c r="M200" s="2">
        <v>2.3367949100191402E-6</v>
      </c>
      <c r="N200">
        <f t="shared" si="29"/>
        <v>0.34818244159285189</v>
      </c>
      <c r="P200">
        <v>97</v>
      </c>
      <c r="Q200" s="2">
        <v>2.1337101912854099E-34</v>
      </c>
      <c r="R200" s="2">
        <f t="shared" si="26"/>
        <v>3.1792281850152608E-23</v>
      </c>
      <c r="S200" s="2">
        <f t="shared" si="27"/>
        <v>8.897345309300661E-20</v>
      </c>
      <c r="T200">
        <v>96.5</v>
      </c>
      <c r="U200">
        <f t="shared" si="23"/>
        <v>2.2642881521491097E-18</v>
      </c>
    </row>
    <row r="201" spans="1:21" x14ac:dyDescent="0.25">
      <c r="A201">
        <v>97.5</v>
      </c>
      <c r="B201" s="2">
        <v>8.7892371908174495E-9</v>
      </c>
      <c r="C201">
        <f t="shared" si="28"/>
        <v>1.3095963414318E-3</v>
      </c>
      <c r="E201">
        <v>97.5</v>
      </c>
      <c r="F201" s="2">
        <v>1.0496989887027699E-31</v>
      </c>
      <c r="G201" s="2">
        <f t="shared" si="24"/>
        <v>1.5640514931671273E-20</v>
      </c>
      <c r="H201" s="2">
        <f t="shared" si="25"/>
        <v>4.3771335073793815E-17</v>
      </c>
      <c r="I201">
        <v>97</v>
      </c>
      <c r="J201">
        <f t="shared" si="22"/>
        <v>5.4264747247435699E-17</v>
      </c>
      <c r="L201">
        <v>97.5</v>
      </c>
      <c r="M201" s="2">
        <v>2.2586826805427702E-6</v>
      </c>
      <c r="N201">
        <f t="shared" si="29"/>
        <v>0.33654371940087274</v>
      </c>
      <c r="P201">
        <v>97.5</v>
      </c>
      <c r="Q201" s="2">
        <v>3.5738168635513698E-33</v>
      </c>
      <c r="R201" s="2">
        <f t="shared" si="26"/>
        <v>5.324987126691541E-22</v>
      </c>
      <c r="S201" s="2">
        <f t="shared" si="27"/>
        <v>1.4902437471165021E-18</v>
      </c>
      <c r="T201">
        <v>97</v>
      </c>
      <c r="U201">
        <f t="shared" si="23"/>
        <v>1.9128553308700125E-18</v>
      </c>
    </row>
    <row r="202" spans="1:21" x14ac:dyDescent="0.25">
      <c r="A202">
        <v>98</v>
      </c>
      <c r="B202" s="2">
        <v>8.2397259677106193E-9</v>
      </c>
      <c r="C202">
        <f t="shared" si="28"/>
        <v>1.2277191691888823E-3</v>
      </c>
      <c r="E202">
        <v>98</v>
      </c>
      <c r="F202" s="2">
        <v>7.9805201179097995E-32</v>
      </c>
      <c r="G202" s="2">
        <f t="shared" si="24"/>
        <v>1.1890974975685602E-20</v>
      </c>
      <c r="H202" s="2">
        <f t="shared" si="25"/>
        <v>3.3277922900151937E-17</v>
      </c>
      <c r="I202">
        <v>97.5</v>
      </c>
      <c r="J202">
        <f t="shared" ref="J202:J205" si="30">AVERAGE(H199:H203)</f>
        <v>4.3771335073793809E-17</v>
      </c>
      <c r="L202">
        <v>98</v>
      </c>
      <c r="M202" s="2">
        <v>2.1832518119167901E-6</v>
      </c>
      <c r="N202">
        <f t="shared" si="29"/>
        <v>0.32530451997560172</v>
      </c>
      <c r="P202">
        <v>98</v>
      </c>
      <c r="Q202" s="2">
        <v>7.3610047462312901E-33</v>
      </c>
      <c r="R202" s="2">
        <f t="shared" si="26"/>
        <v>1.0967897071884623E-21</v>
      </c>
      <c r="S202" s="2">
        <f t="shared" si="27"/>
        <v>3.0694609473260151E-18</v>
      </c>
      <c r="T202">
        <v>97.5</v>
      </c>
      <c r="U202">
        <f t="shared" ref="U202:U205" si="31">AVERAGE(S199:S203)</f>
        <v>2.1931093896747123E-18</v>
      </c>
    </row>
    <row r="203" spans="1:21" x14ac:dyDescent="0.25">
      <c r="A203">
        <v>98.5</v>
      </c>
      <c r="B203" s="2">
        <v>7.7233494286540803E-9</v>
      </c>
      <c r="C203">
        <f t="shared" si="28"/>
        <v>1.1507790648694579E-3</v>
      </c>
      <c r="E203">
        <v>98.5</v>
      </c>
      <c r="F203" s="2">
        <v>5.46405034879189E-32</v>
      </c>
      <c r="G203" s="2">
        <f t="shared" si="24"/>
        <v>8.1414350196999172E-21</v>
      </c>
      <c r="H203" s="2">
        <f t="shared" si="25"/>
        <v>2.2784510726510019E-17</v>
      </c>
      <c r="I203">
        <v>98</v>
      </c>
      <c r="J203">
        <f t="shared" si="30"/>
        <v>3.3731995370459201E-17</v>
      </c>
      <c r="L203">
        <v>98.5</v>
      </c>
      <c r="M203" s="2">
        <v>2.1105023041411998E-6</v>
      </c>
      <c r="N203">
        <f t="shared" si="29"/>
        <v>0.31446484331703878</v>
      </c>
      <c r="P203">
        <v>98.5</v>
      </c>
      <c r="Q203" s="2">
        <v>1.11481926289112E-32</v>
      </c>
      <c r="R203" s="2">
        <f t="shared" si="26"/>
        <v>1.6610807017077686E-21</v>
      </c>
      <c r="S203" s="2">
        <f t="shared" si="27"/>
        <v>4.6486781475355226E-18</v>
      </c>
      <c r="T203">
        <v>98</v>
      </c>
      <c r="U203">
        <f t="shared" si="31"/>
        <v>3.1050503285632151E-18</v>
      </c>
    </row>
    <row r="204" spans="1:21" x14ac:dyDescent="0.25">
      <c r="A204">
        <v>99</v>
      </c>
      <c r="B204" s="2">
        <v>7.2373454483216901E-9</v>
      </c>
      <c r="C204">
        <f t="shared" si="28"/>
        <v>1.0783644717999319E-3</v>
      </c>
      <c r="E204">
        <v>99</v>
      </c>
      <c r="F204" s="2">
        <v>3.4920458239665798E-32</v>
      </c>
      <c r="G204" s="2">
        <f t="shared" si="24"/>
        <v>5.2031482777102038E-21</v>
      </c>
      <c r="H204" s="2">
        <f t="shared" si="25"/>
        <v>1.4561460904404529E-17</v>
      </c>
      <c r="I204">
        <v>98.5</v>
      </c>
      <c r="J204">
        <f t="shared" si="30"/>
        <v>2.5273045633764062E-17</v>
      </c>
      <c r="L204">
        <v>99</v>
      </c>
      <c r="M204" s="2">
        <v>2.0404341572159901E-6</v>
      </c>
      <c r="N204">
        <f t="shared" si="29"/>
        <v>0.30402468942518251</v>
      </c>
      <c r="P204">
        <v>99</v>
      </c>
      <c r="Q204" s="2">
        <v>1.4935380511591101E-32</v>
      </c>
      <c r="R204" s="2">
        <f t="shared" si="26"/>
        <v>2.2253716962270742E-21</v>
      </c>
      <c r="S204" s="2">
        <f t="shared" si="27"/>
        <v>6.2278953477450279E-18</v>
      </c>
      <c r="T204">
        <v>98.5</v>
      </c>
      <c r="U204">
        <f t="shared" si="31"/>
        <v>4.6486781475355203E-18</v>
      </c>
    </row>
    <row r="205" spans="1:21" x14ac:dyDescent="0.25">
      <c r="A205">
        <v>99.5</v>
      </c>
      <c r="B205" s="2">
        <v>6.7851596317703501E-9</v>
      </c>
      <c r="C205">
        <f t="shared" si="28"/>
        <v>1.0109887851337822E-3</v>
      </c>
      <c r="E205">
        <v>99.5</v>
      </c>
      <c r="F205" s="2">
        <v>2.8705762266970699E-32</v>
      </c>
      <c r="G205" s="2">
        <f t="shared" si="24"/>
        <v>4.2771585777786341E-21</v>
      </c>
      <c r="H205" s="2">
        <f t="shared" si="25"/>
        <v>1.1969998563959997E-17</v>
      </c>
      <c r="I205">
        <v>99</v>
      </c>
      <c r="J205">
        <f t="shared" si="30"/>
        <v>1.8394485863708387E-17</v>
      </c>
      <c r="L205">
        <v>99.5</v>
      </c>
      <c r="M205" s="2">
        <v>1.9730473711411602E-6</v>
      </c>
      <c r="N205">
        <f t="shared" si="29"/>
        <v>0.29398405830003288</v>
      </c>
      <c r="P205">
        <v>99.5</v>
      </c>
      <c r="Q205" s="2">
        <v>1.8722568394271E-32</v>
      </c>
      <c r="R205" s="2">
        <f t="shared" si="26"/>
        <v>2.789662690746379E-21</v>
      </c>
      <c r="S205" s="2">
        <f t="shared" si="27"/>
        <v>7.8071125479545308E-18</v>
      </c>
      <c r="T205">
        <v>99</v>
      </c>
      <c r="U205">
        <f t="shared" si="31"/>
        <v>6.2278953477450263E-18</v>
      </c>
    </row>
    <row r="206" spans="1:21" x14ac:dyDescent="0.25">
      <c r="A206">
        <v>100</v>
      </c>
      <c r="B206" s="2">
        <v>6.3595380673124497E-9</v>
      </c>
      <c r="C206">
        <f t="shared" si="28"/>
        <v>9.4757117202955501E-4</v>
      </c>
      <c r="E206">
        <v>100</v>
      </c>
      <c r="F206" s="2">
        <v>2.24910662942756E-32</v>
      </c>
      <c r="G206" s="2">
        <f t="shared" si="24"/>
        <v>3.3511688778470648E-21</v>
      </c>
      <c r="H206" s="2">
        <f t="shared" si="25"/>
        <v>9.3785362235154614E-18</v>
      </c>
      <c r="L206">
        <v>100</v>
      </c>
      <c r="M206" s="2">
        <v>1.90796379160573E-6</v>
      </c>
      <c r="N206">
        <f t="shared" si="29"/>
        <v>0.28428660494925378</v>
      </c>
      <c r="P206">
        <v>100</v>
      </c>
      <c r="Q206" s="2">
        <v>2.2509756276950899E-32</v>
      </c>
      <c r="R206" s="2">
        <f t="shared" si="26"/>
        <v>3.3539536852656835E-21</v>
      </c>
      <c r="S206" s="2">
        <f t="shared" si="27"/>
        <v>9.3863297481640353E-18</v>
      </c>
    </row>
  </sheetData>
  <mergeCells count="4">
    <mergeCell ref="Q4:U4"/>
    <mergeCell ref="A4:C4"/>
    <mergeCell ref="L4:N4"/>
    <mergeCell ref="E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Jabia</dc:creator>
  <cp:lastModifiedBy>Eduardo Andres Chacin Ruiz</cp:lastModifiedBy>
  <dcterms:created xsi:type="dcterms:W3CDTF">2022-12-14T05:52:38Z</dcterms:created>
  <dcterms:modified xsi:type="dcterms:W3CDTF">2024-02-16T17:07:08Z</dcterms:modified>
</cp:coreProperties>
</file>