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Rabbit/Position_Related_Plots/"/>
    </mc:Choice>
  </mc:AlternateContent>
  <xr:revisionPtr revIDLastSave="329" documentId="13_ncr:1_{4297560E-3861-43A8-BF5C-3FEE0C062D0D}" xr6:coauthVersionLast="47" xr6:coauthVersionMax="47" xr10:uidLastSave="{1D7E86D6-91ED-4770-9BE8-0B538361B841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6" i="2" l="1"/>
  <c r="U77" i="2"/>
  <c r="U78" i="2"/>
  <c r="U79" i="2"/>
  <c r="U80" i="2"/>
  <c r="U81" i="2"/>
  <c r="U82" i="2"/>
  <c r="U83" i="2"/>
  <c r="U84" i="2"/>
  <c r="U85" i="2"/>
  <c r="S77" i="2"/>
  <c r="S78" i="2"/>
  <c r="S79" i="2"/>
  <c r="S80" i="2"/>
  <c r="S81" i="2"/>
  <c r="S82" i="2"/>
  <c r="S83" i="2"/>
  <c r="S84" i="2"/>
  <c r="S85" i="2"/>
  <c r="S86" i="2"/>
  <c r="R77" i="2"/>
  <c r="R78" i="2"/>
  <c r="R79" i="2"/>
  <c r="R80" i="2"/>
  <c r="R81" i="2"/>
  <c r="R82" i="2"/>
  <c r="R83" i="2"/>
  <c r="R84" i="2"/>
  <c r="R85" i="2"/>
  <c r="R86" i="2"/>
  <c r="N77" i="2"/>
  <c r="N78" i="2"/>
  <c r="N79" i="2"/>
  <c r="N80" i="2"/>
  <c r="N81" i="2"/>
  <c r="N82" i="2"/>
  <c r="N83" i="2"/>
  <c r="N84" i="2"/>
  <c r="N85" i="2"/>
  <c r="N86" i="2"/>
  <c r="J76" i="2"/>
  <c r="J77" i="2"/>
  <c r="J78" i="2"/>
  <c r="J79" i="2"/>
  <c r="J80" i="2"/>
  <c r="J81" i="2"/>
  <c r="J82" i="2"/>
  <c r="J83" i="2"/>
  <c r="J84" i="2"/>
  <c r="J85" i="2"/>
  <c r="H77" i="2"/>
  <c r="H78" i="2"/>
  <c r="H79" i="2"/>
  <c r="H80" i="2"/>
  <c r="H81" i="2"/>
  <c r="H82" i="2"/>
  <c r="H83" i="2"/>
  <c r="H84" i="2"/>
  <c r="H85" i="2"/>
  <c r="H86" i="2"/>
  <c r="G77" i="2"/>
  <c r="G78" i="2"/>
  <c r="G79" i="2"/>
  <c r="G80" i="2"/>
  <c r="G81" i="2"/>
  <c r="G82" i="2"/>
  <c r="G83" i="2"/>
  <c r="G84" i="2"/>
  <c r="G85" i="2"/>
  <c r="G86" i="2"/>
  <c r="C86" i="2"/>
  <c r="C77" i="2"/>
  <c r="C78" i="2"/>
  <c r="C79" i="2"/>
  <c r="C80" i="2"/>
  <c r="C81" i="2"/>
  <c r="C82" i="2"/>
  <c r="C83" i="2"/>
  <c r="C84" i="2"/>
  <c r="C85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R52" i="2"/>
  <c r="S52" i="2" s="1"/>
  <c r="R53" i="2"/>
  <c r="S53" i="2" s="1"/>
  <c r="R54" i="2"/>
  <c r="S54" i="2" s="1"/>
  <c r="R55" i="2"/>
  <c r="S55" i="2" s="1"/>
  <c r="U58" i="2" s="1"/>
  <c r="R56" i="2"/>
  <c r="S56" i="2" s="1"/>
  <c r="U59" i="2" s="1"/>
  <c r="R57" i="2"/>
  <c r="S57" i="2" s="1"/>
  <c r="U60" i="2" s="1"/>
  <c r="R58" i="2"/>
  <c r="S58" i="2"/>
  <c r="U61" i="2" s="1"/>
  <c r="R59" i="2"/>
  <c r="S59" i="2" s="1"/>
  <c r="R60" i="2"/>
  <c r="S60" i="2" s="1"/>
  <c r="R61" i="2"/>
  <c r="S61" i="2" s="1"/>
  <c r="R62" i="2"/>
  <c r="S62" i="2" s="1"/>
  <c r="R63" i="2"/>
  <c r="S63" i="2"/>
  <c r="U66" i="2" s="1"/>
  <c r="R64" i="2"/>
  <c r="S64" i="2" s="1"/>
  <c r="U67" i="2" s="1"/>
  <c r="R65" i="2"/>
  <c r="S65" i="2" s="1"/>
  <c r="U68" i="2" s="1"/>
  <c r="R66" i="2"/>
  <c r="S66" i="2" s="1"/>
  <c r="R67" i="2"/>
  <c r="S67" i="2" s="1"/>
  <c r="R68" i="2"/>
  <c r="S68" i="2" s="1"/>
  <c r="R69" i="2"/>
  <c r="S69" i="2" s="1"/>
  <c r="U71" i="2" s="1"/>
  <c r="R70" i="2"/>
  <c r="S70" i="2" s="1"/>
  <c r="R71" i="2"/>
  <c r="S71" i="2" s="1"/>
  <c r="U74" i="2" s="1"/>
  <c r="R72" i="2"/>
  <c r="S72" i="2" s="1"/>
  <c r="U75" i="2" s="1"/>
  <c r="R73" i="2"/>
  <c r="S73" i="2" s="1"/>
  <c r="R74" i="2"/>
  <c r="S74" i="2"/>
  <c r="R75" i="2"/>
  <c r="S75" i="2" s="1"/>
  <c r="R76" i="2"/>
  <c r="S76" i="2" s="1"/>
  <c r="J71" i="2"/>
  <c r="G52" i="2"/>
  <c r="H52" i="2" s="1"/>
  <c r="G53" i="2"/>
  <c r="H53" i="2" s="1"/>
  <c r="J56" i="2" s="1"/>
  <c r="G54" i="2"/>
  <c r="H54" i="2" s="1"/>
  <c r="J57" i="2" s="1"/>
  <c r="G55" i="2"/>
  <c r="H55" i="2"/>
  <c r="J58" i="2" s="1"/>
  <c r="G56" i="2"/>
  <c r="H56" i="2" s="1"/>
  <c r="J59" i="2" s="1"/>
  <c r="G57" i="2"/>
  <c r="H57" i="2" s="1"/>
  <c r="J60" i="2" s="1"/>
  <c r="G58" i="2"/>
  <c r="H58" i="2" s="1"/>
  <c r="J61" i="2" s="1"/>
  <c r="G59" i="2"/>
  <c r="H59" i="2"/>
  <c r="J62" i="2" s="1"/>
  <c r="G60" i="2"/>
  <c r="H60" i="2" s="1"/>
  <c r="J63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J70" i="2" s="1"/>
  <c r="G68" i="2"/>
  <c r="H68" i="2" s="1"/>
  <c r="G69" i="2"/>
  <c r="H69" i="2" s="1"/>
  <c r="J72" i="2" s="1"/>
  <c r="G70" i="2"/>
  <c r="H70" i="2" s="1"/>
  <c r="J73" i="2" s="1"/>
  <c r="G71" i="2"/>
  <c r="H71" i="2"/>
  <c r="G72" i="2"/>
  <c r="H72" i="2" s="1"/>
  <c r="G73" i="2"/>
  <c r="H73" i="2" s="1"/>
  <c r="G74" i="2"/>
  <c r="H74" i="2" s="1"/>
  <c r="G75" i="2"/>
  <c r="H75" i="2" s="1"/>
  <c r="G76" i="2"/>
  <c r="H76" i="2" s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G7" i="2"/>
  <c r="H7" i="2" s="1"/>
  <c r="J10" i="2" s="1"/>
  <c r="G8" i="2"/>
  <c r="H8" i="2" s="1"/>
  <c r="J11" i="2" s="1"/>
  <c r="G9" i="2"/>
  <c r="H9" i="2" s="1"/>
  <c r="J12" i="2" s="1"/>
  <c r="G10" i="2"/>
  <c r="H10" i="2" s="1"/>
  <c r="J13" i="2" s="1"/>
  <c r="G11" i="2"/>
  <c r="H11" i="2" s="1"/>
  <c r="G12" i="2"/>
  <c r="H12" i="2" s="1"/>
  <c r="G13" i="2"/>
  <c r="H13" i="2" s="1"/>
  <c r="J16" i="2" s="1"/>
  <c r="G14" i="2"/>
  <c r="H14" i="2" s="1"/>
  <c r="J17" i="2" s="1"/>
  <c r="G15" i="2"/>
  <c r="H15" i="2" s="1"/>
  <c r="J18" i="2" s="1"/>
  <c r="G16" i="2"/>
  <c r="H16" i="2" s="1"/>
  <c r="J15" i="2" s="1"/>
  <c r="G17" i="2"/>
  <c r="H17" i="2" s="1"/>
  <c r="J20" i="2" s="1"/>
  <c r="G18" i="2"/>
  <c r="H18" i="2" s="1"/>
  <c r="J21" i="2" s="1"/>
  <c r="G19" i="2"/>
  <c r="H19" i="2" s="1"/>
  <c r="G20" i="2"/>
  <c r="H20" i="2" s="1"/>
  <c r="G21" i="2"/>
  <c r="H21" i="2" s="1"/>
  <c r="J24" i="2" s="1"/>
  <c r="G22" i="2"/>
  <c r="H22" i="2" s="1"/>
  <c r="J25" i="2" s="1"/>
  <c r="G23" i="2"/>
  <c r="H23" i="2" s="1"/>
  <c r="J26" i="2" s="1"/>
  <c r="G24" i="2"/>
  <c r="H24" i="2" s="1"/>
  <c r="J23" i="2" s="1"/>
  <c r="G25" i="2"/>
  <c r="H25" i="2" s="1"/>
  <c r="J28" i="2" s="1"/>
  <c r="G26" i="2"/>
  <c r="H26" i="2" s="1"/>
  <c r="J29" i="2" s="1"/>
  <c r="G27" i="2"/>
  <c r="H27" i="2" s="1"/>
  <c r="G28" i="2"/>
  <c r="H28" i="2" s="1"/>
  <c r="G29" i="2"/>
  <c r="H29" i="2" s="1"/>
  <c r="J32" i="2" s="1"/>
  <c r="G30" i="2"/>
  <c r="H30" i="2" s="1"/>
  <c r="J33" i="2" s="1"/>
  <c r="G31" i="2"/>
  <c r="H31" i="2" s="1"/>
  <c r="J34" i="2" s="1"/>
  <c r="G32" i="2"/>
  <c r="H32" i="2" s="1"/>
  <c r="J31" i="2" s="1"/>
  <c r="G33" i="2"/>
  <c r="H33" i="2" s="1"/>
  <c r="J36" i="2" s="1"/>
  <c r="G34" i="2"/>
  <c r="H34" i="2" s="1"/>
  <c r="J37" i="2" s="1"/>
  <c r="G35" i="2"/>
  <c r="H35" i="2" s="1"/>
  <c r="G36" i="2"/>
  <c r="H36" i="2" s="1"/>
  <c r="G37" i="2"/>
  <c r="H37" i="2" s="1"/>
  <c r="J40" i="2" s="1"/>
  <c r="G38" i="2"/>
  <c r="H38" i="2" s="1"/>
  <c r="J41" i="2" s="1"/>
  <c r="G39" i="2"/>
  <c r="H39" i="2" s="1"/>
  <c r="J38" i="2" s="1"/>
  <c r="G40" i="2"/>
  <c r="H40" i="2" s="1"/>
  <c r="J43" i="2" s="1"/>
  <c r="G41" i="2"/>
  <c r="H41" i="2" s="1"/>
  <c r="J44" i="2" s="1"/>
  <c r="G42" i="2"/>
  <c r="H42" i="2" s="1"/>
  <c r="J45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J52" i="2" s="1"/>
  <c r="G50" i="2"/>
  <c r="H50" i="2" s="1"/>
  <c r="J53" i="2" s="1"/>
  <c r="G51" i="2"/>
  <c r="H51" i="2" s="1"/>
  <c r="G6" i="2"/>
  <c r="H6" i="2" s="1"/>
  <c r="J9" i="2" s="1"/>
  <c r="S42" i="2"/>
  <c r="U45" i="2" s="1"/>
  <c r="R7" i="2"/>
  <c r="S7" i="2" s="1"/>
  <c r="U10" i="2" s="1"/>
  <c r="R8" i="2"/>
  <c r="S8" i="2" s="1"/>
  <c r="U11" i="2" s="1"/>
  <c r="R9" i="2"/>
  <c r="S9" i="2" s="1"/>
  <c r="U12" i="2" s="1"/>
  <c r="R10" i="2"/>
  <c r="S10" i="2" s="1"/>
  <c r="U13" i="2" s="1"/>
  <c r="R11" i="2"/>
  <c r="S11" i="2" s="1"/>
  <c r="R12" i="2"/>
  <c r="S12" i="2" s="1"/>
  <c r="R13" i="2"/>
  <c r="S13" i="2" s="1"/>
  <c r="U16" i="2" s="1"/>
  <c r="R14" i="2"/>
  <c r="S14" i="2" s="1"/>
  <c r="U17" i="2" s="1"/>
  <c r="R15" i="2"/>
  <c r="S15" i="2" s="1"/>
  <c r="U18" i="2" s="1"/>
  <c r="R16" i="2"/>
  <c r="S16" i="2" s="1"/>
  <c r="U19" i="2" s="1"/>
  <c r="R17" i="2"/>
  <c r="S17" i="2" s="1"/>
  <c r="U20" i="2" s="1"/>
  <c r="R18" i="2"/>
  <c r="S18" i="2" s="1"/>
  <c r="U21" i="2" s="1"/>
  <c r="R19" i="2"/>
  <c r="S19" i="2" s="1"/>
  <c r="R20" i="2"/>
  <c r="S20" i="2" s="1"/>
  <c r="R21" i="2"/>
  <c r="S21" i="2" s="1"/>
  <c r="U24" i="2" s="1"/>
  <c r="R22" i="2"/>
  <c r="S22" i="2" s="1"/>
  <c r="R23" i="2"/>
  <c r="S23" i="2" s="1"/>
  <c r="U26" i="2" s="1"/>
  <c r="R24" i="2"/>
  <c r="S24" i="2" s="1"/>
  <c r="U27" i="2" s="1"/>
  <c r="R25" i="2"/>
  <c r="S25" i="2" s="1"/>
  <c r="U28" i="2" s="1"/>
  <c r="R26" i="2"/>
  <c r="S26" i="2" s="1"/>
  <c r="U29" i="2" s="1"/>
  <c r="R27" i="2"/>
  <c r="S27" i="2" s="1"/>
  <c r="R28" i="2"/>
  <c r="S28" i="2" s="1"/>
  <c r="R29" i="2"/>
  <c r="S29" i="2" s="1"/>
  <c r="U32" i="2" s="1"/>
  <c r="R30" i="2"/>
  <c r="S30" i="2" s="1"/>
  <c r="U33" i="2" s="1"/>
  <c r="R31" i="2"/>
  <c r="S31" i="2" s="1"/>
  <c r="U34" i="2" s="1"/>
  <c r="R32" i="2"/>
  <c r="S32" i="2" s="1"/>
  <c r="U35" i="2" s="1"/>
  <c r="R33" i="2"/>
  <c r="S33" i="2" s="1"/>
  <c r="U36" i="2" s="1"/>
  <c r="R34" i="2"/>
  <c r="S34" i="2" s="1"/>
  <c r="U37" i="2" s="1"/>
  <c r="R35" i="2"/>
  <c r="S35" i="2" s="1"/>
  <c r="R36" i="2"/>
  <c r="S36" i="2" s="1"/>
  <c r="R37" i="2"/>
  <c r="S37" i="2" s="1"/>
  <c r="U40" i="2" s="1"/>
  <c r="R38" i="2"/>
  <c r="S38" i="2" s="1"/>
  <c r="R39" i="2"/>
  <c r="S39" i="2" s="1"/>
  <c r="U42" i="2" s="1"/>
  <c r="R40" i="2"/>
  <c r="S40" i="2" s="1"/>
  <c r="U43" i="2" s="1"/>
  <c r="R41" i="2"/>
  <c r="S41" i="2" s="1"/>
  <c r="U44" i="2" s="1"/>
  <c r="R42" i="2"/>
  <c r="R43" i="2"/>
  <c r="S43" i="2" s="1"/>
  <c r="R44" i="2"/>
  <c r="S44" i="2" s="1"/>
  <c r="R45" i="2"/>
  <c r="S45" i="2" s="1"/>
  <c r="U48" i="2" s="1"/>
  <c r="R46" i="2"/>
  <c r="S46" i="2" s="1"/>
  <c r="U49" i="2" s="1"/>
  <c r="R47" i="2"/>
  <c r="S47" i="2" s="1"/>
  <c r="U50" i="2" s="1"/>
  <c r="R48" i="2"/>
  <c r="S48" i="2" s="1"/>
  <c r="U51" i="2" s="1"/>
  <c r="R49" i="2"/>
  <c r="S49" i="2" s="1"/>
  <c r="U52" i="2" s="1"/>
  <c r="R50" i="2"/>
  <c r="S50" i="2" s="1"/>
  <c r="U53" i="2" s="1"/>
  <c r="R51" i="2"/>
  <c r="S51" i="2" s="1"/>
  <c r="R6" i="2"/>
  <c r="S6" i="2" s="1"/>
  <c r="U9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6" i="2"/>
  <c r="J69" i="2" l="1"/>
  <c r="J75" i="2"/>
  <c r="J68" i="2"/>
  <c r="U73" i="2"/>
  <c r="J50" i="2"/>
  <c r="J66" i="2"/>
  <c r="U64" i="2"/>
  <c r="U54" i="2"/>
  <c r="U57" i="2"/>
  <c r="J51" i="2"/>
  <c r="J47" i="2"/>
  <c r="J74" i="2"/>
  <c r="J49" i="2"/>
  <c r="J65" i="2"/>
  <c r="U70" i="2"/>
  <c r="U55" i="2"/>
  <c r="J67" i="2"/>
  <c r="U63" i="2"/>
  <c r="U65" i="2"/>
  <c r="U39" i="2"/>
  <c r="U41" i="2"/>
  <c r="U38" i="2"/>
  <c r="U23" i="2"/>
  <c r="U22" i="2"/>
  <c r="U25" i="2"/>
  <c r="J48" i="2"/>
  <c r="J64" i="2"/>
  <c r="U69" i="2"/>
  <c r="U62" i="2"/>
  <c r="J46" i="2"/>
  <c r="U15" i="2"/>
  <c r="U47" i="2"/>
  <c r="U56" i="2"/>
  <c r="U72" i="2"/>
  <c r="J39" i="2"/>
  <c r="U30" i="2"/>
  <c r="J54" i="2"/>
  <c r="J14" i="2"/>
  <c r="U31" i="2"/>
  <c r="J55" i="2"/>
  <c r="U14" i="2"/>
  <c r="U46" i="2"/>
  <c r="J30" i="2"/>
  <c r="J35" i="2"/>
  <c r="J27" i="2"/>
  <c r="J19" i="2"/>
  <c r="J22" i="2"/>
  <c r="J42" i="2"/>
</calcChain>
</file>

<file path=xl/sharedStrings.xml><?xml version="1.0" encoding="utf-8"?>
<sst xmlns="http://schemas.openxmlformats.org/spreadsheetml/2006/main" count="27" uniqueCount="17">
  <si>
    <t>conc (ug/(mL*d))</t>
  </si>
  <si>
    <t>Case 1b</t>
  </si>
  <si>
    <t>Case 1a</t>
  </si>
  <si>
    <t>Case 2a</t>
  </si>
  <si>
    <t>Case 2b</t>
  </si>
  <si>
    <t>Macula surface (mm2)</t>
  </si>
  <si>
    <t xml:space="preserve">Bev MW </t>
  </si>
  <si>
    <t>Macula volume (mL)</t>
  </si>
  <si>
    <t>g to ug</t>
  </si>
  <si>
    <t>Time (days)</t>
  </si>
  <si>
    <t>Conc. (mol/m3)</t>
  </si>
  <si>
    <t>Conc (ug/mL)</t>
  </si>
  <si>
    <t>flux (mol/(mm2*d))</t>
  </si>
  <si>
    <t>time (days)</t>
  </si>
  <si>
    <t>Rolling av conc (ug/mL)</t>
  </si>
  <si>
    <t>flux (ug/(mm2*d))</t>
  </si>
  <si>
    <t>add your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</si>
</sst>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E1E1-F417-4873-A457-46982C3441A7}">
  <dimension ref="A1:U86"/>
  <sheetViews>
    <sheetView tabSelected="1" topLeftCell="H13" workbookViewId="0">
      <selection activeCell="J19" sqref="I19:J19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2" max="12" width="11.28515625" bestFit="1" customWidth="1"/>
    <col min="13" max="13" width="14.85546875" bestFit="1" customWidth="1"/>
    <col min="14" max="14" width="12.7109375" bestFit="1" customWidth="1"/>
    <col min="17" max="18" width="18.85546875" bestFit="1" customWidth="1"/>
    <col min="19" max="19" width="16.140625" bestFit="1" customWidth="1"/>
    <col min="20" max="21" width="11" bestFit="1" customWidth="1"/>
  </cols>
  <sheetData>
    <row r="1" spans="1:21" x14ac:dyDescent="0.25">
      <c r="B1" s="3" t="s">
        <v>16</v>
      </c>
      <c r="G1" t="s">
        <v>5</v>
      </c>
      <c r="H1">
        <v>11.55</v>
      </c>
      <c r="K1" t="s">
        <v>6</v>
      </c>
      <c r="L1">
        <v>149000</v>
      </c>
    </row>
    <row r="2" spans="1:21" x14ac:dyDescent="0.25">
      <c r="G2" t="s">
        <v>7</v>
      </c>
      <c r="H2" s="1">
        <v>2.5500000000000002E-3</v>
      </c>
      <c r="I2" s="1"/>
      <c r="K2" t="s">
        <v>8</v>
      </c>
      <c r="L2">
        <v>1000000</v>
      </c>
    </row>
    <row r="4" spans="1:21" x14ac:dyDescent="0.25">
      <c r="A4" s="4" t="s">
        <v>2</v>
      </c>
      <c r="B4" s="4"/>
      <c r="C4" s="4"/>
      <c r="D4" s="2"/>
      <c r="E4" s="2"/>
      <c r="F4" s="4" t="s">
        <v>1</v>
      </c>
      <c r="G4" s="4"/>
      <c r="H4" s="4"/>
      <c r="I4" s="4"/>
      <c r="J4" s="4"/>
      <c r="L4" s="4" t="s">
        <v>3</v>
      </c>
      <c r="M4" s="4"/>
      <c r="N4" s="4"/>
      <c r="P4" s="4" t="s">
        <v>4</v>
      </c>
      <c r="Q4" s="4"/>
      <c r="R4" s="4"/>
      <c r="S4" s="4"/>
      <c r="T4" s="4"/>
      <c r="U4" s="4"/>
    </row>
    <row r="5" spans="1:21" x14ac:dyDescent="0.25">
      <c r="A5" s="3" t="s">
        <v>9</v>
      </c>
      <c r="B5" s="3" t="s">
        <v>10</v>
      </c>
      <c r="C5" t="s">
        <v>11</v>
      </c>
      <c r="E5" s="3" t="s">
        <v>9</v>
      </c>
      <c r="F5" s="3" t="s">
        <v>12</v>
      </c>
      <c r="G5" t="s">
        <v>15</v>
      </c>
      <c r="H5" t="s">
        <v>0</v>
      </c>
      <c r="I5" t="s">
        <v>13</v>
      </c>
      <c r="J5" t="s">
        <v>14</v>
      </c>
      <c r="L5" s="3" t="s">
        <v>9</v>
      </c>
      <c r="M5" s="3" t="s">
        <v>10</v>
      </c>
      <c r="N5" t="s">
        <v>11</v>
      </c>
      <c r="P5" s="3" t="s">
        <v>9</v>
      </c>
      <c r="Q5" s="3" t="s">
        <v>12</v>
      </c>
      <c r="R5" t="s">
        <v>15</v>
      </c>
      <c r="S5" t="s">
        <v>0</v>
      </c>
      <c r="T5" t="s">
        <v>13</v>
      </c>
      <c r="U5" t="s">
        <v>14</v>
      </c>
    </row>
    <row r="6" spans="1:21" x14ac:dyDescent="0.25">
      <c r="A6">
        <v>0</v>
      </c>
      <c r="B6" s="1">
        <v>-1.4385412232022699E-16</v>
      </c>
      <c r="C6">
        <f>B6*$L$1</f>
        <v>-2.1434264225713821E-11</v>
      </c>
      <c r="E6">
        <v>0</v>
      </c>
      <c r="F6" s="1">
        <v>3.4426098745464999E-24</v>
      </c>
      <c r="G6" s="1">
        <f>F6*$L$1*$L$2</f>
        <v>5.1294887130742849E-13</v>
      </c>
      <c r="H6" s="1">
        <f>G6*$H$1/$H$2</f>
        <v>2.3233566523924701E-9</v>
      </c>
      <c r="L6">
        <v>0</v>
      </c>
      <c r="M6" s="1">
        <v>-1.64707052006175E-16</v>
      </c>
      <c r="N6">
        <f>M6*$L$1</f>
        <v>-2.4541350748920076E-11</v>
      </c>
      <c r="P6">
        <v>0</v>
      </c>
      <c r="Q6" s="1">
        <v>3.9849909645453801E-24</v>
      </c>
      <c r="R6" s="1">
        <f>Q6*$L$1*$L$2</f>
        <v>5.937636537172617E-13</v>
      </c>
      <c r="S6" s="1">
        <f>R6*$H$1/$H$2</f>
        <v>2.6894000786017146E-9</v>
      </c>
    </row>
    <row r="7" spans="1:21" x14ac:dyDescent="0.25">
      <c r="A7">
        <v>0.5</v>
      </c>
      <c r="B7">
        <v>1.51394557721816E-3</v>
      </c>
      <c r="C7">
        <f t="shared" ref="C7:C70" si="0">B7*$L$1</f>
        <v>225.57789100550585</v>
      </c>
      <c r="E7">
        <v>0.5</v>
      </c>
      <c r="F7" s="1">
        <v>5.1596363808829997E-12</v>
      </c>
      <c r="G7" s="1">
        <f t="shared" ref="G7:G51" si="1">F7*$L$1*$L$2</f>
        <v>0.76878582075156698</v>
      </c>
      <c r="H7" s="1">
        <f t="shared" ref="H7:H51" si="2">G7*$H$1/$H$2</f>
        <v>3482.1475410512148</v>
      </c>
      <c r="L7">
        <v>0.5</v>
      </c>
      <c r="M7">
        <v>1.38520365241179E-3</v>
      </c>
      <c r="N7">
        <f t="shared" ref="N7:N70" si="3">M7*$L$1</f>
        <v>206.39534420935669</v>
      </c>
      <c r="P7">
        <v>0.5</v>
      </c>
      <c r="Q7" s="1">
        <v>4.5519656588133699E-12</v>
      </c>
      <c r="R7" s="1">
        <f t="shared" ref="R7:R51" si="4">Q7*$L$1*$L$2</f>
        <v>0.67824288316319203</v>
      </c>
      <c r="S7" s="1">
        <f t="shared" ref="S7:S51" si="5">R7*$H$1/$H$2</f>
        <v>3072.0412943273991</v>
      </c>
    </row>
    <row r="8" spans="1:21" x14ac:dyDescent="0.25">
      <c r="A8">
        <v>1</v>
      </c>
      <c r="B8">
        <v>3.8575836387463799E-3</v>
      </c>
      <c r="C8">
        <f t="shared" si="0"/>
        <v>574.77996217321061</v>
      </c>
      <c r="E8">
        <v>1</v>
      </c>
      <c r="F8" s="1">
        <v>3.9072061690503496E-12</v>
      </c>
      <c r="G8" s="1">
        <f t="shared" si="1"/>
        <v>0.58217371918850203</v>
      </c>
      <c r="H8" s="1">
        <f t="shared" si="2"/>
        <v>2636.9044927949799</v>
      </c>
      <c r="I8">
        <v>0</v>
      </c>
      <c r="J8">
        <v>0</v>
      </c>
      <c r="L8">
        <v>1</v>
      </c>
      <c r="M8">
        <v>3.6620340264616998E-3</v>
      </c>
      <c r="N8">
        <f t="shared" si="3"/>
        <v>545.64306994279332</v>
      </c>
      <c r="P8">
        <v>1</v>
      </c>
      <c r="Q8" s="1">
        <v>3.43277994475456E-12</v>
      </c>
      <c r="R8" s="1">
        <f t="shared" si="4"/>
        <v>0.51148421176842951</v>
      </c>
      <c r="S8" s="1">
        <f t="shared" si="5"/>
        <v>2316.7226062452396</v>
      </c>
      <c r="T8">
        <v>0</v>
      </c>
      <c r="U8">
        <v>0</v>
      </c>
    </row>
    <row r="9" spans="1:21" x14ac:dyDescent="0.25">
      <c r="A9">
        <v>1.5</v>
      </c>
      <c r="B9">
        <v>4.4330527991709497E-3</v>
      </c>
      <c r="C9">
        <f t="shared" si="0"/>
        <v>660.52486707647154</v>
      </c>
      <c r="E9">
        <v>1.5</v>
      </c>
      <c r="F9" s="1">
        <v>1.77009113515148E-12</v>
      </c>
      <c r="G9" s="1">
        <f t="shared" si="1"/>
        <v>0.26374357913757052</v>
      </c>
      <c r="H9" s="1">
        <f t="shared" si="2"/>
        <v>1194.6032702113489</v>
      </c>
      <c r="I9">
        <v>1</v>
      </c>
      <c r="J9">
        <f>AVERAGE(H6:H10)</f>
        <v>1560.8882884179052</v>
      </c>
      <c r="L9">
        <v>1.5</v>
      </c>
      <c r="M9">
        <v>4.43888770916776E-3</v>
      </c>
      <c r="N9">
        <f t="shared" si="3"/>
        <v>661.39426866599626</v>
      </c>
      <c r="P9">
        <v>1.5</v>
      </c>
      <c r="Q9" s="1">
        <v>1.5773853724217501E-12</v>
      </c>
      <c r="R9" s="1">
        <f t="shared" si="4"/>
        <v>0.23503042049084077</v>
      </c>
      <c r="S9" s="1">
        <f t="shared" si="5"/>
        <v>1064.5495516349847</v>
      </c>
      <c r="T9">
        <v>1</v>
      </c>
      <c r="U9">
        <f>AVERAGE(S6:S10)</f>
        <v>1379.8311138491329</v>
      </c>
    </row>
    <row r="10" spans="1:21" x14ac:dyDescent="0.25">
      <c r="A10">
        <v>2</v>
      </c>
      <c r="B10">
        <v>4.2239449063317296E-3</v>
      </c>
      <c r="C10">
        <f t="shared" si="0"/>
        <v>629.3677910434277</v>
      </c>
      <c r="E10">
        <v>2</v>
      </c>
      <c r="F10" s="1">
        <v>7.2721732297604896E-13</v>
      </c>
      <c r="G10" s="1">
        <f t="shared" si="1"/>
        <v>0.10835538112343129</v>
      </c>
      <c r="H10" s="1">
        <f t="shared" si="2"/>
        <v>490.78613802965936</v>
      </c>
      <c r="I10">
        <v>1.5</v>
      </c>
      <c r="J10">
        <f t="shared" ref="J10:J73" si="6">AVERAGE(H7:H11)</f>
        <v>1600.2169612247985</v>
      </c>
      <c r="L10">
        <v>2</v>
      </c>
      <c r="M10">
        <v>4.4778861710628396E-3</v>
      </c>
      <c r="N10">
        <f t="shared" si="3"/>
        <v>667.20503948836313</v>
      </c>
      <c r="P10">
        <v>2</v>
      </c>
      <c r="Q10" s="1">
        <v>6.6062198113840998E-13</v>
      </c>
      <c r="R10" s="1">
        <f t="shared" si="4"/>
        <v>9.8432675189623092E-2</v>
      </c>
      <c r="S10" s="1">
        <f t="shared" si="5"/>
        <v>445.84211703535163</v>
      </c>
      <c r="T10">
        <v>1.5</v>
      </c>
      <c r="U10">
        <f t="shared" ref="U10:U73" si="7">AVERAGE(S7:S11)</f>
        <v>1416.3071707278596</v>
      </c>
    </row>
    <row r="11" spans="1:21" x14ac:dyDescent="0.25">
      <c r="A11">
        <v>2.5</v>
      </c>
      <c r="B11">
        <v>3.7599280577374902E-3</v>
      </c>
      <c r="C11">
        <f t="shared" si="0"/>
        <v>560.22928060288609</v>
      </c>
      <c r="E11">
        <v>2.5</v>
      </c>
      <c r="F11" s="1">
        <v>2.9137428646608901E-13</v>
      </c>
      <c r="G11" s="1">
        <f t="shared" si="1"/>
        <v>4.3414768683447263E-2</v>
      </c>
      <c r="H11" s="1">
        <f t="shared" si="2"/>
        <v>196.64336403679056</v>
      </c>
      <c r="I11">
        <v>2</v>
      </c>
      <c r="J11">
        <f t="shared" si="6"/>
        <v>919.43720046813428</v>
      </c>
      <c r="L11">
        <v>2.5</v>
      </c>
      <c r="M11">
        <v>4.2196945332832296E-3</v>
      </c>
      <c r="N11">
        <f t="shared" si="3"/>
        <v>628.73448545920121</v>
      </c>
      <c r="P11">
        <v>2.5</v>
      </c>
      <c r="Q11" s="1">
        <v>2.7024011459404602E-13</v>
      </c>
      <c r="R11" s="1">
        <f t="shared" si="4"/>
        <v>4.0265777074512857E-2</v>
      </c>
      <c r="S11" s="1">
        <f t="shared" si="5"/>
        <v>182.38028439632293</v>
      </c>
      <c r="T11">
        <v>2</v>
      </c>
      <c r="U11">
        <f t="shared" si="7"/>
        <v>816.70841193450826</v>
      </c>
    </row>
    <row r="12" spans="1:21" x14ac:dyDescent="0.25">
      <c r="A12">
        <v>3</v>
      </c>
      <c r="B12">
        <v>3.2544155971488899E-3</v>
      </c>
      <c r="C12">
        <f t="shared" si="0"/>
        <v>484.90792397518459</v>
      </c>
      <c r="E12">
        <v>3</v>
      </c>
      <c r="F12" s="1">
        <v>1.1594426336217099E-13</v>
      </c>
      <c r="G12" s="1">
        <f t="shared" si="1"/>
        <v>1.7275695240963476E-2</v>
      </c>
      <c r="H12" s="1">
        <f t="shared" si="2"/>
        <v>78.248737267893389</v>
      </c>
      <c r="I12">
        <v>2.5</v>
      </c>
      <c r="J12">
        <f t="shared" si="6"/>
        <v>398.26532979187709</v>
      </c>
      <c r="L12">
        <v>3</v>
      </c>
      <c r="M12">
        <v>3.8709440664855699E-3</v>
      </c>
      <c r="N12">
        <f t="shared" si="3"/>
        <v>576.7706659063499</v>
      </c>
      <c r="P12">
        <v>3</v>
      </c>
      <c r="Q12" s="1">
        <v>1.09719123693098E-13</v>
      </c>
      <c r="R12" s="1">
        <f t="shared" si="4"/>
        <v>1.6348149430271602E-2</v>
      </c>
      <c r="S12" s="1">
        <f t="shared" si="5"/>
        <v>74.047500360641962</v>
      </c>
      <c r="T12">
        <v>2.5</v>
      </c>
      <c r="U12">
        <f t="shared" si="7"/>
        <v>359.36279985808363</v>
      </c>
    </row>
    <row r="13" spans="1:21" x14ac:dyDescent="0.25">
      <c r="A13">
        <v>3.5</v>
      </c>
      <c r="B13">
        <v>2.78654132002004E-3</v>
      </c>
      <c r="C13">
        <f t="shared" si="0"/>
        <v>415.19465668298596</v>
      </c>
      <c r="E13">
        <v>3.5</v>
      </c>
      <c r="F13" s="1">
        <v>4.6000816702936198E-14</v>
      </c>
      <c r="G13" s="1">
        <f t="shared" si="1"/>
        <v>6.8541216887374936E-3</v>
      </c>
      <c r="H13" s="1">
        <f t="shared" si="2"/>
        <v>31.045139413693352</v>
      </c>
      <c r="I13">
        <v>3</v>
      </c>
      <c r="J13">
        <f t="shared" si="6"/>
        <v>161.80675026309024</v>
      </c>
      <c r="L13">
        <v>3.5</v>
      </c>
      <c r="M13">
        <v>3.5117627646683398E-3</v>
      </c>
      <c r="N13">
        <f t="shared" si="3"/>
        <v>523.25265193558266</v>
      </c>
      <c r="P13">
        <v>3.5</v>
      </c>
      <c r="Q13" s="1">
        <v>4.44441104918494E-14</v>
      </c>
      <c r="R13" s="1">
        <f t="shared" si="4"/>
        <v>6.62217246328556E-3</v>
      </c>
      <c r="S13" s="1">
        <f t="shared" si="5"/>
        <v>29.994545863116951</v>
      </c>
      <c r="T13">
        <v>3</v>
      </c>
      <c r="U13">
        <f t="shared" si="7"/>
        <v>148.87973295354362</v>
      </c>
    </row>
    <row r="14" spans="1:21" x14ac:dyDescent="0.25">
      <c r="A14">
        <v>4</v>
      </c>
      <c r="B14">
        <v>2.37482011509982E-3</v>
      </c>
      <c r="C14">
        <f t="shared" si="0"/>
        <v>353.84819714987316</v>
      </c>
      <c r="E14">
        <v>4</v>
      </c>
      <c r="F14" s="1">
        <v>1.8240768207622E-14</v>
      </c>
      <c r="G14" s="1">
        <f t="shared" si="1"/>
        <v>2.717874462935678E-3</v>
      </c>
      <c r="H14" s="1">
        <f t="shared" si="2"/>
        <v>12.310372567414541</v>
      </c>
      <c r="I14">
        <v>3.5</v>
      </c>
      <c r="J14">
        <f t="shared" si="6"/>
        <v>64.624909231702901</v>
      </c>
      <c r="L14">
        <v>4</v>
      </c>
      <c r="M14">
        <v>3.1704664550466E-3</v>
      </c>
      <c r="N14">
        <f t="shared" si="3"/>
        <v>472.39950180194342</v>
      </c>
      <c r="P14">
        <v>4</v>
      </c>
      <c r="Q14" s="1">
        <v>1.79797516699066E-14</v>
      </c>
      <c r="R14" s="1">
        <f t="shared" si="4"/>
        <v>2.6789829988160836E-3</v>
      </c>
      <c r="S14" s="1">
        <f t="shared" si="5"/>
        <v>12.134217112284613</v>
      </c>
      <c r="T14">
        <v>3.5</v>
      </c>
      <c r="U14">
        <f t="shared" si="7"/>
        <v>60.692901273451454</v>
      </c>
    </row>
    <row r="15" spans="1:21" x14ac:dyDescent="0.25">
      <c r="A15">
        <v>4.5</v>
      </c>
      <c r="B15">
        <v>2.0193403251992799E-3</v>
      </c>
      <c r="C15">
        <f t="shared" si="0"/>
        <v>300.88170845469273</v>
      </c>
      <c r="E15">
        <v>4.5</v>
      </c>
      <c r="F15" s="1">
        <v>7.22634523108906E-15</v>
      </c>
      <c r="G15" s="1">
        <f t="shared" si="1"/>
        <v>1.07672543943227E-3</v>
      </c>
      <c r="H15" s="1">
        <f t="shared" si="2"/>
        <v>4.8769328727226346</v>
      </c>
      <c r="I15">
        <v>4</v>
      </c>
      <c r="J15">
        <f t="shared" si="6"/>
        <v>25.683162057383733</v>
      </c>
      <c r="L15">
        <v>4.5</v>
      </c>
      <c r="M15">
        <v>2.8549348593412001E-3</v>
      </c>
      <c r="N15">
        <f t="shared" si="3"/>
        <v>425.38529404183885</v>
      </c>
      <c r="P15">
        <v>4.5</v>
      </c>
      <c r="Q15" s="1">
        <v>7.2723173357572799E-15</v>
      </c>
      <c r="R15" s="1">
        <f t="shared" si="4"/>
        <v>1.0835752830278347E-3</v>
      </c>
      <c r="S15" s="1">
        <f t="shared" si="5"/>
        <v>4.9079586348907807</v>
      </c>
      <c r="T15">
        <v>4</v>
      </c>
      <c r="U15">
        <f t="shared" si="7"/>
        <v>24.613921891887369</v>
      </c>
    </row>
    <row r="16" spans="1:21" x14ac:dyDescent="0.25">
      <c r="A16">
        <v>5</v>
      </c>
      <c r="B16">
        <v>1.71502066793437E-3</v>
      </c>
      <c r="C16">
        <f t="shared" si="0"/>
        <v>255.53807952222112</v>
      </c>
      <c r="E16">
        <v>5</v>
      </c>
      <c r="F16" s="1">
        <v>2.86661542824984E-15</v>
      </c>
      <c r="G16" s="1">
        <f t="shared" si="1"/>
        <v>4.2712569880922618E-4</v>
      </c>
      <c r="H16" s="1">
        <f t="shared" si="2"/>
        <v>1.9346281651947306</v>
      </c>
      <c r="I16" s="7">
        <v>4.5</v>
      </c>
      <c r="J16" s="7">
        <f t="shared" si="6"/>
        <v>10.186892228497198</v>
      </c>
      <c r="L16">
        <v>5</v>
      </c>
      <c r="M16">
        <v>2.5682984900264301E-3</v>
      </c>
      <c r="N16">
        <f t="shared" si="3"/>
        <v>382.6764750139381</v>
      </c>
      <c r="P16">
        <v>5</v>
      </c>
      <c r="Q16" s="1">
        <v>2.9418275346067402E-15</v>
      </c>
      <c r="R16" s="1">
        <f t="shared" si="4"/>
        <v>4.3833230265640427E-4</v>
      </c>
      <c r="S16" s="1">
        <f t="shared" si="5"/>
        <v>1.9853874885025369</v>
      </c>
      <c r="T16">
        <v>4.5</v>
      </c>
      <c r="U16">
        <f t="shared" si="7"/>
        <v>9.9651823572848404</v>
      </c>
    </row>
    <row r="17" spans="1:21" x14ac:dyDescent="0.25">
      <c r="A17">
        <v>5.5</v>
      </c>
      <c r="B17">
        <v>1.45610654617089E-3</v>
      </c>
      <c r="C17">
        <f t="shared" si="0"/>
        <v>216.9598753794626</v>
      </c>
      <c r="E17">
        <v>5.5</v>
      </c>
      <c r="F17" s="1">
        <v>1.1370694760596599E-15</v>
      </c>
      <c r="G17" s="1">
        <f t="shared" si="1"/>
        <v>1.6942335193288933E-4</v>
      </c>
      <c r="H17" s="1">
        <f t="shared" si="2"/>
        <v>0.76738812346073393</v>
      </c>
      <c r="I17">
        <v>5</v>
      </c>
      <c r="J17">
        <f t="shared" si="6"/>
        <v>4.0387405100084024</v>
      </c>
      <c r="L17">
        <v>5.5</v>
      </c>
      <c r="M17">
        <v>2.3096161846446902E-3</v>
      </c>
      <c r="N17">
        <f t="shared" si="3"/>
        <v>344.13281151205882</v>
      </c>
      <c r="P17">
        <v>5.5</v>
      </c>
      <c r="Q17" s="1">
        <v>1.19102638278553E-15</v>
      </c>
      <c r="R17" s="1">
        <f t="shared" si="4"/>
        <v>1.7746293103504396E-4</v>
      </c>
      <c r="S17" s="1">
        <f t="shared" si="5"/>
        <v>0.80380268762931684</v>
      </c>
      <c r="T17">
        <v>5</v>
      </c>
      <c r="U17">
        <f t="shared" si="7"/>
        <v>4.0313216370830052</v>
      </c>
    </row>
    <row r="18" spans="1:21" x14ac:dyDescent="0.25">
      <c r="A18">
        <v>6</v>
      </c>
      <c r="B18">
        <v>1.2364734621754601E-3</v>
      </c>
      <c r="C18">
        <f t="shared" si="0"/>
        <v>184.23454586414354</v>
      </c>
      <c r="E18">
        <v>6</v>
      </c>
      <c r="F18" s="1">
        <v>4.5101315795687997E-16</v>
      </c>
      <c r="G18" s="1">
        <f t="shared" si="1"/>
        <v>6.7200960535575117E-5</v>
      </c>
      <c r="H18" s="1">
        <f t="shared" si="2"/>
        <v>0.30438082124936966</v>
      </c>
      <c r="I18">
        <v>5.5</v>
      </c>
      <c r="J18">
        <f t="shared" si="6"/>
        <v>1.6008117811309472</v>
      </c>
      <c r="L18">
        <v>6</v>
      </c>
      <c r="M18">
        <v>2.0766973222484898E-3</v>
      </c>
      <c r="N18">
        <f t="shared" si="3"/>
        <v>309.42790101502499</v>
      </c>
      <c r="P18">
        <v>6</v>
      </c>
      <c r="Q18" s="1">
        <v>4.8192438384313602E-16</v>
      </c>
      <c r="R18" s="1">
        <f t="shared" si="4"/>
        <v>7.1806733192627268E-5</v>
      </c>
      <c r="S18" s="1">
        <f t="shared" si="5"/>
        <v>0.32524226210778234</v>
      </c>
      <c r="T18">
        <v>5.5</v>
      </c>
      <c r="U18">
        <f t="shared" si="7"/>
        <v>1.6308089196955007</v>
      </c>
    </row>
    <row r="19" spans="1:21" x14ac:dyDescent="0.25">
      <c r="A19">
        <v>6.5</v>
      </c>
      <c r="B19">
        <v>1.0502454777279401E-3</v>
      </c>
      <c r="C19">
        <f t="shared" si="0"/>
        <v>156.48657618146308</v>
      </c>
      <c r="E19">
        <v>6.5</v>
      </c>
      <c r="F19" s="1">
        <v>1.7888884262734601E-16</v>
      </c>
      <c r="G19" s="1">
        <f t="shared" si="1"/>
        <v>2.6654437551474557E-5</v>
      </c>
      <c r="H19" s="1">
        <f t="shared" si="2"/>
        <v>0.12072892302726712</v>
      </c>
      <c r="I19" s="5">
        <v>6</v>
      </c>
      <c r="J19" s="5">
        <f t="shared" si="6"/>
        <v>0.63500141794006004</v>
      </c>
      <c r="L19">
        <v>6.5</v>
      </c>
      <c r="M19">
        <v>1.86718664083376E-3</v>
      </c>
      <c r="N19">
        <f t="shared" si="3"/>
        <v>278.21080948423025</v>
      </c>
      <c r="P19">
        <v>6.5</v>
      </c>
      <c r="Q19" s="1">
        <v>1.95076259993066E-16</v>
      </c>
      <c r="R19" s="1">
        <f t="shared" si="4"/>
        <v>2.9066362738966833E-5</v>
      </c>
      <c r="S19" s="1">
        <f t="shared" si="5"/>
        <v>0.13165352534708505</v>
      </c>
      <c r="T19" s="5">
        <v>6</v>
      </c>
      <c r="U19" s="5">
        <f t="shared" si="7"/>
        <v>0.65987143592901787</v>
      </c>
    </row>
    <row r="20" spans="1:21" x14ac:dyDescent="0.25">
      <c r="A20">
        <v>7</v>
      </c>
      <c r="B20" s="1">
        <v>8.9194894893402895E-4</v>
      </c>
      <c r="C20">
        <f t="shared" si="0"/>
        <v>132.90039339117033</v>
      </c>
      <c r="E20">
        <v>7</v>
      </c>
      <c r="F20" s="1">
        <v>7.0947264452138602E-17</v>
      </c>
      <c r="G20" s="1">
        <f t="shared" si="1"/>
        <v>1.0571142403368653E-5</v>
      </c>
      <c r="H20" s="1">
        <f t="shared" si="2"/>
        <v>4.7881056768199183E-2</v>
      </c>
      <c r="I20">
        <v>6.5</v>
      </c>
      <c r="J20">
        <f t="shared" si="6"/>
        <v>0.25187425319232681</v>
      </c>
      <c r="L20">
        <v>7</v>
      </c>
      <c r="M20">
        <v>1.6780869305373499E-3</v>
      </c>
      <c r="N20">
        <f t="shared" si="3"/>
        <v>250.03495265006515</v>
      </c>
      <c r="P20">
        <v>7</v>
      </c>
      <c r="Q20" s="1">
        <v>7.8934077659919597E-17</v>
      </c>
      <c r="R20" s="1">
        <f t="shared" si="4"/>
        <v>1.176117757132802E-5</v>
      </c>
      <c r="S20" s="1">
        <f t="shared" si="5"/>
        <v>5.3271216058368091E-2</v>
      </c>
      <c r="T20">
        <v>6.5</v>
      </c>
      <c r="U20">
        <f t="shared" si="7"/>
        <v>0.26710625073216043</v>
      </c>
    </row>
    <row r="21" spans="1:21" x14ac:dyDescent="0.25">
      <c r="A21">
        <v>7.5</v>
      </c>
      <c r="B21" s="1">
        <v>7.5752615419799098E-4</v>
      </c>
      <c r="C21">
        <f t="shared" si="0"/>
        <v>112.87139697550066</v>
      </c>
      <c r="E21">
        <v>7.5</v>
      </c>
      <c r="F21" s="1">
        <v>2.8141707029817102E-17</v>
      </c>
      <c r="G21" s="1">
        <f t="shared" si="1"/>
        <v>4.1931143474427477E-6</v>
      </c>
      <c r="H21" s="1">
        <f t="shared" si="2"/>
        <v>1.899234145606421E-2</v>
      </c>
      <c r="I21">
        <v>7</v>
      </c>
      <c r="J21">
        <f t="shared" si="6"/>
        <v>9.9903000005822695E-2</v>
      </c>
      <c r="L21">
        <v>7.5</v>
      </c>
      <c r="M21">
        <v>1.50822646228281E-3</v>
      </c>
      <c r="N21">
        <f t="shared" si="3"/>
        <v>224.72574288013868</v>
      </c>
      <c r="P21">
        <v>7.5</v>
      </c>
      <c r="Q21" s="1">
        <v>3.1948623970212699E-17</v>
      </c>
      <c r="R21" s="1">
        <f t="shared" si="4"/>
        <v>4.7603449715616927E-6</v>
      </c>
      <c r="S21" s="1">
        <f t="shared" si="5"/>
        <v>2.1561562518250019E-2</v>
      </c>
      <c r="T21">
        <v>7</v>
      </c>
      <c r="U21">
        <f t="shared" si="7"/>
        <v>0.10809073520670946</v>
      </c>
    </row>
    <row r="22" spans="1:21" x14ac:dyDescent="0.25">
      <c r="A22">
        <v>8</v>
      </c>
      <c r="B22" s="1">
        <v>6.4340090103094097E-4</v>
      </c>
      <c r="C22">
        <f t="shared" si="0"/>
        <v>95.866734253610204</v>
      </c>
      <c r="E22">
        <v>8</v>
      </c>
      <c r="F22" s="1">
        <v>1.11602525912687E-17</v>
      </c>
      <c r="G22" s="1">
        <f t="shared" si="1"/>
        <v>1.6628776360990363E-6</v>
      </c>
      <c r="H22" s="1">
        <f t="shared" si="2"/>
        <v>7.5318575282132816E-3</v>
      </c>
      <c r="I22">
        <v>7.5</v>
      </c>
      <c r="J22">
        <f t="shared" si="6"/>
        <v>3.9624381851788806E-2</v>
      </c>
      <c r="L22">
        <v>8</v>
      </c>
      <c r="M22">
        <v>1.3552749951361901E-3</v>
      </c>
      <c r="N22">
        <f t="shared" si="3"/>
        <v>201.93597427529232</v>
      </c>
      <c r="P22">
        <v>8</v>
      </c>
      <c r="Q22" s="1">
        <v>1.2928342197773199E-17</v>
      </c>
      <c r="R22" s="1">
        <f t="shared" si="4"/>
        <v>1.9263229874682069E-6</v>
      </c>
      <c r="S22" s="1">
        <f t="shared" si="5"/>
        <v>8.7251100020618779E-3</v>
      </c>
      <c r="T22">
        <v>7.5</v>
      </c>
      <c r="U22">
        <f t="shared" si="7"/>
        <v>4.3748524441373608E-2</v>
      </c>
    </row>
    <row r="23" spans="1:21" x14ac:dyDescent="0.25">
      <c r="A23">
        <v>8.5</v>
      </c>
      <c r="B23" s="1">
        <v>5.4653437353178005E-4</v>
      </c>
      <c r="C23">
        <f t="shared" si="0"/>
        <v>81.433621656235232</v>
      </c>
      <c r="E23">
        <v>8.5</v>
      </c>
      <c r="F23" s="1">
        <v>4.4270389737996997E-18</v>
      </c>
      <c r="G23" s="1">
        <f t="shared" si="1"/>
        <v>6.5962880709615528E-7</v>
      </c>
      <c r="H23" s="1">
        <f t="shared" si="2"/>
        <v>2.987730479200233E-3</v>
      </c>
      <c r="I23">
        <v>8</v>
      </c>
      <c r="J23">
        <f t="shared" si="6"/>
        <v>1.5715555515200191E-2</v>
      </c>
      <c r="L23">
        <v>8.5</v>
      </c>
      <c r="M23">
        <v>1.2179108346498399E-3</v>
      </c>
      <c r="N23">
        <f t="shared" si="3"/>
        <v>181.46871436282615</v>
      </c>
      <c r="P23">
        <v>8.5</v>
      </c>
      <c r="Q23" s="1">
        <v>5.2323316289332301E-18</v>
      </c>
      <c r="R23" s="1">
        <f t="shared" si="4"/>
        <v>7.7961741271105131E-7</v>
      </c>
      <c r="S23" s="1">
        <f t="shared" si="5"/>
        <v>3.5312082811029973E-3</v>
      </c>
      <c r="T23">
        <v>8</v>
      </c>
      <c r="U23">
        <f t="shared" si="7"/>
        <v>1.7703634270090241E-2</v>
      </c>
    </row>
    <row r="24" spans="1:21" x14ac:dyDescent="0.25">
      <c r="A24">
        <v>9</v>
      </c>
      <c r="B24" s="1">
        <v>4.6426464820749098E-4</v>
      </c>
      <c r="C24">
        <f t="shared" si="0"/>
        <v>69.175432582916159</v>
      </c>
      <c r="E24">
        <v>9</v>
      </c>
      <c r="F24" s="1">
        <v>1.75555241467001E-18</v>
      </c>
      <c r="G24" s="1">
        <f t="shared" si="1"/>
        <v>2.615773097858315E-7</v>
      </c>
      <c r="H24" s="1">
        <f t="shared" si="2"/>
        <v>1.1847913443240603E-3</v>
      </c>
      <c r="I24">
        <v>8.5</v>
      </c>
      <c r="J24">
        <f t="shared" si="6"/>
        <v>6.233345474495589E-3</v>
      </c>
      <c r="L24">
        <v>9</v>
      </c>
      <c r="M24">
        <v>1.0948224069312999E-3</v>
      </c>
      <c r="N24">
        <f t="shared" si="3"/>
        <v>163.12853863276368</v>
      </c>
      <c r="P24">
        <v>9</v>
      </c>
      <c r="Q24" s="1">
        <v>2.1175164596321799E-18</v>
      </c>
      <c r="R24" s="1">
        <f t="shared" si="4"/>
        <v>3.155099524851948E-7</v>
      </c>
      <c r="S24" s="1">
        <f t="shared" si="5"/>
        <v>1.4290744906682352E-3</v>
      </c>
      <c r="T24">
        <v>8.5</v>
      </c>
      <c r="U24">
        <f t="shared" si="7"/>
        <v>7.165054931674332E-3</v>
      </c>
    </row>
    <row r="25" spans="1:21" x14ac:dyDescent="0.25">
      <c r="A25">
        <v>9.5</v>
      </c>
      <c r="B25" s="1">
        <v>3.9433160691754502E-4</v>
      </c>
      <c r="C25">
        <f t="shared" si="0"/>
        <v>58.755409430714209</v>
      </c>
      <c r="E25">
        <v>9.5</v>
      </c>
      <c r="F25" s="1">
        <v>6.9642740342497803E-19</v>
      </c>
      <c r="G25" s="1">
        <f t="shared" si="1"/>
        <v>1.0376768311032172E-7</v>
      </c>
      <c r="H25" s="1">
        <f t="shared" si="2"/>
        <v>4.7000656467616306E-4</v>
      </c>
      <c r="I25">
        <v>9</v>
      </c>
      <c r="J25">
        <f t="shared" si="6"/>
        <v>2.4721519207486775E-3</v>
      </c>
      <c r="L25">
        <v>9.5</v>
      </c>
      <c r="M25" s="1">
        <v>9.8353130606035496E-4</v>
      </c>
      <c r="N25">
        <f t="shared" si="3"/>
        <v>146.54616460299289</v>
      </c>
      <c r="P25">
        <v>9.5</v>
      </c>
      <c r="Q25" s="1">
        <v>8.5691878557526105E-19</v>
      </c>
      <c r="R25" s="1">
        <f t="shared" si="4"/>
        <v>1.276808990507139E-7</v>
      </c>
      <c r="S25" s="1">
        <f t="shared" si="5"/>
        <v>5.783193662885276E-4</v>
      </c>
      <c r="T25">
        <v>9</v>
      </c>
      <c r="U25">
        <f t="shared" si="7"/>
        <v>2.8995566531608763E-3</v>
      </c>
    </row>
    <row r="26" spans="1:21" x14ac:dyDescent="0.25">
      <c r="A26">
        <v>10</v>
      </c>
      <c r="B26" s="1">
        <v>3.3496131951477E-4</v>
      </c>
      <c r="C26">
        <f t="shared" si="0"/>
        <v>49.909236607700727</v>
      </c>
      <c r="E26">
        <v>10</v>
      </c>
      <c r="F26" s="1">
        <v>2.7615729840530401E-19</v>
      </c>
      <c r="G26" s="1">
        <f t="shared" si="1"/>
        <v>4.1147437462390298E-8</v>
      </c>
      <c r="H26" s="1">
        <f t="shared" si="2"/>
        <v>1.8637368732965016E-4</v>
      </c>
      <c r="I26">
        <v>9.5</v>
      </c>
      <c r="J26">
        <f t="shared" si="6"/>
        <v>9.8056797978012108E-4</v>
      </c>
      <c r="L26">
        <v>10</v>
      </c>
      <c r="M26" s="1">
        <v>8.8398963040461497E-4</v>
      </c>
      <c r="N26">
        <f t="shared" si="3"/>
        <v>131.71445493028764</v>
      </c>
      <c r="P26">
        <v>10</v>
      </c>
      <c r="Q26" s="1">
        <v>3.4683248815537501E-19</v>
      </c>
      <c r="R26" s="1">
        <f t="shared" si="4"/>
        <v>5.1678040735150874E-8</v>
      </c>
      <c r="S26" s="1">
        <f t="shared" si="5"/>
        <v>2.3407112568274218E-4</v>
      </c>
      <c r="T26">
        <v>9.5</v>
      </c>
      <c r="U26">
        <f t="shared" si="7"/>
        <v>1.1734775058236991E-3</v>
      </c>
    </row>
    <row r="27" spans="1:21" x14ac:dyDescent="0.25">
      <c r="A27">
        <v>10.5</v>
      </c>
      <c r="B27" s="1">
        <v>2.8454841234206601E-4</v>
      </c>
      <c r="C27">
        <f t="shared" si="0"/>
        <v>42.397713438967834</v>
      </c>
      <c r="E27">
        <v>10.5</v>
      </c>
      <c r="F27" s="1">
        <v>1.09556610938593E-19</v>
      </c>
      <c r="G27" s="1">
        <f t="shared" si="1"/>
        <v>1.6323935029850358E-8</v>
      </c>
      <c r="H27" s="1">
        <f t="shared" si="2"/>
        <v>7.3937823370498674E-5</v>
      </c>
      <c r="I27">
        <v>10</v>
      </c>
      <c r="J27">
        <f t="shared" si="6"/>
        <v>3.8888543066292758E-4</v>
      </c>
      <c r="L27">
        <v>10.5</v>
      </c>
      <c r="M27" s="1">
        <v>7.9439721076904996E-4</v>
      </c>
      <c r="N27">
        <f t="shared" si="3"/>
        <v>118.36518440458845</v>
      </c>
      <c r="P27">
        <v>10.5</v>
      </c>
      <c r="Q27" s="1">
        <v>1.4034189064689999E-19</v>
      </c>
      <c r="R27" s="1">
        <f t="shared" si="4"/>
        <v>2.0910941706388098E-8</v>
      </c>
      <c r="S27" s="1">
        <f t="shared" si="5"/>
        <v>9.4714265375993141E-5</v>
      </c>
      <c r="T27">
        <v>10</v>
      </c>
      <c r="U27">
        <f t="shared" si="7"/>
        <v>4.7490383833061287E-4</v>
      </c>
    </row>
    <row r="28" spans="1:21" x14ac:dyDescent="0.25">
      <c r="A28">
        <v>11</v>
      </c>
      <c r="B28" s="1">
        <v>2.4174654120580699E-4</v>
      </c>
      <c r="C28">
        <f t="shared" si="0"/>
        <v>36.02023463966524</v>
      </c>
      <c r="E28">
        <v>11</v>
      </c>
      <c r="F28" s="1">
        <v>4.3441250888391902E-20</v>
      </c>
      <c r="G28" s="1">
        <f t="shared" si="1"/>
        <v>6.4727463823703936E-9</v>
      </c>
      <c r="H28" s="1">
        <f t="shared" si="2"/>
        <v>2.93177336142659E-5</v>
      </c>
      <c r="I28">
        <v>10.5</v>
      </c>
      <c r="J28">
        <f t="shared" si="6"/>
        <v>1.5425342902664231E-4</v>
      </c>
      <c r="L28">
        <v>11</v>
      </c>
      <c r="M28" s="1">
        <v>7.1382399728725802E-4</v>
      </c>
      <c r="N28">
        <f t="shared" si="3"/>
        <v>106.35977559580145</v>
      </c>
      <c r="P28">
        <v>11</v>
      </c>
      <c r="Q28" s="1">
        <v>5.6809817993430305E-20</v>
      </c>
      <c r="R28" s="1">
        <f t="shared" si="4"/>
        <v>8.4646628810211152E-9</v>
      </c>
      <c r="S28" s="1">
        <f t="shared" si="5"/>
        <v>3.8339943637566226E-5</v>
      </c>
      <c r="T28">
        <v>10.5</v>
      </c>
      <c r="U28">
        <f t="shared" si="7"/>
        <v>1.9219133786626831E-4</v>
      </c>
    </row>
    <row r="29" spans="1:21" x14ac:dyDescent="0.25">
      <c r="A29">
        <v>11.5</v>
      </c>
      <c r="B29" s="1">
        <v>2.0537262085175201E-4</v>
      </c>
      <c r="C29">
        <f t="shared" si="0"/>
        <v>30.60052050691105</v>
      </c>
      <c r="E29">
        <v>11.5</v>
      </c>
      <c r="F29" s="1">
        <v>1.7234612954307899E-20</v>
      </c>
      <c r="G29" s="1">
        <f t="shared" si="1"/>
        <v>2.5679573301918767E-9</v>
      </c>
      <c r="H29" s="1">
        <f t="shared" si="2"/>
        <v>1.1631336142633794E-5</v>
      </c>
      <c r="I29">
        <v>11</v>
      </c>
      <c r="J29">
        <f t="shared" si="6"/>
        <v>6.1174494374812119E-5</v>
      </c>
      <c r="L29">
        <v>11.5</v>
      </c>
      <c r="M29" s="1">
        <v>6.4169429029262398E-4</v>
      </c>
      <c r="N29">
        <f t="shared" si="3"/>
        <v>95.612449253600971</v>
      </c>
      <c r="P29">
        <v>11.5</v>
      </c>
      <c r="Q29" s="1">
        <v>2.2984729529391801E-20</v>
      </c>
      <c r="R29" s="1">
        <f t="shared" si="4"/>
        <v>3.424724699879378E-9</v>
      </c>
      <c r="S29" s="1">
        <f t="shared" si="5"/>
        <v>1.5511988346512475E-5</v>
      </c>
      <c r="T29">
        <v>11</v>
      </c>
      <c r="U29">
        <f t="shared" si="7"/>
        <v>7.7783316620897005E-5</v>
      </c>
    </row>
    <row r="30" spans="1:21" x14ac:dyDescent="0.25">
      <c r="A30">
        <v>12</v>
      </c>
      <c r="B30" s="1">
        <v>1.74445575079901E-4</v>
      </c>
      <c r="C30">
        <f t="shared" si="0"/>
        <v>25.992390686905249</v>
      </c>
      <c r="E30">
        <v>12</v>
      </c>
      <c r="F30" s="1">
        <v>6.8336227742704193E-21</v>
      </c>
      <c r="G30" s="1">
        <f t="shared" si="1"/>
        <v>1.0182097933662924E-9</v>
      </c>
      <c r="H30" s="1">
        <f t="shared" si="2"/>
        <v>4.6118914170120308E-6</v>
      </c>
      <c r="I30">
        <v>11.5</v>
      </c>
      <c r="J30">
        <f t="shared" si="6"/>
        <v>2.4265707607211245E-5</v>
      </c>
      <c r="L30">
        <v>12</v>
      </c>
      <c r="M30" s="1">
        <v>5.76545231626398E-4</v>
      </c>
      <c r="N30">
        <f t="shared" si="3"/>
        <v>85.905239512333296</v>
      </c>
      <c r="P30">
        <v>12</v>
      </c>
      <c r="Q30" s="1">
        <v>9.3042291509113806E-21</v>
      </c>
      <c r="R30" s="1">
        <f t="shared" si="4"/>
        <v>1.3863301434857957E-9</v>
      </c>
      <c r="S30" s="1">
        <f t="shared" si="5"/>
        <v>6.2792600616709569E-6</v>
      </c>
      <c r="T30">
        <v>11.5</v>
      </c>
      <c r="U30">
        <f t="shared" si="7"/>
        <v>3.1477198203388771E-5</v>
      </c>
    </row>
    <row r="31" spans="1:21" x14ac:dyDescent="0.25">
      <c r="A31">
        <v>12.5</v>
      </c>
      <c r="B31" s="1">
        <v>1.4817629442440399E-4</v>
      </c>
      <c r="C31">
        <f t="shared" si="0"/>
        <v>22.078267869236196</v>
      </c>
      <c r="E31">
        <v>12.5</v>
      </c>
      <c r="F31" s="1">
        <v>2.7112184570712999E-21</v>
      </c>
      <c r="G31" s="1">
        <f t="shared" si="1"/>
        <v>4.0397155010362369E-10</v>
      </c>
      <c r="H31" s="1">
        <f t="shared" si="2"/>
        <v>1.8297534916458247E-6</v>
      </c>
      <c r="I31">
        <v>12</v>
      </c>
      <c r="J31">
        <f t="shared" si="6"/>
        <v>9.62324057966237E-6</v>
      </c>
      <c r="L31">
        <v>12.5</v>
      </c>
      <c r="M31" s="1">
        <v>5.1820203911707595E-4</v>
      </c>
      <c r="N31">
        <f t="shared" si="3"/>
        <v>77.212103828444313</v>
      </c>
      <c r="P31">
        <v>12.5</v>
      </c>
      <c r="Q31" s="1">
        <v>3.7644095806169198E-21</v>
      </c>
      <c r="R31" s="1">
        <f t="shared" si="4"/>
        <v>5.6089702751192106E-10</v>
      </c>
      <c r="S31" s="1">
        <f t="shared" si="5"/>
        <v>2.5405335952010544E-6</v>
      </c>
      <c r="T31">
        <v>12</v>
      </c>
      <c r="U31">
        <f t="shared" si="7"/>
        <v>1.2740017597659544E-5</v>
      </c>
    </row>
    <row r="32" spans="1:21" x14ac:dyDescent="0.25">
      <c r="A32">
        <v>13</v>
      </c>
      <c r="B32" s="1">
        <v>1.25867181826829E-4</v>
      </c>
      <c r="C32">
        <f t="shared" si="0"/>
        <v>18.754210092197521</v>
      </c>
      <c r="E32">
        <v>13</v>
      </c>
      <c r="F32" s="1">
        <v>1.0749847430334801E-21</v>
      </c>
      <c r="G32" s="1">
        <f t="shared" si="1"/>
        <v>1.6017272671198854E-10</v>
      </c>
      <c r="H32" s="1">
        <f t="shared" si="2"/>
        <v>7.2548823275430101E-7</v>
      </c>
      <c r="I32">
        <v>12.5</v>
      </c>
      <c r="J32">
        <f t="shared" si="6"/>
        <v>3.8172563795808267E-6</v>
      </c>
      <c r="L32">
        <v>13</v>
      </c>
      <c r="M32" s="1">
        <v>4.65773967158054E-4</v>
      </c>
      <c r="N32">
        <f t="shared" si="3"/>
        <v>69.400321106550052</v>
      </c>
      <c r="P32">
        <v>13</v>
      </c>
      <c r="Q32" s="1">
        <v>1.52376535386553E-21</v>
      </c>
      <c r="R32" s="1">
        <f t="shared" si="4"/>
        <v>2.2704103772596397E-10</v>
      </c>
      <c r="S32" s="1">
        <f t="shared" si="5"/>
        <v>1.0283623473470134E-6</v>
      </c>
      <c r="T32">
        <v>12.5</v>
      </c>
      <c r="U32">
        <f t="shared" si="7"/>
        <v>5.1552471561532644E-6</v>
      </c>
    </row>
    <row r="33" spans="1:21" x14ac:dyDescent="0.25">
      <c r="A33">
        <v>13.5</v>
      </c>
      <c r="B33" s="1">
        <v>1.06924155566263E-4</v>
      </c>
      <c r="C33">
        <f t="shared" si="0"/>
        <v>15.931699179373188</v>
      </c>
      <c r="E33">
        <v>13.5</v>
      </c>
      <c r="F33" s="1">
        <v>4.2646338669825703E-22</v>
      </c>
      <c r="G33" s="1">
        <f t="shared" si="1"/>
        <v>6.3543044618040306E-11</v>
      </c>
      <c r="H33" s="1">
        <f t="shared" si="2"/>
        <v>2.8781261385818258E-7</v>
      </c>
      <c r="I33">
        <v>13</v>
      </c>
      <c r="J33">
        <f t="shared" si="6"/>
        <v>1.5138143205061821E-6</v>
      </c>
      <c r="L33">
        <v>13.5</v>
      </c>
      <c r="M33" s="1">
        <v>4.1850596096825799E-4</v>
      </c>
      <c r="N33">
        <f t="shared" si="3"/>
        <v>62.357388184270441</v>
      </c>
      <c r="P33">
        <v>13.5</v>
      </c>
      <c r="Q33" s="1">
        <v>6.1653920601342198E-22</v>
      </c>
      <c r="R33" s="1">
        <f t="shared" si="4"/>
        <v>9.1864341695999873E-11</v>
      </c>
      <c r="S33" s="1">
        <f t="shared" si="5"/>
        <v>4.1609143003482292E-7</v>
      </c>
      <c r="T33">
        <v>13</v>
      </c>
      <c r="U33">
        <f t="shared" si="7"/>
        <v>2.0865327950808784E-6</v>
      </c>
    </row>
    <row r="34" spans="1:21" x14ac:dyDescent="0.25">
      <c r="A34">
        <v>14</v>
      </c>
      <c r="B34" s="1">
        <v>9.0819603309931797E-5</v>
      </c>
      <c r="C34">
        <f t="shared" si="0"/>
        <v>13.532120893179838</v>
      </c>
      <c r="E34">
        <v>14</v>
      </c>
      <c r="F34" s="1">
        <v>1.6910480287890899E-22</v>
      </c>
      <c r="G34" s="1">
        <f t="shared" si="1"/>
        <v>2.519661562895744E-11</v>
      </c>
      <c r="H34" s="1">
        <f t="shared" si="2"/>
        <v>1.1412584726057192E-7</v>
      </c>
      <c r="I34">
        <v>13.5</v>
      </c>
      <c r="J34">
        <f t="shared" si="6"/>
        <v>6.0049036525415816E-7</v>
      </c>
      <c r="L34">
        <v>14</v>
      </c>
      <c r="M34" s="1">
        <v>3.7620785940244898E-4</v>
      </c>
      <c r="N34">
        <f t="shared" si="3"/>
        <v>56.054971050964902</v>
      </c>
      <c r="P34">
        <v>14</v>
      </c>
      <c r="Q34" s="1">
        <v>2.49549481352676E-22</v>
      </c>
      <c r="R34" s="1">
        <f t="shared" si="4"/>
        <v>3.7182872721548722E-11</v>
      </c>
      <c r="S34" s="1">
        <f t="shared" si="5"/>
        <v>1.6841654115054422E-7</v>
      </c>
      <c r="T34">
        <v>13.5</v>
      </c>
      <c r="U34">
        <f t="shared" si="7"/>
        <v>8.4431059665986907E-7</v>
      </c>
    </row>
    <row r="35" spans="1:21" x14ac:dyDescent="0.25">
      <c r="A35">
        <v>14.5</v>
      </c>
      <c r="B35" s="1">
        <v>7.7138731792535795E-5</v>
      </c>
      <c r="C35">
        <f t="shared" si="0"/>
        <v>11.493671037087834</v>
      </c>
      <c r="E35">
        <v>14.5</v>
      </c>
      <c r="F35" s="1">
        <v>6.7080789051032004E-23</v>
      </c>
      <c r="G35" s="1">
        <f t="shared" si="1"/>
        <v>9.9950375686037678E-12</v>
      </c>
      <c r="H35" s="1">
        <f t="shared" si="2"/>
        <v>4.5271640751911181E-8</v>
      </c>
      <c r="I35">
        <v>14</v>
      </c>
      <c r="J35">
        <f t="shared" si="6"/>
        <v>2.3813028918961088E-7</v>
      </c>
      <c r="L35">
        <v>14.5</v>
      </c>
      <c r="M35" s="1">
        <v>3.3804856058643499E-4</v>
      </c>
      <c r="N35">
        <f t="shared" si="3"/>
        <v>50.369235527378812</v>
      </c>
      <c r="P35">
        <v>14.5</v>
      </c>
      <c r="Q35" s="1">
        <v>1.00979184399937E-22</v>
      </c>
      <c r="R35" s="1">
        <f t="shared" si="4"/>
        <v>1.5045898475590611E-11</v>
      </c>
      <c r="S35" s="1">
        <f t="shared" si="5"/>
        <v>6.8149069565910411E-8</v>
      </c>
      <c r="T35">
        <v>14</v>
      </c>
      <c r="U35">
        <f t="shared" si="7"/>
        <v>3.4172026785636384E-7</v>
      </c>
    </row>
    <row r="36" spans="1:21" x14ac:dyDescent="0.25">
      <c r="A36">
        <v>15</v>
      </c>
      <c r="B36" s="1">
        <v>6.5521324739743002E-5</v>
      </c>
      <c r="C36">
        <f t="shared" si="0"/>
        <v>9.7626773862217071</v>
      </c>
      <c r="E36">
        <v>15</v>
      </c>
      <c r="F36" s="1">
        <v>2.6601838446133502E-23</v>
      </c>
      <c r="G36" s="1">
        <f t="shared" si="1"/>
        <v>3.9636739284738917E-12</v>
      </c>
      <c r="H36" s="1">
        <f t="shared" si="2"/>
        <v>1.7953111323087626E-8</v>
      </c>
      <c r="I36">
        <v>14.5</v>
      </c>
      <c r="J36">
        <f t="shared" si="6"/>
        <v>9.4456864975300622E-8</v>
      </c>
      <c r="L36">
        <v>15</v>
      </c>
      <c r="M36" s="1">
        <v>3.0381815925669499E-4</v>
      </c>
      <c r="N36">
        <f t="shared" si="3"/>
        <v>45.26890572924755</v>
      </c>
      <c r="P36">
        <v>15</v>
      </c>
      <c r="Q36" s="1">
        <v>4.0869273086375197E-23</v>
      </c>
      <c r="R36" s="1">
        <f t="shared" si="4"/>
        <v>6.0895216898699046E-12</v>
      </c>
      <c r="S36" s="1">
        <f t="shared" si="5"/>
        <v>2.7581951183528388E-8</v>
      </c>
      <c r="T36">
        <v>14.5</v>
      </c>
      <c r="U36">
        <f t="shared" si="7"/>
        <v>1.3828018505223171E-7</v>
      </c>
    </row>
    <row r="37" spans="1:21" x14ac:dyDescent="0.25">
      <c r="A37">
        <v>15.5</v>
      </c>
      <c r="B37" s="1">
        <v>5.5657365093714598E-5</v>
      </c>
      <c r="C37">
        <f t="shared" si="0"/>
        <v>8.2929473989634754</v>
      </c>
      <c r="E37">
        <v>15.5</v>
      </c>
      <c r="F37" s="1">
        <v>1.05516341503309E-23</v>
      </c>
      <c r="G37" s="1">
        <f t="shared" si="1"/>
        <v>1.572193488399304E-12</v>
      </c>
      <c r="H37" s="1">
        <f t="shared" si="2"/>
        <v>7.1211116827497891E-9</v>
      </c>
      <c r="I37">
        <v>15</v>
      </c>
      <c r="J37">
        <f t="shared" si="6"/>
        <v>3.7459184519022175E-8</v>
      </c>
      <c r="L37">
        <v>15.5</v>
      </c>
      <c r="M37" s="1">
        <v>2.7312147112446098E-4</v>
      </c>
      <c r="N37">
        <f t="shared" si="3"/>
        <v>40.695099197544685</v>
      </c>
      <c r="P37">
        <v>15.5</v>
      </c>
      <c r="Q37" s="1">
        <v>1.65390801488708E-23</v>
      </c>
      <c r="R37" s="1">
        <f t="shared" si="4"/>
        <v>2.4643229421817492E-12</v>
      </c>
      <c r="S37" s="1">
        <f t="shared" si="5"/>
        <v>1.1161933326352629E-8</v>
      </c>
      <c r="T37">
        <v>15</v>
      </c>
      <c r="U37">
        <f t="shared" si="7"/>
        <v>5.5965335681142963E-8</v>
      </c>
    </row>
    <row r="38" spans="1:21" x14ac:dyDescent="0.25">
      <c r="A38">
        <v>16</v>
      </c>
      <c r="B38" s="1">
        <v>4.7281556122284803E-5</v>
      </c>
      <c r="C38">
        <f t="shared" si="0"/>
        <v>7.0449518622204357</v>
      </c>
      <c r="E38">
        <v>16</v>
      </c>
      <c r="F38" s="1">
        <v>4.1847465183854803E-24</v>
      </c>
      <c r="G38" s="1">
        <f t="shared" si="1"/>
        <v>6.2352723123943657E-13</v>
      </c>
      <c r="H38" s="1">
        <f t="shared" si="2"/>
        <v>2.8242115767903892E-9</v>
      </c>
      <c r="I38">
        <v>15.5</v>
      </c>
      <c r="J38">
        <f t="shared" si="6"/>
        <v>1.4858044030233399E-8</v>
      </c>
      <c r="L38">
        <v>16</v>
      </c>
      <c r="M38" s="1">
        <v>2.4537274616976302E-4</v>
      </c>
      <c r="N38">
        <f t="shared" si="3"/>
        <v>36.560539179294686</v>
      </c>
      <c r="P38">
        <v>16</v>
      </c>
      <c r="Q38" s="1">
        <v>6.6932898151700196E-24</v>
      </c>
      <c r="R38" s="1">
        <f t="shared" si="4"/>
        <v>9.9730018246033296E-13</v>
      </c>
      <c r="S38" s="1">
        <f t="shared" si="5"/>
        <v>4.5171831793791555E-9</v>
      </c>
      <c r="T38">
        <v>15.5</v>
      </c>
      <c r="U38">
        <f t="shared" si="7"/>
        <v>2.2647671306445184E-8</v>
      </c>
    </row>
    <row r="39" spans="1:21" x14ac:dyDescent="0.25">
      <c r="A39">
        <v>16.5</v>
      </c>
      <c r="B39" s="1">
        <v>4.0158303491995401E-5</v>
      </c>
      <c r="C39">
        <f t="shared" si="0"/>
        <v>5.9835872203073146</v>
      </c>
      <c r="E39">
        <v>16.5</v>
      </c>
      <c r="F39" s="1">
        <v>1.65976308573834E-24</v>
      </c>
      <c r="G39" s="1">
        <f t="shared" si="1"/>
        <v>2.4730469977501268E-13</v>
      </c>
      <c r="H39" s="1">
        <f t="shared" si="2"/>
        <v>1.1201448166279986E-9</v>
      </c>
      <c r="I39">
        <v>16</v>
      </c>
      <c r="J39">
        <f t="shared" si="6"/>
        <v>5.8925717778169261E-9</v>
      </c>
      <c r="L39">
        <v>16.5</v>
      </c>
      <c r="M39" s="1">
        <v>2.2055648505861801E-4</v>
      </c>
      <c r="N39">
        <f t="shared" si="3"/>
        <v>32.862916273734086</v>
      </c>
      <c r="P39">
        <v>16.5</v>
      </c>
      <c r="Q39" s="1">
        <v>2.70894515034784E-24</v>
      </c>
      <c r="R39" s="1">
        <f t="shared" si="4"/>
        <v>4.036328274018282E-13</v>
      </c>
      <c r="S39" s="1">
        <f t="shared" si="5"/>
        <v>1.8282192770553394E-9</v>
      </c>
      <c r="T39">
        <v>16</v>
      </c>
      <c r="U39">
        <f t="shared" si="7"/>
        <v>9.165817190650459E-9</v>
      </c>
    </row>
    <row r="40" spans="1:21" x14ac:dyDescent="0.25">
      <c r="A40">
        <v>17</v>
      </c>
      <c r="B40" s="1">
        <v>3.4108875888235902E-5</v>
      </c>
      <c r="C40">
        <f t="shared" si="0"/>
        <v>5.0822225073471499</v>
      </c>
      <c r="E40">
        <v>17</v>
      </c>
      <c r="F40" s="1">
        <v>6.5830657431274204E-25</v>
      </c>
      <c r="G40" s="1">
        <f t="shared" si="1"/>
        <v>9.808767957259856E-14</v>
      </c>
      <c r="H40" s="1">
        <f t="shared" si="2"/>
        <v>4.4427948982882877E-10</v>
      </c>
      <c r="I40">
        <v>16.5</v>
      </c>
      <c r="J40">
        <f t="shared" si="6"/>
        <v>2.3371894425827762E-9</v>
      </c>
      <c r="L40">
        <v>17</v>
      </c>
      <c r="M40" s="1">
        <v>1.9819819685613799E-4</v>
      </c>
      <c r="N40">
        <f t="shared" si="3"/>
        <v>29.531531331564562</v>
      </c>
      <c r="P40">
        <v>17</v>
      </c>
      <c r="Q40" s="1">
        <v>1.09618955616886E-24</v>
      </c>
      <c r="R40" s="1">
        <f t="shared" si="4"/>
        <v>1.6333224386916013E-13</v>
      </c>
      <c r="S40" s="1">
        <f t="shared" si="5"/>
        <v>7.3979898693678405E-10</v>
      </c>
      <c r="T40">
        <v>16.5</v>
      </c>
      <c r="U40">
        <f t="shared" si="7"/>
        <v>3.7093174033351804E-9</v>
      </c>
    </row>
    <row r="41" spans="1:21" x14ac:dyDescent="0.25">
      <c r="A41">
        <v>17.5</v>
      </c>
      <c r="B41" s="1">
        <v>2.89720294064476E-5</v>
      </c>
      <c r="C41">
        <f t="shared" si="0"/>
        <v>4.3168323815606922</v>
      </c>
      <c r="E41">
        <v>17.5</v>
      </c>
      <c r="F41" s="1">
        <v>2.6108201844215601E-25</v>
      </c>
      <c r="G41" s="1">
        <f t="shared" si="1"/>
        <v>3.8901220747881246E-14</v>
      </c>
      <c r="H41" s="1">
        <f t="shared" si="2"/>
        <v>1.7619964691687389E-10</v>
      </c>
      <c r="I41">
        <v>17</v>
      </c>
      <c r="J41">
        <f t="shared" si="6"/>
        <v>9.2694515529543409E-10</v>
      </c>
      <c r="L41">
        <v>17.5</v>
      </c>
      <c r="M41" s="1">
        <v>1.7810499301643701E-4</v>
      </c>
      <c r="N41">
        <f t="shared" si="3"/>
        <v>26.537643959449113</v>
      </c>
      <c r="P41">
        <v>17.5</v>
      </c>
      <c r="Q41" s="1">
        <v>4.4371029357482403E-25</v>
      </c>
      <c r="R41" s="1">
        <f t="shared" si="4"/>
        <v>6.6112833742648786E-14</v>
      </c>
      <c r="S41" s="1">
        <f t="shared" si="5"/>
        <v>2.9945224695199741E-10</v>
      </c>
      <c r="T41">
        <v>17</v>
      </c>
      <c r="U41">
        <f t="shared" si="7"/>
        <v>1.5011629990601416E-9</v>
      </c>
    </row>
    <row r="42" spans="1:21" x14ac:dyDescent="0.25">
      <c r="A42">
        <v>18</v>
      </c>
      <c r="B42" s="1">
        <v>2.4610644002991E-5</v>
      </c>
      <c r="C42">
        <f t="shared" si="0"/>
        <v>3.6669859564456591</v>
      </c>
      <c r="E42">
        <v>18</v>
      </c>
      <c r="F42" s="1">
        <v>1.03559155174965E-25</v>
      </c>
      <c r="G42" s="1">
        <f t="shared" si="1"/>
        <v>1.5430314121069784E-14</v>
      </c>
      <c r="H42" s="1">
        <f t="shared" si="2"/>
        <v>6.9890246313080783E-11</v>
      </c>
      <c r="I42">
        <v>17.5</v>
      </c>
      <c r="J42">
        <f t="shared" si="6"/>
        <v>3.6764616121095816E-10</v>
      </c>
      <c r="L42">
        <v>18</v>
      </c>
      <c r="M42" s="1">
        <v>1.6010558468537299E-4</v>
      </c>
      <c r="N42">
        <f t="shared" si="3"/>
        <v>23.855732118120574</v>
      </c>
      <c r="P42">
        <v>18</v>
      </c>
      <c r="Q42" s="1">
        <v>1.7952952014436701E-25</v>
      </c>
      <c r="R42" s="1">
        <f t="shared" si="4"/>
        <v>2.6749898501510683E-14</v>
      </c>
      <c r="S42" s="1">
        <f t="shared" si="5"/>
        <v>1.2116130497743073E-10</v>
      </c>
      <c r="T42">
        <v>17.5</v>
      </c>
      <c r="U42">
        <f t="shared" si="7"/>
        <v>6.0753573188981514E-10</v>
      </c>
    </row>
    <row r="43" spans="1:21" x14ac:dyDescent="0.25">
      <c r="A43">
        <v>18.5</v>
      </c>
      <c r="B43" s="1">
        <v>2.0905429826802E-5</v>
      </c>
      <c r="C43">
        <f t="shared" si="0"/>
        <v>3.1149090441934981</v>
      </c>
      <c r="E43">
        <v>18.5</v>
      </c>
      <c r="F43" s="1">
        <v>4.1068797023982399E-26</v>
      </c>
      <c r="G43" s="1">
        <f t="shared" si="1"/>
        <v>6.1192507565733776E-15</v>
      </c>
      <c r="H43" s="1">
        <f t="shared" si="2"/>
        <v>2.7716606368008827E-11</v>
      </c>
      <c r="I43">
        <v>18</v>
      </c>
      <c r="J43">
        <f t="shared" si="6"/>
        <v>1.4581611009464715E-10</v>
      </c>
      <c r="L43">
        <v>18.5</v>
      </c>
      <c r="M43" s="1">
        <v>1.43840311589068E-4</v>
      </c>
      <c r="N43">
        <f t="shared" si="3"/>
        <v>21.432206426771131</v>
      </c>
      <c r="P43">
        <v>18.5</v>
      </c>
      <c r="Q43" s="1">
        <v>7.2674657018034502E-26</v>
      </c>
      <c r="R43" s="1">
        <f t="shared" si="4"/>
        <v>1.0828523895687142E-14</v>
      </c>
      <c r="S43" s="1">
        <f t="shared" si="5"/>
        <v>4.9046843527524116E-11</v>
      </c>
      <c r="T43">
        <v>18</v>
      </c>
      <c r="U43">
        <f t="shared" si="7"/>
        <v>2.4586058518978262E-10</v>
      </c>
    </row>
    <row r="44" spans="1:21" x14ac:dyDescent="0.25">
      <c r="A44">
        <v>19</v>
      </c>
      <c r="B44" s="1">
        <v>1.7755606754733901E-5</v>
      </c>
      <c r="C44">
        <f t="shared" si="0"/>
        <v>2.6455854064553512</v>
      </c>
      <c r="E44">
        <v>19</v>
      </c>
      <c r="F44" s="1">
        <v>1.6291077990895201E-26</v>
      </c>
      <c r="G44" s="1">
        <f t="shared" si="1"/>
        <v>2.4273706206433848E-15</v>
      </c>
      <c r="H44" s="1">
        <f t="shared" si="2"/>
        <v>1.0994561046443566E-11</v>
      </c>
      <c r="I44">
        <v>18.5</v>
      </c>
      <c r="J44">
        <f t="shared" si="6"/>
        <v>5.7832196925411086E-11</v>
      </c>
      <c r="L44">
        <v>19</v>
      </c>
      <c r="M44" s="1">
        <v>1.2928377327414399E-4</v>
      </c>
      <c r="N44">
        <f t="shared" si="3"/>
        <v>19.263282217847454</v>
      </c>
      <c r="P44">
        <v>19</v>
      </c>
      <c r="Q44" s="1">
        <v>2.94029670040971E-26</v>
      </c>
      <c r="R44" s="1">
        <f t="shared" si="4"/>
        <v>4.3810420836104676E-15</v>
      </c>
      <c r="S44" s="1">
        <f t="shared" si="5"/>
        <v>1.9843543555176824E-11</v>
      </c>
      <c r="T44">
        <v>18.5</v>
      </c>
      <c r="U44">
        <f t="shared" si="7"/>
        <v>9.9507279972148849E-11</v>
      </c>
    </row>
    <row r="45" spans="1:21" x14ac:dyDescent="0.25">
      <c r="A45">
        <v>19.5</v>
      </c>
      <c r="B45" s="1">
        <v>1.5080772914411801E-5</v>
      </c>
      <c r="C45">
        <f t="shared" si="0"/>
        <v>2.2470351642473583</v>
      </c>
      <c r="E45">
        <v>19.5</v>
      </c>
      <c r="F45" s="1">
        <v>6.4602726144009702E-27</v>
      </c>
      <c r="G45" s="1">
        <f t="shared" si="1"/>
        <v>9.6258061954574455E-16</v>
      </c>
      <c r="H45" s="1">
        <f t="shared" si="2"/>
        <v>4.3599239826483726E-12</v>
      </c>
      <c r="I45">
        <v>19</v>
      </c>
      <c r="J45">
        <f t="shared" si="6"/>
        <v>2.2932376218961423E-11</v>
      </c>
      <c r="L45">
        <v>19.5</v>
      </c>
      <c r="M45" s="1">
        <v>1.1619249474270101E-4</v>
      </c>
      <c r="N45">
        <f t="shared" si="3"/>
        <v>17.31268171666245</v>
      </c>
      <c r="P45">
        <v>19.5</v>
      </c>
      <c r="Q45" s="1">
        <v>1.1902016423468799E-26</v>
      </c>
      <c r="R45" s="1">
        <f t="shared" si="4"/>
        <v>1.773400447096851E-15</v>
      </c>
      <c r="S45" s="1">
        <f t="shared" si="5"/>
        <v>8.0324608486151486E-12</v>
      </c>
      <c r="T45">
        <v>19</v>
      </c>
      <c r="U45">
        <f t="shared" si="7"/>
        <v>4.0265708975231742E-11</v>
      </c>
    </row>
    <row r="46" spans="1:21" x14ac:dyDescent="0.25">
      <c r="A46">
        <v>20</v>
      </c>
      <c r="B46" s="1">
        <v>1.2809573993938701E-5</v>
      </c>
      <c r="C46">
        <f t="shared" si="0"/>
        <v>1.9086265250968664</v>
      </c>
      <c r="E46">
        <v>20</v>
      </c>
      <c r="F46" s="1">
        <v>2.5197627071066601E-27</v>
      </c>
      <c r="G46" s="1">
        <f t="shared" si="1"/>
        <v>3.7544464335889232E-16</v>
      </c>
      <c r="H46" s="1">
        <f t="shared" si="2"/>
        <v>1.7005433846255711E-12</v>
      </c>
      <c r="I46">
        <v>19.5</v>
      </c>
      <c r="J46">
        <f t="shared" si="6"/>
        <v>9.0851089832552488E-12</v>
      </c>
      <c r="L46">
        <v>20</v>
      </c>
      <c r="M46" s="1">
        <v>1.0440312609004E-4</v>
      </c>
      <c r="N46">
        <f t="shared" si="3"/>
        <v>15.55606578741596</v>
      </c>
      <c r="P46">
        <v>20</v>
      </c>
      <c r="Q46" s="1">
        <v>4.8073444997822502E-27</v>
      </c>
      <c r="R46" s="1">
        <f t="shared" si="4"/>
        <v>7.1629433046755535E-16</v>
      </c>
      <c r="S46" s="1">
        <f t="shared" si="5"/>
        <v>3.2443919674118683E-12</v>
      </c>
      <c r="T46">
        <v>19.5</v>
      </c>
      <c r="U46">
        <f t="shared" si="7"/>
        <v>1.6289864770370218E-11</v>
      </c>
    </row>
    <row r="47" spans="1:21" x14ac:dyDescent="0.25">
      <c r="A47">
        <v>20.5</v>
      </c>
      <c r="B47" s="1">
        <v>1.08813183865194E-5</v>
      </c>
      <c r="C47">
        <f t="shared" si="0"/>
        <v>1.6213164395913906</v>
      </c>
      <c r="E47">
        <v>20.5</v>
      </c>
      <c r="F47" s="1">
        <v>9.6892463064136993E-28</v>
      </c>
      <c r="G47" s="1">
        <f t="shared" si="1"/>
        <v>1.4436976996556411E-16</v>
      </c>
      <c r="H47" s="1">
        <f t="shared" si="2"/>
        <v>6.5391013454990807E-13</v>
      </c>
      <c r="I47">
        <v>20</v>
      </c>
      <c r="J47">
        <f t="shared" si="6"/>
        <v>3.5922021408089583E-12</v>
      </c>
      <c r="L47">
        <v>20.5</v>
      </c>
      <c r="M47" s="1">
        <v>9.3849657667654902E-5</v>
      </c>
      <c r="N47">
        <f t="shared" si="3"/>
        <v>13.98359899248058</v>
      </c>
      <c r="P47">
        <v>20.5</v>
      </c>
      <c r="Q47" s="1">
        <v>1.8997147392219502E-27</v>
      </c>
      <c r="R47" s="1">
        <f t="shared" si="4"/>
        <v>2.8305749614407059E-16</v>
      </c>
      <c r="S47" s="1">
        <f t="shared" si="5"/>
        <v>1.2820839531231432E-12</v>
      </c>
      <c r="T47">
        <v>20</v>
      </c>
      <c r="U47">
        <f t="shared" si="7"/>
        <v>6.5822235293989463E-12</v>
      </c>
    </row>
    <row r="48" spans="1:21" x14ac:dyDescent="0.25">
      <c r="A48">
        <v>21</v>
      </c>
      <c r="B48" s="1">
        <v>9.2422598488161692E-6</v>
      </c>
      <c r="C48">
        <f t="shared" si="0"/>
        <v>1.3770967174736093</v>
      </c>
      <c r="E48">
        <v>21</v>
      </c>
      <c r="F48" s="1">
        <v>3.73505329749446E-28</v>
      </c>
      <c r="G48" s="1">
        <f t="shared" si="1"/>
        <v>5.5652294132667448E-17</v>
      </c>
      <c r="H48" s="1">
        <f t="shared" si="2"/>
        <v>2.5207215577737608E-13</v>
      </c>
      <c r="I48">
        <v>20.5</v>
      </c>
      <c r="J48">
        <f t="shared" si="6"/>
        <v>1.4119775174385994E-12</v>
      </c>
      <c r="L48">
        <v>21</v>
      </c>
      <c r="M48" s="1">
        <v>8.4322504642468597E-5</v>
      </c>
      <c r="N48">
        <f t="shared" si="3"/>
        <v>12.564053191727821</v>
      </c>
      <c r="P48">
        <v>21</v>
      </c>
      <c r="Q48" s="1">
        <v>7.5366813260279098E-28</v>
      </c>
      <c r="R48" s="1">
        <f t="shared" si="4"/>
        <v>1.1229655175781587E-16</v>
      </c>
      <c r="S48" s="1">
        <f t="shared" si="5"/>
        <v>5.0863732266775428E-13</v>
      </c>
      <c r="T48">
        <v>20.5</v>
      </c>
      <c r="U48">
        <f t="shared" si="7"/>
        <v>2.653701083999793E-12</v>
      </c>
    </row>
    <row r="49" spans="1:21" x14ac:dyDescent="0.25">
      <c r="A49">
        <v>21.5</v>
      </c>
      <c r="B49" s="1">
        <v>7.8495888309927206E-6</v>
      </c>
      <c r="C49">
        <f t="shared" si="0"/>
        <v>1.1695887358179153</v>
      </c>
      <c r="E49">
        <v>21.5</v>
      </c>
      <c r="F49" s="1">
        <v>1.3845069319795001E-28</v>
      </c>
      <c r="G49" s="1">
        <f t="shared" si="1"/>
        <v>2.0629153286494551E-17</v>
      </c>
      <c r="H49" s="1">
        <f t="shared" si="2"/>
        <v>9.343792959176944E-14</v>
      </c>
      <c r="I49">
        <v>21</v>
      </c>
      <c r="J49">
        <f t="shared" si="6"/>
        <v>5.4624233274361024E-13</v>
      </c>
      <c r="L49">
        <v>21.5</v>
      </c>
      <c r="M49" s="1">
        <v>7.5783625614002907E-5</v>
      </c>
      <c r="N49">
        <f t="shared" si="3"/>
        <v>11.291760216486432</v>
      </c>
      <c r="P49">
        <v>21.5</v>
      </c>
      <c r="Q49" s="1">
        <v>2.9772793332849799E-28</v>
      </c>
      <c r="R49" s="1">
        <f t="shared" si="4"/>
        <v>4.4361462065946201E-17</v>
      </c>
      <c r="S49" s="1">
        <f t="shared" si="5"/>
        <v>2.0093132818105047E-13</v>
      </c>
      <c r="T49">
        <v>21</v>
      </c>
      <c r="U49">
        <f t="shared" si="7"/>
        <v>1.0616934296195483E-12</v>
      </c>
    </row>
    <row r="50" spans="1:21" x14ac:dyDescent="0.25">
      <c r="A50">
        <v>22</v>
      </c>
      <c r="B50" s="1">
        <v>6.6670393882435499E-6</v>
      </c>
      <c r="C50">
        <f t="shared" si="0"/>
        <v>0.99338886884828892</v>
      </c>
      <c r="E50">
        <v>22</v>
      </c>
      <c r="F50" s="1">
        <v>4.6301490974309301E-29</v>
      </c>
      <c r="G50" s="1">
        <f t="shared" si="1"/>
        <v>6.8989221551720866E-18</v>
      </c>
      <c r="H50" s="1">
        <f t="shared" si="2"/>
        <v>3.1248059173426509E-14</v>
      </c>
      <c r="I50">
        <v>21.5</v>
      </c>
      <c r="J50">
        <f t="shared" si="6"/>
        <v>2.0798225003999969E-13</v>
      </c>
      <c r="L50">
        <v>22</v>
      </c>
      <c r="M50" s="1">
        <v>6.8119432227668102E-5</v>
      </c>
      <c r="N50">
        <f t="shared" si="3"/>
        <v>10.149795401922548</v>
      </c>
      <c r="P50">
        <v>22</v>
      </c>
      <c r="Q50" s="1">
        <v>1.07311409756536E-28</v>
      </c>
      <c r="R50" s="1">
        <f t="shared" si="4"/>
        <v>1.5989400053723864E-17</v>
      </c>
      <c r="S50" s="1">
        <f t="shared" si="5"/>
        <v>7.2422576713925732E-14</v>
      </c>
      <c r="T50">
        <v>21.5</v>
      </c>
      <c r="U50">
        <f t="shared" si="7"/>
        <v>4.1789092701015332E-13</v>
      </c>
    </row>
    <row r="51" spans="1:21" x14ac:dyDescent="0.25">
      <c r="A51">
        <v>22.5</v>
      </c>
      <c r="B51" s="1">
        <v>5.6630410675163198E-6</v>
      </c>
      <c r="C51">
        <f t="shared" si="0"/>
        <v>0.8437931190599316</v>
      </c>
      <c r="E51">
        <v>22.5</v>
      </c>
      <c r="F51" s="1">
        <v>1.3695677575857201E-29</v>
      </c>
      <c r="G51" s="1">
        <f t="shared" si="1"/>
        <v>2.0406559588027228E-18</v>
      </c>
      <c r="H51" s="1">
        <f t="shared" si="2"/>
        <v>9.2429711075182154E-15</v>
      </c>
      <c r="I51">
        <v>22</v>
      </c>
      <c r="J51">
        <f t="shared" si="6"/>
        <v>7.7550840136498302E-14</v>
      </c>
      <c r="L51">
        <v>22.5</v>
      </c>
      <c r="M51" s="1">
        <v>6.1200806011795295E-5</v>
      </c>
      <c r="N51">
        <f t="shared" si="3"/>
        <v>9.118920095757499</v>
      </c>
      <c r="P51">
        <v>22.5</v>
      </c>
      <c r="Q51" s="1">
        <v>3.7605746030086699E-29</v>
      </c>
      <c r="R51" s="1">
        <f t="shared" si="4"/>
        <v>5.6032561584829185E-18</v>
      </c>
      <c r="S51" s="1">
        <f t="shared" si="5"/>
        <v>2.5379454364893221E-14</v>
      </c>
      <c r="T51">
        <v>22</v>
      </c>
      <c r="U51">
        <f t="shared" si="7"/>
        <v>1.6342408884164844E-13</v>
      </c>
    </row>
    <row r="52" spans="1:21" x14ac:dyDescent="0.25">
      <c r="A52">
        <v>23</v>
      </c>
      <c r="B52" s="1">
        <v>4.8107180170663997E-6</v>
      </c>
      <c r="C52">
        <f t="shared" si="0"/>
        <v>0.71679698454289353</v>
      </c>
      <c r="E52">
        <v>23</v>
      </c>
      <c r="F52" s="1">
        <v>2.5976157544513899E-30</v>
      </c>
      <c r="G52" s="1">
        <f t="shared" ref="G52:G86" si="8">F52*$L$1*$L$2</f>
        <v>3.8704474741325711E-19</v>
      </c>
      <c r="H52" s="1">
        <f t="shared" ref="H52:H86" si="9">G52*$H$1/$H$2</f>
        <v>1.7530850324012233E-15</v>
      </c>
      <c r="I52">
        <v>22.5</v>
      </c>
      <c r="J52">
        <f t="shared" si="6"/>
        <v>2.728205709455644E-14</v>
      </c>
      <c r="L52">
        <v>23</v>
      </c>
      <c r="M52" s="1">
        <v>5.5011849152873097E-5</v>
      </c>
      <c r="N52">
        <f t="shared" si="3"/>
        <v>8.1967655237780921</v>
      </c>
      <c r="P52">
        <v>23</v>
      </c>
      <c r="Q52" s="1">
        <v>1.4446610195286E-29</v>
      </c>
      <c r="R52" s="1">
        <f t="shared" ref="R52:R86" si="10">Q52*$L$1*$L$2</f>
        <v>2.152544919097614E-18</v>
      </c>
      <c r="S52" s="1">
        <f t="shared" ref="S52:S86" si="11">R52*$H$1/$H$2</f>
        <v>9.7497622806186039E-15</v>
      </c>
      <c r="T52">
        <v>22.5</v>
      </c>
      <c r="U52">
        <f t="shared" si="7"/>
        <v>6.2356290492352386E-14</v>
      </c>
    </row>
    <row r="53" spans="1:21" x14ac:dyDescent="0.25">
      <c r="A53">
        <v>23.5</v>
      </c>
      <c r="B53" s="1">
        <v>4.0858043737411602E-6</v>
      </c>
      <c r="C53">
        <f t="shared" si="0"/>
        <v>0.6087848516874329</v>
      </c>
      <c r="E53">
        <v>23.5</v>
      </c>
      <c r="F53" s="1">
        <v>1.0790629870423E-30</v>
      </c>
      <c r="G53" s="1">
        <f t="shared" si="8"/>
        <v>1.6078038506930269E-19</v>
      </c>
      <c r="H53" s="1">
        <f t="shared" si="9"/>
        <v>7.2824056766684159E-16</v>
      </c>
      <c r="I53">
        <v>23</v>
      </c>
      <c r="J53">
        <f t="shared" si="6"/>
        <v>8.7399434370385341E-15</v>
      </c>
      <c r="L53">
        <v>23.5</v>
      </c>
      <c r="M53" s="1">
        <v>4.9432122177984598E-5</v>
      </c>
      <c r="N53">
        <f t="shared" si="3"/>
        <v>7.3653862045197052</v>
      </c>
      <c r="P53">
        <v>23.5</v>
      </c>
      <c r="Q53" s="1">
        <v>4.8872679910796001E-30</v>
      </c>
      <c r="R53" s="1">
        <f t="shared" si="10"/>
        <v>7.2820293067086043E-19</v>
      </c>
      <c r="S53" s="1">
        <f t="shared" si="11"/>
        <v>3.2983309212738971E-15</v>
      </c>
      <c r="T53">
        <v>23</v>
      </c>
      <c r="U53">
        <f t="shared" si="7"/>
        <v>2.2460122117963123E-14</v>
      </c>
    </row>
    <row r="54" spans="1:21" x14ac:dyDescent="0.25">
      <c r="A54" s="5">
        <v>24</v>
      </c>
      <c r="B54" s="6">
        <v>3.47020359668266E-6</v>
      </c>
      <c r="C54" s="5">
        <f t="shared" si="0"/>
        <v>0.51706033590571632</v>
      </c>
      <c r="E54">
        <v>24</v>
      </c>
      <c r="F54" s="1">
        <v>1.07776014739458E-30</v>
      </c>
      <c r="G54" s="1">
        <f t="shared" si="8"/>
        <v>1.6058626196179244E-19</v>
      </c>
      <c r="H54" s="1">
        <f t="shared" si="9"/>
        <v>7.2736130417988335E-16</v>
      </c>
      <c r="I54">
        <v>23.5</v>
      </c>
      <c r="J54">
        <f t="shared" si="6"/>
        <v>2.6356280104918179E-15</v>
      </c>
      <c r="L54">
        <v>24</v>
      </c>
      <c r="M54" s="1">
        <v>4.4422596867728998E-5</v>
      </c>
      <c r="N54">
        <f t="shared" si="3"/>
        <v>6.6189669332916203</v>
      </c>
      <c r="P54">
        <v>24</v>
      </c>
      <c r="Q54" s="1">
        <v>2.1492432018452401E-30</v>
      </c>
      <c r="R54" s="1">
        <f t="shared" si="10"/>
        <v>3.2023723707494076E-19</v>
      </c>
      <c r="S54" s="1">
        <f t="shared" si="11"/>
        <v>1.4504863091041436E-15</v>
      </c>
      <c r="T54">
        <v>23.5</v>
      </c>
      <c r="U54">
        <f t="shared" si="7"/>
        <v>8.1228582935648505E-15</v>
      </c>
    </row>
    <row r="55" spans="1:21" x14ac:dyDescent="0.25">
      <c r="A55">
        <v>24.5</v>
      </c>
      <c r="B55" s="1">
        <v>2.9474958592474701E-6</v>
      </c>
      <c r="C55">
        <f t="shared" si="0"/>
        <v>0.43917688302787306</v>
      </c>
      <c r="E55">
        <v>24.5</v>
      </c>
      <c r="F55" s="1">
        <v>1.0764573077468599E-30</v>
      </c>
      <c r="G55" s="1">
        <f t="shared" si="8"/>
        <v>1.6039213885428214E-19</v>
      </c>
      <c r="H55" s="1">
        <f t="shared" si="9"/>
        <v>7.2648204069292502E-16</v>
      </c>
      <c r="I55">
        <v>24</v>
      </c>
      <c r="J55">
        <f t="shared" si="6"/>
        <v>9.2938731121601133E-16</v>
      </c>
      <c r="L55">
        <v>24.5</v>
      </c>
      <c r="M55" s="1">
        <v>3.9933805719094401E-5</v>
      </c>
      <c r="N55">
        <f t="shared" si="3"/>
        <v>5.9501370521450658</v>
      </c>
      <c r="P55">
        <v>24.5</v>
      </c>
      <c r="Q55" s="1">
        <v>1.0909421304702E-30</v>
      </c>
      <c r="R55" s="1">
        <f t="shared" si="10"/>
        <v>1.625503774400598E-19</v>
      </c>
      <c r="S55" s="1">
        <f t="shared" si="11"/>
        <v>7.362575919343885E-16</v>
      </c>
      <c r="T55">
        <v>24</v>
      </c>
      <c r="U55">
        <f t="shared" si="7"/>
        <v>3.0513731955391351E-15</v>
      </c>
    </row>
    <row r="56" spans="1:21" x14ac:dyDescent="0.25">
      <c r="A56">
        <v>25</v>
      </c>
      <c r="B56" s="1">
        <v>2.5037134446784199E-6</v>
      </c>
      <c r="C56">
        <f t="shared" si="0"/>
        <v>0.37305330325708458</v>
      </c>
      <c r="E56">
        <v>25</v>
      </c>
      <c r="F56" s="1">
        <v>1.05465435277313E-30</v>
      </c>
      <c r="G56" s="1">
        <f t="shared" si="8"/>
        <v>1.5714349856319638E-19</v>
      </c>
      <c r="H56" s="1">
        <f t="shared" si="9"/>
        <v>7.1176761113918354E-16</v>
      </c>
      <c r="I56">
        <v>24.5</v>
      </c>
      <c r="J56">
        <f t="shared" si="6"/>
        <v>7.0434152055234487E-16</v>
      </c>
      <c r="L56">
        <v>25</v>
      </c>
      <c r="M56" s="1">
        <v>3.5875473264962997E-5</v>
      </c>
      <c r="N56">
        <f t="shared" si="3"/>
        <v>5.3454455164794865</v>
      </c>
      <c r="P56">
        <v>25</v>
      </c>
      <c r="Q56" s="1">
        <v>3.2641059095175499E-32</v>
      </c>
      <c r="R56" s="1">
        <f t="shared" si="10"/>
        <v>4.8635178051811493E-21</v>
      </c>
      <c r="S56" s="1">
        <f t="shared" si="11"/>
        <v>2.2028874764644027E-17</v>
      </c>
      <c r="T56">
        <v>24.5</v>
      </c>
      <c r="U56">
        <f t="shared" si="7"/>
        <v>1.12656184062801E-15</v>
      </c>
    </row>
    <row r="57" spans="1:21" x14ac:dyDescent="0.25">
      <c r="A57">
        <v>25.5</v>
      </c>
      <c r="B57" s="1">
        <v>2.1267857630567002E-6</v>
      </c>
      <c r="C57">
        <f t="shared" si="0"/>
        <v>0.31689107869544836</v>
      </c>
      <c r="E57">
        <v>25.5</v>
      </c>
      <c r="F57" s="1">
        <v>9.30319301351795E-31</v>
      </c>
      <c r="G57" s="1">
        <f t="shared" si="8"/>
        <v>1.3861757590141745E-19</v>
      </c>
      <c r="H57" s="1">
        <f t="shared" si="9"/>
        <v>6.2785607908289085E-16</v>
      </c>
      <c r="I57">
        <v>25</v>
      </c>
      <c r="J57">
        <f t="shared" si="6"/>
        <v>6.6748231642429589E-16</v>
      </c>
      <c r="L57">
        <v>25.5</v>
      </c>
      <c r="M57" s="1">
        <v>3.2245608432127699E-5</v>
      </c>
      <c r="N57">
        <f t="shared" si="3"/>
        <v>4.8045956563870273</v>
      </c>
      <c r="P57">
        <v>25.5</v>
      </c>
      <c r="Q57" s="1">
        <v>1.8626284346471E-31</v>
      </c>
      <c r="R57" s="1">
        <f t="shared" si="10"/>
        <v>2.7753163676241788E-20</v>
      </c>
      <c r="S57" s="1">
        <f t="shared" si="11"/>
        <v>1.2570550606297752E-16</v>
      </c>
      <c r="T57">
        <v>25</v>
      </c>
      <c r="U57">
        <f t="shared" si="7"/>
        <v>5.2154385728963751E-16</v>
      </c>
    </row>
    <row r="58" spans="1:21" x14ac:dyDescent="0.25">
      <c r="A58">
        <v>26</v>
      </c>
      <c r="B58" s="1">
        <v>1.80631683031382E-6</v>
      </c>
      <c r="C58">
        <f t="shared" si="0"/>
        <v>0.2691412077167592</v>
      </c>
      <c r="E58">
        <v>26</v>
      </c>
      <c r="F58" s="1">
        <v>8.0598424993045808E-31</v>
      </c>
      <c r="G58" s="1">
        <f t="shared" si="8"/>
        <v>1.2009165323963827E-19</v>
      </c>
      <c r="H58" s="1">
        <f t="shared" si="9"/>
        <v>5.4394454702659687E-16</v>
      </c>
      <c r="I58">
        <v>25.5</v>
      </c>
      <c r="J58">
        <f t="shared" si="6"/>
        <v>6.1401665858237995E-16</v>
      </c>
      <c r="L58">
        <v>26</v>
      </c>
      <c r="M58" s="1">
        <v>2.8978284746530401E-5</v>
      </c>
      <c r="N58">
        <f t="shared" si="3"/>
        <v>4.3177644272330298</v>
      </c>
      <c r="P58">
        <v>26</v>
      </c>
      <c r="Q58" s="1">
        <v>4.0487205420505302E-31</v>
      </c>
      <c r="R58" s="1">
        <f t="shared" si="10"/>
        <v>6.0325936076552898E-20</v>
      </c>
      <c r="S58" s="1">
        <f t="shared" si="11"/>
        <v>2.7324100458203368E-16</v>
      </c>
      <c r="T58">
        <v>25.5</v>
      </c>
      <c r="U58">
        <f t="shared" si="7"/>
        <v>3.0253615519671645E-16</v>
      </c>
    </row>
    <row r="59" spans="1:21" x14ac:dyDescent="0.25">
      <c r="A59">
        <v>26.5</v>
      </c>
      <c r="B59" s="1">
        <v>1.53418068839945E-6</v>
      </c>
      <c r="C59">
        <f t="shared" si="0"/>
        <v>0.22859292257151806</v>
      </c>
      <c r="E59">
        <v>26.5</v>
      </c>
      <c r="F59" s="1">
        <v>6.8164919850912203E-31</v>
      </c>
      <c r="G59" s="1">
        <f t="shared" si="8"/>
        <v>1.0156573057785919E-19</v>
      </c>
      <c r="H59" s="1">
        <f t="shared" si="9"/>
        <v>4.6003301497030338E-16</v>
      </c>
      <c r="I59">
        <v>26</v>
      </c>
      <c r="J59">
        <f t="shared" si="6"/>
        <v>5.4394454702659687E-16</v>
      </c>
      <c r="L59">
        <v>26.5</v>
      </c>
      <c r="M59" s="1">
        <v>2.6039057572318599E-5</v>
      </c>
      <c r="N59">
        <f t="shared" si="3"/>
        <v>3.8798195782754714</v>
      </c>
      <c r="P59">
        <v>26.5</v>
      </c>
      <c r="Q59" s="1">
        <v>5.2668112759279698E-31</v>
      </c>
      <c r="R59" s="1">
        <f t="shared" si="10"/>
        <v>7.8475488011326743E-20</v>
      </c>
      <c r="S59" s="1">
        <f t="shared" si="11"/>
        <v>3.5544779863953876E-16</v>
      </c>
      <c r="T59">
        <v>26</v>
      </c>
      <c r="U59">
        <f t="shared" si="7"/>
        <v>2.2310626905005821E-16</v>
      </c>
    </row>
    <row r="60" spans="1:21" x14ac:dyDescent="0.25">
      <c r="A60">
        <v>27</v>
      </c>
      <c r="B60" s="1">
        <v>1.3031166475966301E-6</v>
      </c>
      <c r="C60">
        <f t="shared" si="0"/>
        <v>0.19416438049189788</v>
      </c>
      <c r="E60">
        <v>27</v>
      </c>
      <c r="F60" s="1">
        <v>5.5731414708778599E-31</v>
      </c>
      <c r="G60" s="1">
        <f t="shared" si="8"/>
        <v>8.3039807916080119E-20</v>
      </c>
      <c r="H60" s="1">
        <f t="shared" si="9"/>
        <v>3.7612148291400995E-16</v>
      </c>
      <c r="I60">
        <v>26.5</v>
      </c>
      <c r="J60">
        <f t="shared" si="6"/>
        <v>4.6003301497030338E-16</v>
      </c>
      <c r="L60">
        <v>27</v>
      </c>
      <c r="M60" s="1">
        <v>2.3407114218667901E-5</v>
      </c>
      <c r="N60">
        <f t="shared" si="3"/>
        <v>3.4876600185815172</v>
      </c>
      <c r="P60">
        <v>27</v>
      </c>
      <c r="Q60" s="1">
        <v>5.0247003751578903E-31</v>
      </c>
      <c r="R60" s="1">
        <f t="shared" si="10"/>
        <v>7.4868035589852561E-20</v>
      </c>
      <c r="S60" s="1">
        <f t="shared" si="11"/>
        <v>3.3910816120109687E-16</v>
      </c>
      <c r="T60">
        <v>26.5</v>
      </c>
      <c r="U60">
        <f t="shared" si="7"/>
        <v>2.8325419884966025E-16</v>
      </c>
    </row>
    <row r="61" spans="1:21" x14ac:dyDescent="0.25">
      <c r="A61">
        <v>27.5</v>
      </c>
      <c r="B61" s="1">
        <v>1.1069476012223899E-6</v>
      </c>
      <c r="C61">
        <f t="shared" si="0"/>
        <v>0.1649351925821361</v>
      </c>
      <c r="E61">
        <v>27.5</v>
      </c>
      <c r="F61" s="1">
        <v>4.3297909566644898E-31</v>
      </c>
      <c r="G61" s="1">
        <f t="shared" si="8"/>
        <v>6.4513885254300895E-20</v>
      </c>
      <c r="H61" s="1">
        <f t="shared" si="9"/>
        <v>2.9220995085771582E-16</v>
      </c>
      <c r="I61">
        <v>27</v>
      </c>
      <c r="J61">
        <f t="shared" si="6"/>
        <v>3.7895629268137108E-16</v>
      </c>
      <c r="L61">
        <v>27.5</v>
      </c>
      <c r="M61" s="1">
        <v>2.1029825749488899E-5</v>
      </c>
      <c r="N61">
        <f t="shared" si="3"/>
        <v>3.1334440366738461</v>
      </c>
      <c r="P61">
        <v>27.5</v>
      </c>
      <c r="Q61" s="1">
        <v>4.7825894743878004E-31</v>
      </c>
      <c r="R61" s="1">
        <f t="shared" si="10"/>
        <v>7.1260583168378235E-20</v>
      </c>
      <c r="S61" s="1">
        <f t="shared" si="11"/>
        <v>3.2276852376265435E-16</v>
      </c>
      <c r="T61">
        <v>27</v>
      </c>
      <c r="U61">
        <f t="shared" si="7"/>
        <v>3.193988749019072E-16</v>
      </c>
    </row>
    <row r="62" spans="1:21" x14ac:dyDescent="0.25">
      <c r="A62">
        <v>28</v>
      </c>
      <c r="B62" s="1">
        <v>9.4024087523831299E-7</v>
      </c>
      <c r="C62">
        <f t="shared" si="0"/>
        <v>0.14009589041050863</v>
      </c>
      <c r="E62">
        <v>28</v>
      </c>
      <c r="F62" s="1">
        <v>3.2964629563757498E-31</v>
      </c>
      <c r="G62" s="1">
        <f t="shared" si="8"/>
        <v>4.9117298049998675E-20</v>
      </c>
      <c r="H62" s="1">
        <f t="shared" si="9"/>
        <v>2.2247246763822933E-16</v>
      </c>
      <c r="I62">
        <v>27.5</v>
      </c>
      <c r="J62">
        <f t="shared" si="6"/>
        <v>3.0664954737529346E-16</v>
      </c>
      <c r="L62">
        <v>28</v>
      </c>
      <c r="M62" s="1">
        <v>1.89007120612117E-5</v>
      </c>
      <c r="N62">
        <f t="shared" si="3"/>
        <v>2.8162060971205434</v>
      </c>
      <c r="P62">
        <v>28</v>
      </c>
      <c r="Q62" s="1">
        <v>4.5404785736177201E-31</v>
      </c>
      <c r="R62" s="1">
        <f t="shared" si="10"/>
        <v>6.765313074690403E-20</v>
      </c>
      <c r="S62" s="1">
        <f t="shared" si="11"/>
        <v>3.0642888632421237E-16</v>
      </c>
      <c r="T62">
        <v>27.5</v>
      </c>
      <c r="U62">
        <f t="shared" si="7"/>
        <v>3.227685237626544E-16</v>
      </c>
    </row>
    <row r="63" spans="1:21" x14ac:dyDescent="0.25">
      <c r="A63">
        <v>28.5</v>
      </c>
      <c r="B63" s="1">
        <v>7.9856782563832798E-7</v>
      </c>
      <c r="C63">
        <f t="shared" si="0"/>
        <v>0.11898660602011087</v>
      </c>
      <c r="E63">
        <v>28.5</v>
      </c>
      <c r="F63" s="1">
        <v>2.7028536114665298E-31</v>
      </c>
      <c r="G63" s="1">
        <f t="shared" si="8"/>
        <v>4.027251881085129E-20</v>
      </c>
      <c r="H63" s="1">
        <f t="shared" si="9"/>
        <v>1.8241082049620878E-16</v>
      </c>
      <c r="I63">
        <v>28</v>
      </c>
      <c r="J63">
        <f t="shared" si="6"/>
        <v>2.4311277905207048E-16</v>
      </c>
      <c r="L63">
        <v>28.5</v>
      </c>
      <c r="M63" s="1">
        <v>1.69877721184146E-5</v>
      </c>
      <c r="N63">
        <f t="shared" si="3"/>
        <v>2.5311780456437756</v>
      </c>
      <c r="P63">
        <v>28.5</v>
      </c>
      <c r="Q63" s="1">
        <v>4.2983676728476301E-31</v>
      </c>
      <c r="R63" s="1">
        <f t="shared" si="10"/>
        <v>6.4045678325429692E-20</v>
      </c>
      <c r="S63" s="1">
        <f t="shared" si="11"/>
        <v>2.9008924888576975E-16</v>
      </c>
      <c r="T63">
        <v>28</v>
      </c>
      <c r="U63">
        <f t="shared" si="7"/>
        <v>3.0586901085280554E-16</v>
      </c>
    </row>
    <row r="64" spans="1:21" x14ac:dyDescent="0.25">
      <c r="A64">
        <v>29</v>
      </c>
      <c r="B64" s="1">
        <v>6.7826636283675599E-7</v>
      </c>
      <c r="C64">
        <f t="shared" si="0"/>
        <v>0.10106168806267664</v>
      </c>
      <c r="E64">
        <v>29</v>
      </c>
      <c r="F64" s="1">
        <v>2.1092442665573102E-31</v>
      </c>
      <c r="G64" s="1">
        <f t="shared" si="8"/>
        <v>3.1427739571703923E-20</v>
      </c>
      <c r="H64" s="1">
        <f t="shared" si="9"/>
        <v>1.4234917335418836E-16</v>
      </c>
      <c r="I64">
        <v>28.5</v>
      </c>
      <c r="J64">
        <f t="shared" si="6"/>
        <v>1.8834598771170204E-16</v>
      </c>
      <c r="L64">
        <v>29</v>
      </c>
      <c r="M64" s="1">
        <v>1.52630215543247E-5</v>
      </c>
      <c r="N64">
        <f t="shared" si="3"/>
        <v>2.2741902115943802</v>
      </c>
      <c r="P64">
        <v>29</v>
      </c>
      <c r="Q64" s="1">
        <v>4.0147772853961503E-31</v>
      </c>
      <c r="R64" s="1">
        <f t="shared" si="10"/>
        <v>5.9820181552402635E-20</v>
      </c>
      <c r="S64" s="1">
        <f t="shared" si="11"/>
        <v>2.7095023409029428E-16</v>
      </c>
      <c r="T64">
        <v>28.5</v>
      </c>
      <c r="U64">
        <f t="shared" si="7"/>
        <v>2.8612242840676367E-16</v>
      </c>
    </row>
    <row r="65" spans="1:21" x14ac:dyDescent="0.25">
      <c r="A65">
        <v>29.5</v>
      </c>
      <c r="B65" s="1">
        <v>5.7612487761706404E-7</v>
      </c>
      <c r="C65">
        <f t="shared" si="0"/>
        <v>8.5842606764942542E-2</v>
      </c>
      <c r="E65">
        <v>29.5</v>
      </c>
      <c r="F65" s="1">
        <v>1.51563492164809E-31</v>
      </c>
      <c r="G65" s="1">
        <f t="shared" si="8"/>
        <v>2.2582960332556541E-20</v>
      </c>
      <c r="H65" s="1">
        <f t="shared" si="9"/>
        <v>1.0228752621216785E-16</v>
      </c>
      <c r="I65">
        <v>29</v>
      </c>
      <c r="J65">
        <f t="shared" si="6"/>
        <v>1.4234917335418849E-16</v>
      </c>
      <c r="L65">
        <v>29.5</v>
      </c>
      <c r="M65" s="1">
        <v>1.37196536086034E-5</v>
      </c>
      <c r="N65">
        <f t="shared" si="3"/>
        <v>2.0442283876819065</v>
      </c>
      <c r="P65">
        <v>29.5</v>
      </c>
      <c r="Q65" s="1">
        <v>3.5617355813693799E-31</v>
      </c>
      <c r="R65" s="1">
        <f t="shared" si="10"/>
        <v>5.3069860162403763E-20</v>
      </c>
      <c r="S65" s="1">
        <f t="shared" si="11"/>
        <v>2.4037524897088765E-16</v>
      </c>
      <c r="T65">
        <v>29</v>
      </c>
      <c r="U65">
        <f t="shared" si="7"/>
        <v>2.635287764245291E-16</v>
      </c>
    </row>
    <row r="66" spans="1:21" x14ac:dyDescent="0.25">
      <c r="A66">
        <v>30</v>
      </c>
      <c r="B66" s="1">
        <v>4.8941125216551805E-7</v>
      </c>
      <c r="C66">
        <f t="shared" si="0"/>
        <v>7.292227657266219E-2</v>
      </c>
      <c r="E66">
        <v>30</v>
      </c>
      <c r="F66" s="1">
        <v>9.2202557673888E-32</v>
      </c>
      <c r="G66" s="1">
        <f t="shared" si="8"/>
        <v>1.3738181093409312E-20</v>
      </c>
      <c r="H66" s="1">
        <f t="shared" si="9"/>
        <v>6.2225879070148061E-17</v>
      </c>
      <c r="I66">
        <v>29.5</v>
      </c>
      <c r="J66">
        <f t="shared" si="6"/>
        <v>1.0228752621216815E-16</v>
      </c>
      <c r="L66">
        <v>30</v>
      </c>
      <c r="M66" s="1">
        <v>1.2327303694094601E-5</v>
      </c>
      <c r="N66">
        <f t="shared" si="3"/>
        <v>1.8367682504200955</v>
      </c>
      <c r="P66">
        <v>30</v>
      </c>
      <c r="Q66" s="1">
        <v>3.1086938773426201E-31</v>
      </c>
      <c r="R66" s="1">
        <f t="shared" si="10"/>
        <v>4.6319538772405042E-20</v>
      </c>
      <c r="S66" s="1">
        <f t="shared" si="11"/>
        <v>2.0980026385148166E-16</v>
      </c>
      <c r="T66">
        <v>29.5</v>
      </c>
      <c r="U66">
        <f t="shared" si="7"/>
        <v>2.3808805490610163E-16</v>
      </c>
    </row>
    <row r="67" spans="1:21" x14ac:dyDescent="0.25">
      <c r="A67">
        <v>30.5</v>
      </c>
      <c r="B67" s="1">
        <v>4.15675963534443E-7</v>
      </c>
      <c r="C67">
        <f t="shared" si="0"/>
        <v>6.1935718566632006E-2</v>
      </c>
      <c r="E67">
        <v>30.5</v>
      </c>
      <c r="F67" s="1">
        <v>3.2841623182966199E-32</v>
      </c>
      <c r="G67" s="1">
        <f t="shared" si="8"/>
        <v>4.8934018542619637E-21</v>
      </c>
      <c r="H67" s="1">
        <f t="shared" si="9"/>
        <v>2.2164231928127716E-17</v>
      </c>
      <c r="I67">
        <v>30</v>
      </c>
      <c r="J67">
        <f t="shared" si="6"/>
        <v>6.9384845155704917E-17</v>
      </c>
      <c r="L67">
        <v>30.5</v>
      </c>
      <c r="M67" s="1">
        <v>1.10783497637751E-5</v>
      </c>
      <c r="N67">
        <f t="shared" si="3"/>
        <v>1.6506741148024899</v>
      </c>
      <c r="P67">
        <v>30.5</v>
      </c>
      <c r="Q67" s="1">
        <v>2.6556521733158501E-31</v>
      </c>
      <c r="R67" s="1">
        <f t="shared" si="10"/>
        <v>3.956921738240617E-20</v>
      </c>
      <c r="S67" s="1">
        <f t="shared" si="11"/>
        <v>1.79225278732075E-16</v>
      </c>
      <c r="T67">
        <v>30</v>
      </c>
      <c r="U67">
        <f t="shared" si="7"/>
        <v>2.0980026385148151E-16</v>
      </c>
    </row>
    <row r="68" spans="1:21" x14ac:dyDescent="0.25">
      <c r="A68">
        <v>31</v>
      </c>
      <c r="B68" s="1">
        <v>3.5304581231996998E-7</v>
      </c>
      <c r="C68">
        <f t="shared" si="0"/>
        <v>5.2603826035675524E-2</v>
      </c>
      <c r="E68">
        <v>31</v>
      </c>
      <c r="F68" s="1">
        <v>2.6519311307955497E-32</v>
      </c>
      <c r="G68" s="1">
        <f t="shared" si="8"/>
        <v>3.9513773848853689E-21</v>
      </c>
      <c r="H68" s="1">
        <f t="shared" si="9"/>
        <v>1.7897415213892555E-17</v>
      </c>
      <c r="I68">
        <v>30.5</v>
      </c>
      <c r="J68">
        <f t="shared" si="6"/>
        <v>5.0147167988749359E-17</v>
      </c>
      <c r="L68">
        <v>31</v>
      </c>
      <c r="M68" s="1">
        <v>9.9585979508931592E-6</v>
      </c>
      <c r="N68">
        <f t="shared" si="3"/>
        <v>1.4838310946830808</v>
      </c>
      <c r="P68">
        <v>31</v>
      </c>
      <c r="Q68" s="1">
        <v>2.2026104692890899E-31</v>
      </c>
      <c r="R68" s="1">
        <f t="shared" si="10"/>
        <v>3.2818895992407442E-20</v>
      </c>
      <c r="S68" s="1">
        <f t="shared" si="11"/>
        <v>1.4865029361266901E-16</v>
      </c>
      <c r="T68">
        <v>30.5</v>
      </c>
      <c r="U68">
        <f t="shared" si="7"/>
        <v>1.7922527873207517E-16</v>
      </c>
    </row>
    <row r="69" spans="1:21" x14ac:dyDescent="0.25">
      <c r="A69">
        <v>31.5</v>
      </c>
      <c r="B69" s="1">
        <v>2.9986548608895602E-7</v>
      </c>
      <c r="C69">
        <f t="shared" si="0"/>
        <v>4.4679957427254446E-2</v>
      </c>
      <c r="E69">
        <v>31.5</v>
      </c>
      <c r="F69" s="1">
        <v>6.8398273148259397E-32</v>
      </c>
      <c r="G69" s="1">
        <f t="shared" si="8"/>
        <v>1.019134269909065E-20</v>
      </c>
      <c r="H69" s="1">
        <f t="shared" si="9"/>
        <v>4.6160787519410595E-17</v>
      </c>
      <c r="I69">
        <v>31</v>
      </c>
      <c r="J69">
        <f t="shared" si="6"/>
        <v>3.9634146698167148E-17</v>
      </c>
      <c r="L69">
        <v>31.5</v>
      </c>
      <c r="M69" s="1">
        <v>8.9464307471493195E-6</v>
      </c>
      <c r="N69">
        <f t="shared" si="3"/>
        <v>1.3330181813252486</v>
      </c>
      <c r="P69">
        <v>31.5</v>
      </c>
      <c r="Q69" s="1">
        <v>1.7495687652623199E-31</v>
      </c>
      <c r="R69" s="1">
        <f t="shared" si="10"/>
        <v>2.606857460240857E-20</v>
      </c>
      <c r="S69" s="1">
        <f t="shared" si="11"/>
        <v>1.1807530849326235E-16</v>
      </c>
      <c r="T69">
        <v>31</v>
      </c>
      <c r="U69">
        <f t="shared" si="7"/>
        <v>1.4865029361266874E-16</v>
      </c>
    </row>
    <row r="70" spans="1:21" x14ac:dyDescent="0.25">
      <c r="A70">
        <v>32</v>
      </c>
      <c r="B70" s="1">
        <v>2.5471442812047599E-7</v>
      </c>
      <c r="C70">
        <f t="shared" si="0"/>
        <v>3.7952449789950923E-2</v>
      </c>
      <c r="E70">
        <v>32</v>
      </c>
      <c r="F70" s="1">
        <v>7.3675685165812404E-32</v>
      </c>
      <c r="G70" s="1">
        <f t="shared" si="8"/>
        <v>1.0977677089706049E-20</v>
      </c>
      <c r="H70" s="1">
        <f t="shared" si="9"/>
        <v>4.9722419759256815E-17</v>
      </c>
      <c r="I70">
        <v>31.5</v>
      </c>
      <c r="J70">
        <f t="shared" si="6"/>
        <v>3.7845781283958141E-17</v>
      </c>
      <c r="L70">
        <v>32</v>
      </c>
      <c r="M70" s="1">
        <v>8.0413698709688507E-6</v>
      </c>
      <c r="N70">
        <f t="shared" si="3"/>
        <v>1.1981641107743588</v>
      </c>
      <c r="P70">
        <v>32</v>
      </c>
      <c r="Q70" s="1">
        <v>1.29652706123555E-31</v>
      </c>
      <c r="R70" s="1">
        <f t="shared" si="10"/>
        <v>1.9318253212409695E-20</v>
      </c>
      <c r="S70" s="1">
        <f t="shared" si="11"/>
        <v>8.7500323373855684E-17</v>
      </c>
      <c r="T70">
        <v>31.5</v>
      </c>
      <c r="U70">
        <f t="shared" si="7"/>
        <v>1.1879326275674655E-16</v>
      </c>
    </row>
    <row r="71" spans="1:21" x14ac:dyDescent="0.25">
      <c r="A71">
        <v>32.5</v>
      </c>
      <c r="B71" s="1">
        <v>2.16372414453327E-7</v>
      </c>
      <c r="C71">
        <f t="shared" ref="C71:C86" si="12">B71*$L$1</f>
        <v>3.2239489753545722E-2</v>
      </c>
      <c r="E71">
        <v>32.5</v>
      </c>
      <c r="F71" s="1">
        <v>7.89530971833654E-32</v>
      </c>
      <c r="G71" s="1">
        <f t="shared" si="8"/>
        <v>1.1764011480321445E-20</v>
      </c>
      <c r="H71" s="1">
        <f t="shared" si="9"/>
        <v>5.3284051999103016E-17</v>
      </c>
      <c r="I71">
        <v>32</v>
      </c>
      <c r="J71">
        <f t="shared" si="6"/>
        <v>4.4782071746122457E-17</v>
      </c>
      <c r="L71">
        <v>32.5</v>
      </c>
      <c r="M71" s="1">
        <v>7.22606234111223E-6</v>
      </c>
      <c r="N71">
        <f t="shared" ref="N71:N86" si="13">M71*$L$1</f>
        <v>1.0766832888257223</v>
      </c>
      <c r="P71">
        <v>32.5</v>
      </c>
      <c r="Q71" s="1">
        <v>8.9667642527830602E-32</v>
      </c>
      <c r="R71" s="1">
        <f t="shared" si="10"/>
        <v>1.336047873664676E-20</v>
      </c>
      <c r="S71" s="1">
        <f t="shared" si="11"/>
        <v>6.0515109571870618E-17</v>
      </c>
      <c r="T71">
        <v>32</v>
      </c>
      <c r="U71">
        <f t="shared" si="7"/>
        <v>9.2587161109796057E-17</v>
      </c>
    </row>
    <row r="72" spans="1:21" x14ac:dyDescent="0.25">
      <c r="A72">
        <v>33</v>
      </c>
      <c r="B72" s="1">
        <v>1.8376863050978301E-7</v>
      </c>
      <c r="C72">
        <f t="shared" si="12"/>
        <v>2.738152594595767E-2</v>
      </c>
      <c r="E72">
        <v>33</v>
      </c>
      <c r="F72" s="1">
        <v>8.4230509200918495E-32</v>
      </c>
      <c r="G72" s="1">
        <f t="shared" si="8"/>
        <v>1.2550345870936856E-20</v>
      </c>
      <c r="H72" s="1">
        <f t="shared" si="9"/>
        <v>5.6845684238949291E-17</v>
      </c>
      <c r="I72">
        <v>32.5</v>
      </c>
      <c r="J72">
        <f t="shared" si="6"/>
        <v>5.3284051999103047E-17</v>
      </c>
      <c r="L72">
        <v>33</v>
      </c>
      <c r="M72" s="1">
        <v>6.4933736671734298E-6</v>
      </c>
      <c r="N72">
        <f t="shared" si="13"/>
        <v>0.96751267640884109</v>
      </c>
      <c r="P72">
        <v>33</v>
      </c>
      <c r="Q72" s="1">
        <v>7.1412106550552204E-32</v>
      </c>
      <c r="R72" s="1">
        <f t="shared" si="10"/>
        <v>1.0640403876032278E-20</v>
      </c>
      <c r="S72" s="1">
        <f t="shared" si="11"/>
        <v>4.8194770497322675E-17</v>
      </c>
      <c r="T72">
        <v>32.5</v>
      </c>
      <c r="U72">
        <f t="shared" si="7"/>
        <v>7.0031988671817229E-17</v>
      </c>
    </row>
    <row r="73" spans="1:21" x14ac:dyDescent="0.25">
      <c r="A73">
        <v>33.5</v>
      </c>
      <c r="B73" s="1">
        <v>1.5608170525291101E-7</v>
      </c>
      <c r="C73">
        <f t="shared" si="12"/>
        <v>2.3256174082683739E-2</v>
      </c>
      <c r="E73">
        <v>33.5</v>
      </c>
      <c r="F73" s="1">
        <v>8.9507921218471503E-32</v>
      </c>
      <c r="G73" s="1">
        <f t="shared" si="8"/>
        <v>1.3336680261552254E-20</v>
      </c>
      <c r="H73" s="1">
        <f t="shared" si="9"/>
        <v>6.0407316478795505E-17</v>
      </c>
      <c r="I73">
        <v>33</v>
      </c>
      <c r="J73">
        <f t="shared" si="6"/>
        <v>5.6845684238949266E-17</v>
      </c>
      <c r="L73">
        <v>33.5</v>
      </c>
      <c r="M73" s="1">
        <v>5.8370850089394699E-6</v>
      </c>
      <c r="N73">
        <f t="shared" si="13"/>
        <v>0.86972566633198101</v>
      </c>
      <c r="P73">
        <v>33.5</v>
      </c>
      <c r="Q73" s="1">
        <v>5.3156570573273904E-32</v>
      </c>
      <c r="R73" s="1">
        <f t="shared" si="10"/>
        <v>7.9203290154178118E-21</v>
      </c>
      <c r="S73" s="1">
        <f t="shared" si="11"/>
        <v>3.5874431422774794E-17</v>
      </c>
      <c r="T73">
        <v>33</v>
      </c>
      <c r="U73">
        <f t="shared" si="7"/>
        <v>5.1127745442810137E-17</v>
      </c>
    </row>
    <row r="74" spans="1:21" x14ac:dyDescent="0.25">
      <c r="A74">
        <v>34</v>
      </c>
      <c r="B74" s="1">
        <v>1.3257311155554499E-7</v>
      </c>
      <c r="C74">
        <f t="shared" si="12"/>
        <v>1.9753393621776204E-2</v>
      </c>
      <c r="E74">
        <v>34</v>
      </c>
      <c r="F74" s="1">
        <v>9.4785333236024499E-32</v>
      </c>
      <c r="G74" s="1">
        <f t="shared" si="8"/>
        <v>1.4123014652167648E-20</v>
      </c>
      <c r="H74" s="1">
        <f t="shared" si="9"/>
        <v>6.3968948718641706E-17</v>
      </c>
      <c r="I74">
        <v>33.5</v>
      </c>
      <c r="J74">
        <f t="shared" ref="J74:J85" si="14">AVERAGE(H71:H75)</f>
        <v>6.0407316478795418E-17</v>
      </c>
      <c r="L74">
        <v>34</v>
      </c>
      <c r="M74" s="1">
        <v>5.2440134320667798E-6</v>
      </c>
      <c r="N74">
        <f t="shared" si="13"/>
        <v>0.7813580013779502</v>
      </c>
      <c r="P74">
        <v>34</v>
      </c>
      <c r="Q74" s="1">
        <v>3.4901034595995599E-32</v>
      </c>
      <c r="R74" s="1">
        <f t="shared" si="10"/>
        <v>5.2002541548033443E-21</v>
      </c>
      <c r="S74" s="1">
        <f t="shared" si="11"/>
        <v>2.355409234822691E-17</v>
      </c>
      <c r="T74">
        <v>33.5</v>
      </c>
      <c r="U74">
        <f t="shared" ref="U74:U85" si="15">AVERAGE(S71:S75)</f>
        <v>3.5874431422774807E-17</v>
      </c>
    </row>
    <row r="75" spans="1:21" x14ac:dyDescent="0.25">
      <c r="A75">
        <v>34.5</v>
      </c>
      <c r="B75" s="1">
        <v>1.12614522881591E-7</v>
      </c>
      <c r="C75">
        <f t="shared" si="12"/>
        <v>1.6779563909357059E-2</v>
      </c>
      <c r="E75">
        <v>34.5</v>
      </c>
      <c r="F75" s="1">
        <v>1.0006274525357699E-31</v>
      </c>
      <c r="G75" s="1">
        <f t="shared" si="8"/>
        <v>1.4909349042782972E-20</v>
      </c>
      <c r="H75" s="1">
        <f t="shared" si="9"/>
        <v>6.7530580958487574E-17</v>
      </c>
      <c r="I75">
        <v>34</v>
      </c>
      <c r="J75">
        <f t="shared" si="14"/>
        <v>6.3337640523051946E-17</v>
      </c>
      <c r="L75">
        <v>34.5</v>
      </c>
      <c r="M75" s="1">
        <v>4.7132252350445499E-6</v>
      </c>
      <c r="N75">
        <f t="shared" si="13"/>
        <v>0.7022705600216379</v>
      </c>
      <c r="P75">
        <v>34.5</v>
      </c>
      <c r="Q75" s="1">
        <v>1.6645498618717299E-32</v>
      </c>
      <c r="R75" s="1">
        <f t="shared" si="10"/>
        <v>2.4801792941888776E-21</v>
      </c>
      <c r="S75" s="1">
        <f t="shared" si="11"/>
        <v>1.1233753273679032E-17</v>
      </c>
      <c r="T75">
        <v>34</v>
      </c>
      <c r="U75">
        <f t="shared" si="15"/>
        <v>2.3988726668574441E-17</v>
      </c>
    </row>
    <row r="76" spans="1:21" x14ac:dyDescent="0.25">
      <c r="A76">
        <v>35</v>
      </c>
      <c r="B76" s="1">
        <v>9.5657096240196294E-8</v>
      </c>
      <c r="C76">
        <f t="shared" si="12"/>
        <v>1.4252907339789248E-2</v>
      </c>
      <c r="E76">
        <v>35</v>
      </c>
      <c r="F76" s="1">
        <v>1.00662985073351E-31</v>
      </c>
      <c r="G76" s="1">
        <f t="shared" si="8"/>
        <v>1.4998784775929297E-20</v>
      </c>
      <c r="H76" s="1">
        <f t="shared" si="9"/>
        <v>6.7935672220385642E-17</v>
      </c>
      <c r="I76">
        <v>34.5</v>
      </c>
      <c r="J76">
        <f t="shared" si="14"/>
        <v>6.0743374530083692E-17</v>
      </c>
      <c r="L76">
        <v>35</v>
      </c>
      <c r="M76" s="1">
        <v>4.23589346515891E-6</v>
      </c>
      <c r="N76">
        <f t="shared" si="13"/>
        <v>0.63114812630867756</v>
      </c>
      <c r="P76">
        <v>35</v>
      </c>
      <c r="Q76" s="1">
        <v>1.61003735856096E-33</v>
      </c>
      <c r="R76" s="1">
        <f t="shared" si="10"/>
        <v>2.3989556642558302E-22</v>
      </c>
      <c r="S76" s="1">
        <f t="shared" si="11"/>
        <v>1.0865858008688171E-18</v>
      </c>
      <c r="T76">
        <v>34.5</v>
      </c>
      <c r="U76">
        <f t="shared" si="15"/>
        <v>1.4539611494704271E-17</v>
      </c>
    </row>
    <row r="77" spans="1:21" x14ac:dyDescent="0.25">
      <c r="A77">
        <v>35.5</v>
      </c>
      <c r="B77" s="1">
        <v>8.0983766470533304E-8</v>
      </c>
      <c r="C77">
        <f t="shared" si="12"/>
        <v>1.2066581204109462E-2</v>
      </c>
      <c r="E77">
        <v>35.5</v>
      </c>
      <c r="F77" s="1">
        <v>6.5010374153215089E-32</v>
      </c>
      <c r="G77" s="1">
        <f t="shared" si="8"/>
        <v>9.6865457488290491E-21</v>
      </c>
      <c r="H77" s="1">
        <f t="shared" si="9"/>
        <v>4.387435427410804E-17</v>
      </c>
      <c r="I77">
        <v>35</v>
      </c>
      <c r="J77">
        <f t="shared" si="14"/>
        <v>5.5163470901753055E-17</v>
      </c>
      <c r="L77">
        <v>35.5</v>
      </c>
      <c r="M77" s="1">
        <v>3.7589791013285199E-6</v>
      </c>
      <c r="N77">
        <f t="shared" si="13"/>
        <v>0.56008788609794946</v>
      </c>
      <c r="P77">
        <v>35.5</v>
      </c>
      <c r="Q77" s="1">
        <v>1.4064593981975598E-33</v>
      </c>
      <c r="R77" s="1">
        <f t="shared" si="10"/>
        <v>2.0956245033143643E-22</v>
      </c>
      <c r="S77" s="1">
        <f t="shared" si="11"/>
        <v>9.4919462797180028E-19</v>
      </c>
      <c r="T77">
        <v>35</v>
      </c>
      <c r="U77">
        <f t="shared" si="15"/>
        <v>9.3371455463510366E-18</v>
      </c>
    </row>
    <row r="78" spans="1:21" x14ac:dyDescent="0.25">
      <c r="A78">
        <v>36</v>
      </c>
      <c r="B78" s="1">
        <v>6.8787034934428004E-8</v>
      </c>
      <c r="C78">
        <f t="shared" si="12"/>
        <v>1.0249268205229773E-2</v>
      </c>
      <c r="E78">
        <v>36</v>
      </c>
      <c r="F78" s="1">
        <v>4.8168096551156476E-32</v>
      </c>
      <c r="G78" s="1">
        <f t="shared" si="8"/>
        <v>7.1770463861223148E-21</v>
      </c>
      <c r="H78" s="1">
        <f t="shared" si="9"/>
        <v>3.2507798337142249E-17</v>
      </c>
      <c r="I78">
        <v>35.5</v>
      </c>
      <c r="J78">
        <f t="shared" si="14"/>
        <v>4.6597929638059984E-17</v>
      </c>
      <c r="L78" s="5">
        <v>36</v>
      </c>
      <c r="M78" s="6">
        <v>3.3770476349158199E-6</v>
      </c>
      <c r="N78" s="5">
        <f t="shared" si="13"/>
        <v>0.50318009760245719</v>
      </c>
      <c r="P78">
        <v>36</v>
      </c>
      <c r="Q78">
        <v>1.4613067948849172E-32</v>
      </c>
      <c r="R78" s="1">
        <f t="shared" si="10"/>
        <v>2.1773471243785267E-21</v>
      </c>
      <c r="S78" s="1">
        <f t="shared" si="11"/>
        <v>9.8621016810086207E-18</v>
      </c>
      <c r="T78">
        <v>35.5</v>
      </c>
      <c r="U78">
        <f t="shared" si="15"/>
        <v>8.3813288235147563E-18</v>
      </c>
    </row>
    <row r="79" spans="1:21" x14ac:dyDescent="0.25">
      <c r="A79">
        <v>36.5</v>
      </c>
      <c r="B79" s="1">
        <v>5.8429317109940997E-8</v>
      </c>
      <c r="C79">
        <f t="shared" si="12"/>
        <v>8.7059682493812081E-3</v>
      </c>
      <c r="E79">
        <v>36.5</v>
      </c>
      <c r="F79" s="1">
        <v>3.1325818949097787E-32</v>
      </c>
      <c r="G79" s="1">
        <f t="shared" si="8"/>
        <v>4.6675470234155701E-21</v>
      </c>
      <c r="H79" s="1">
        <f t="shared" si="9"/>
        <v>2.1141242400176405E-17</v>
      </c>
      <c r="I79">
        <v>36</v>
      </c>
      <c r="J79">
        <f t="shared" si="14"/>
        <v>3.5046750739004591E-17</v>
      </c>
      <c r="L79">
        <v>36.5</v>
      </c>
      <c r="M79" s="1">
        <v>3.0337282995104099E-6</v>
      </c>
      <c r="N79">
        <f t="shared" si="13"/>
        <v>0.45202551662705109</v>
      </c>
      <c r="P79">
        <v>36.5</v>
      </c>
      <c r="Q79" s="1">
        <v>2.7819676499500884E-32</v>
      </c>
      <c r="R79" s="1">
        <f t="shared" si="10"/>
        <v>4.1451317984256315E-21</v>
      </c>
      <c r="S79" s="1">
        <f t="shared" si="11"/>
        <v>1.8775008734045506E-17</v>
      </c>
      <c r="T79">
        <v>36</v>
      </c>
      <c r="U79">
        <f t="shared" si="15"/>
        <v>1.167216132619543E-17</v>
      </c>
    </row>
    <row r="80" spans="1:21" x14ac:dyDescent="0.25">
      <c r="A80">
        <v>37</v>
      </c>
      <c r="B80" s="1">
        <v>4.9622521254422403E-8</v>
      </c>
      <c r="C80">
        <f t="shared" si="12"/>
        <v>7.3937556669089379E-3</v>
      </c>
      <c r="E80">
        <v>37</v>
      </c>
      <c r="F80" s="1">
        <v>1.4483541347039174E-32</v>
      </c>
      <c r="G80" s="1">
        <f t="shared" si="8"/>
        <v>2.158047660708837E-21</v>
      </c>
      <c r="H80" s="1">
        <f t="shared" si="9"/>
        <v>9.774686463210614E-18</v>
      </c>
      <c r="I80">
        <v>36.5</v>
      </c>
      <c r="J80">
        <f t="shared" si="14"/>
        <v>2.1777990189678496E-17</v>
      </c>
      <c r="L80">
        <v>37</v>
      </c>
      <c r="M80" s="1">
        <v>2.7268241201603498E-6</v>
      </c>
      <c r="N80">
        <f t="shared" si="13"/>
        <v>0.40629679390389212</v>
      </c>
      <c r="P80">
        <v>37</v>
      </c>
      <c r="Q80" s="1">
        <v>4.1026285050152604E-32</v>
      </c>
      <c r="R80" s="1">
        <f t="shared" si="10"/>
        <v>6.1129164724727385E-21</v>
      </c>
      <c r="S80" s="1">
        <f t="shared" si="11"/>
        <v>2.7687915787082402E-17</v>
      </c>
      <c r="T80">
        <v>36.5</v>
      </c>
      <c r="U80">
        <f t="shared" si="15"/>
        <v>1.7118963099684545E-17</v>
      </c>
    </row>
    <row r="81" spans="1:21" x14ac:dyDescent="0.25">
      <c r="A81">
        <v>37.5</v>
      </c>
      <c r="B81" s="1">
        <v>4.2143771318803402E-8</v>
      </c>
      <c r="C81">
        <f t="shared" si="12"/>
        <v>6.2794219265017073E-3</v>
      </c>
      <c r="E81">
        <v>37.5</v>
      </c>
      <c r="F81" s="1">
        <v>2.3587362550194333E-33</v>
      </c>
      <c r="G81" s="1">
        <f t="shared" si="8"/>
        <v>3.5145170199789558E-22</v>
      </c>
      <c r="H81" s="1">
        <f t="shared" si="9"/>
        <v>1.591869473755174E-18</v>
      </c>
      <c r="I81">
        <v>37</v>
      </c>
      <c r="J81">
        <f t="shared" si="14"/>
        <v>1.559480441700108E-17</v>
      </c>
      <c r="L81">
        <v>37.5</v>
      </c>
      <c r="M81" s="1">
        <v>2.4489924707983499E-6</v>
      </c>
      <c r="N81">
        <f t="shared" si="13"/>
        <v>0.36489987814895414</v>
      </c>
      <c r="P81">
        <v>37.5</v>
      </c>
      <c r="Q81" s="1">
        <v>4.1963750489091313E-32</v>
      </c>
      <c r="R81" s="1">
        <f t="shared" si="10"/>
        <v>6.2525988228746054E-21</v>
      </c>
      <c r="S81" s="1">
        <f t="shared" si="11"/>
        <v>2.8320594668314392E-17</v>
      </c>
      <c r="T81">
        <v>37</v>
      </c>
      <c r="U81">
        <f t="shared" si="15"/>
        <v>2.2441154019381685E-17</v>
      </c>
    </row>
    <row r="82" spans="1:21" x14ac:dyDescent="0.25">
      <c r="A82">
        <v>38</v>
      </c>
      <c r="B82" s="1">
        <v>3.5793294961689302E-8</v>
      </c>
      <c r="C82">
        <f t="shared" si="12"/>
        <v>5.3332009492917058E-3</v>
      </c>
      <c r="E82">
        <v>38</v>
      </c>
      <c r="F82" s="1">
        <v>1.9201013857078041E-32</v>
      </c>
      <c r="G82" s="1">
        <f t="shared" si="8"/>
        <v>2.8609510647046281E-21</v>
      </c>
      <c r="H82" s="1">
        <f t="shared" si="9"/>
        <v>1.2958425410720962E-17</v>
      </c>
      <c r="I82">
        <v>37.5</v>
      </c>
      <c r="J82">
        <f t="shared" si="14"/>
        <v>1.395824101910998E-17</v>
      </c>
      <c r="L82">
        <v>38</v>
      </c>
      <c r="M82" s="1">
        <v>2.2005662254738302E-6</v>
      </c>
      <c r="N82">
        <f t="shared" si="13"/>
        <v>0.32788436759560069</v>
      </c>
      <c r="P82">
        <v>38</v>
      </c>
      <c r="Q82" s="1">
        <v>4.0836968260243836E-32</v>
      </c>
      <c r="R82" s="1">
        <f t="shared" si="10"/>
        <v>6.0847082707763313E-21</v>
      </c>
      <c r="S82" s="1">
        <f t="shared" si="11"/>
        <v>2.75601492264575E-17</v>
      </c>
      <c r="T82">
        <v>37.5</v>
      </c>
      <c r="U82">
        <f t="shared" si="15"/>
        <v>2.5828674440100081E-17</v>
      </c>
    </row>
    <row r="83" spans="1:21" x14ac:dyDescent="0.25">
      <c r="A83">
        <v>38.5</v>
      </c>
      <c r="B83" s="1">
        <v>3.0401243751036602E-8</v>
      </c>
      <c r="C83">
        <f t="shared" si="12"/>
        <v>4.5297853189044538E-3</v>
      </c>
      <c r="E83">
        <v>38.5</v>
      </c>
      <c r="F83" s="1">
        <v>3.6043291459136643E-32</v>
      </c>
      <c r="G83" s="1">
        <f t="shared" si="8"/>
        <v>5.3704504274113593E-21</v>
      </c>
      <c r="H83" s="1">
        <f t="shared" si="9"/>
        <v>2.4324981347686747E-17</v>
      </c>
      <c r="I83">
        <v>38</v>
      </c>
      <c r="J83">
        <f t="shared" si="14"/>
        <v>1.6868299996005219E-17</v>
      </c>
      <c r="L83">
        <v>38.5</v>
      </c>
      <c r="M83" s="1">
        <v>1.97714931108726E-6</v>
      </c>
      <c r="N83">
        <f t="shared" si="13"/>
        <v>0.29459524735200177</v>
      </c>
      <c r="P83">
        <v>38.5</v>
      </c>
      <c r="Q83" s="1">
        <v>3.9710186031396348E-32</v>
      </c>
      <c r="R83" s="1">
        <f t="shared" si="10"/>
        <v>5.9168177186780563E-21</v>
      </c>
      <c r="S83" s="1">
        <f t="shared" si="11"/>
        <v>2.679970378460061E-17</v>
      </c>
      <c r="T83">
        <v>38</v>
      </c>
      <c r="U83">
        <f t="shared" si="15"/>
        <v>2.7281524361839729E-17</v>
      </c>
    </row>
    <row r="84" spans="1:21" x14ac:dyDescent="0.25">
      <c r="A84">
        <v>39</v>
      </c>
      <c r="B84" s="1">
        <v>2.5823234085102701E-8</v>
      </c>
      <c r="C84">
        <f t="shared" si="12"/>
        <v>3.8476618786803026E-3</v>
      </c>
      <c r="E84">
        <v>39</v>
      </c>
      <c r="F84" s="1">
        <v>5.2885569061195343E-32</v>
      </c>
      <c r="G84" s="1">
        <f t="shared" si="8"/>
        <v>7.8799497901181071E-21</v>
      </c>
      <c r="H84" s="1">
        <f t="shared" si="9"/>
        <v>3.5691537284652603E-17</v>
      </c>
      <c r="I84">
        <v>38.5</v>
      </c>
      <c r="J84">
        <f t="shared" si="14"/>
        <v>2.3935306344520896E-17</v>
      </c>
      <c r="L84">
        <v>39</v>
      </c>
      <c r="M84" s="1">
        <v>1.77629254487947E-6</v>
      </c>
      <c r="N84">
        <f t="shared" si="13"/>
        <v>0.26466758918704103</v>
      </c>
      <c r="P84">
        <v>39</v>
      </c>
      <c r="Q84" s="1">
        <v>3.8583403802548882E-32</v>
      </c>
      <c r="R84" s="1">
        <f t="shared" si="10"/>
        <v>5.7489271665797836E-21</v>
      </c>
      <c r="S84" s="1">
        <f t="shared" si="11"/>
        <v>2.6039258342743724E-17</v>
      </c>
      <c r="T84">
        <v>38.5</v>
      </c>
      <c r="U84">
        <f t="shared" si="15"/>
        <v>2.6799703784600629E-17</v>
      </c>
    </row>
    <row r="85" spans="1:21" x14ac:dyDescent="0.25">
      <c r="A85">
        <v>39.5</v>
      </c>
      <c r="B85" s="1">
        <v>2.1933470591914399E-8</v>
      </c>
      <c r="C85">
        <f t="shared" si="12"/>
        <v>3.2680871181952455E-3</v>
      </c>
      <c r="E85">
        <v>39.5</v>
      </c>
      <c r="F85" s="1">
        <v>6.6840861980163261E-32</v>
      </c>
      <c r="G85" s="1">
        <f t="shared" si="8"/>
        <v>9.9592884350443254E-21</v>
      </c>
      <c r="H85" s="1">
        <f t="shared" si="9"/>
        <v>4.5109718205788998E-17</v>
      </c>
      <c r="I85">
        <v>39</v>
      </c>
      <c r="J85">
        <f t="shared" si="14"/>
        <v>3.2295051624388412E-17</v>
      </c>
      <c r="L85">
        <v>39.5</v>
      </c>
      <c r="M85" s="1">
        <v>1.59632309489428E-6</v>
      </c>
      <c r="N85">
        <f t="shared" si="13"/>
        <v>0.23785214113924771</v>
      </c>
      <c r="P85">
        <v>39.5</v>
      </c>
      <c r="Q85" s="1">
        <v>3.7456621573701486E-32</v>
      </c>
      <c r="R85" s="1">
        <f t="shared" si="10"/>
        <v>5.5810366144815215E-21</v>
      </c>
      <c r="S85" s="1">
        <f t="shared" si="11"/>
        <v>2.527881290088689E-17</v>
      </c>
      <c r="T85">
        <v>39</v>
      </c>
      <c r="U85">
        <f t="shared" si="15"/>
        <v>2.6039258342743746E-17</v>
      </c>
    </row>
    <row r="86" spans="1:21" x14ac:dyDescent="0.25">
      <c r="A86">
        <v>40</v>
      </c>
      <c r="B86" s="1">
        <v>1.8627594118695199E-8</v>
      </c>
      <c r="C86">
        <f t="shared" si="12"/>
        <v>2.7755115236855845E-3</v>
      </c>
      <c r="E86">
        <v>40</v>
      </c>
      <c r="F86" s="1">
        <v>6.4293570107432805E-32</v>
      </c>
      <c r="G86" s="1">
        <f t="shared" si="8"/>
        <v>9.5797419460074887E-21</v>
      </c>
      <c r="H86" s="1">
        <f t="shared" si="9"/>
        <v>4.3390595873092741E-17</v>
      </c>
      <c r="L86">
        <v>40</v>
      </c>
      <c r="M86" s="1">
        <v>1.4337373036538199E-6</v>
      </c>
      <c r="N86">
        <f t="shared" si="13"/>
        <v>0.21362685824441915</v>
      </c>
      <c r="P86">
        <v>40</v>
      </c>
      <c r="Q86" s="1">
        <v>3.6329839344853998E-32</v>
      </c>
      <c r="R86" s="1">
        <f t="shared" si="10"/>
        <v>5.4131460623832458E-21</v>
      </c>
      <c r="S86" s="1">
        <f t="shared" si="11"/>
        <v>2.4518367459029994E-17</v>
      </c>
    </row>
  </sheetData>
  <mergeCells count="4">
    <mergeCell ref="A4:C4"/>
    <mergeCell ref="F4:J4"/>
    <mergeCell ref="L4:N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2024-07-22T22:20:49Z</dcterms:modified>
</cp:coreProperties>
</file>