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Overview" sheetId="1" r:id="rId3"/>
    <sheet state="visible" name="Week 1 Shifts" sheetId="2" r:id="rId4"/>
    <sheet state="visible" name="Week 2 Shifts" sheetId="3" r:id="rId5"/>
    <sheet state="visible" name="Week 3 Shifts" sheetId="4" r:id="rId6"/>
    <sheet state="visible" name="Week 4 Shifts" sheetId="5" r:id="rId7"/>
    <sheet state="visible" name="Week 5 Shifts" sheetId="6" r:id="rId8"/>
  </sheets>
  <definedNames>
    <definedName hidden="1" localSheetId="0" name="_xlnm._FilterDatabase">'January Overview'!$D$25:$D$33</definedName>
    <definedName hidden="1" localSheetId="1" name="_xlnm._FilterDatabase">'Week 1 Shifts'!$D$19:$D$99</definedName>
    <definedName hidden="1" localSheetId="2" name="_xlnm._FilterDatabase">'Week 2 Shifts'!$D$19:$D$99</definedName>
    <definedName hidden="1" localSheetId="3" name="_xlnm._FilterDatabase">'Week 3 Shifts'!$D$19:$D$99</definedName>
    <definedName hidden="1" localSheetId="4" name="_xlnm._FilterDatabase">'Week 4 Shifts'!$D$19:$D$99</definedName>
    <definedName hidden="1" localSheetId="5" name="_xlnm._FilterDatabase">'Week 5 Shifts'!$D$19:$D$99</definedName>
    <definedName hidden="1" localSheetId="1" name="Z_364B464F_5462_4A4F_82F0_C8AFBC93D261_.wvu.FilterData">'Week 1 Shifts'!$D$19:$D$99</definedName>
    <definedName hidden="1" localSheetId="2" name="Z_364B464F_5462_4A4F_82F0_C8AFBC93D261_.wvu.FilterData">'Week 2 Shifts'!$D$19:$D$27</definedName>
    <definedName hidden="1" localSheetId="3" name="Z_364B464F_5462_4A4F_82F0_C8AFBC93D261_.wvu.FilterData">'Week 3 Shifts'!$D$19:$D$27</definedName>
    <definedName hidden="1" localSheetId="4" name="Z_364B464F_5462_4A4F_82F0_C8AFBC93D261_.wvu.FilterData">'Week 4 Shifts'!$D$19:$D$27</definedName>
    <definedName hidden="1" localSheetId="5" name="Z_364B464F_5462_4A4F_82F0_C8AFBC93D261_.wvu.FilterData">'Week 5 Shifts'!$D$19:$D$27</definedName>
    <definedName hidden="1" localSheetId="2" name="Z_5056EE62_6E66_4150_8CA0_D01F9B3144C3_.wvu.FilterData">'Week 2 Shifts'!$D$16:$AH$99</definedName>
  </definedNames>
  <calcPr/>
  <customWorkbookViews>
    <customWorkbookView activeSheetId="0" maximized="1" windowHeight="0" windowWidth="0" guid="{5056EE62-6E66-4150-8CA0-D01F9B3144C3}" name="Filter 2"/>
    <customWorkbookView activeSheetId="0" maximized="1" windowHeight="0" windowWidth="0" guid="{364B464F-5462-4A4F-82F0-C8AFBC93D261}" name="Filter 1"/>
  </customWorkbookViews>
</workbook>
</file>

<file path=xl/sharedStrings.xml><?xml version="1.0" encoding="utf-8"?>
<sst xmlns="http://schemas.openxmlformats.org/spreadsheetml/2006/main" count="1132" uniqueCount="58">
  <si>
    <t>Company Name</t>
  </si>
  <si>
    <t>Employee Schedule Jan 2017</t>
  </si>
  <si>
    <t>Shift Details</t>
  </si>
  <si>
    <t>Code</t>
  </si>
  <si>
    <t>Description</t>
  </si>
  <si>
    <t>Date</t>
  </si>
  <si>
    <t>Notes</t>
  </si>
  <si>
    <t>Employees per Shift</t>
  </si>
  <si>
    <t>A</t>
  </si>
  <si>
    <t>B</t>
  </si>
  <si>
    <t>C</t>
  </si>
  <si>
    <t>Employee Wage Overview</t>
  </si>
  <si>
    <t>Employee's Name</t>
  </si>
  <si>
    <t>Shift</t>
  </si>
  <si>
    <t>Monthly Wage</t>
  </si>
  <si>
    <t>Name</t>
  </si>
  <si>
    <t>W1</t>
  </si>
  <si>
    <t>W2</t>
  </si>
  <si>
    <t>W3</t>
  </si>
  <si>
    <t>W4</t>
  </si>
  <si>
    <t>W5</t>
  </si>
  <si>
    <t>Wendy Writer</t>
  </si>
  <si>
    <t>Ronny Reader</t>
  </si>
  <si>
    <t>Abby Author</t>
  </si>
  <si>
    <t>Casey Creator</t>
  </si>
  <si>
    <t>Perry Presenter</t>
  </si>
  <si>
    <t>Vinny Viewer</t>
  </si>
  <si>
    <t>Molly Maker</t>
  </si>
  <si>
    <t>Berry Books</t>
  </si>
  <si>
    <t>Total Hours / per week</t>
  </si>
  <si>
    <t>Jan 1 - Jan 7</t>
  </si>
  <si>
    <t>Weekly Schedule 01</t>
  </si>
  <si>
    <t>Quick Tip  ➜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</si>
  <si>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(temporary) filter view</t>
    </r>
    <r>
      <rPr>
        <rFont val="Lato"/>
        <color rgb="FF000000"/>
      </rPr>
      <t xml:space="preserve"> to be able to filter for specific names.</t>
    </r>
  </si>
  <si>
    <t>Sunday</t>
  </si>
  <si>
    <t>Shift A</t>
  </si>
  <si>
    <t>Shift B</t>
  </si>
  <si>
    <t>Shift C</t>
  </si>
  <si>
    <t>Total Shifts</t>
  </si>
  <si>
    <t>Names</t>
  </si>
  <si>
    <t>Monday</t>
  </si>
  <si>
    <t>Tuesday</t>
  </si>
  <si>
    <t>Wednesday</t>
  </si>
  <si>
    <t>Thursday</t>
  </si>
  <si>
    <t>Friday</t>
  </si>
  <si>
    <t>Saturday</t>
  </si>
  <si>
    <t>Jan 8 - Jan 14</t>
  </si>
  <si>
    <t>Weekly Schedule 02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</si>
  <si>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</si>
  <si>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15 - Jan 21</t>
  </si>
  <si>
    <t>Weekly Schedule 03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</si>
  <si>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</si>
  <si>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22 - Jan 28</t>
  </si>
  <si>
    <t>Weekly Schedule 04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</si>
  <si>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</si>
  <si>
    <t>Jan 29 - Feb 4</t>
  </si>
  <si>
    <t>Weekly Schedule 05</t>
  </si>
  <si>
    <r>
      <rPr>
        <rFont val="Lato"/>
        <color rgb="FF000000"/>
      </rPr>
      <t xml:space="preserve">Highlight "Names" and all the cells below it, then go to </t>
    </r>
    <r>
      <rPr>
        <rFont val="Lato"/>
        <b/>
        <color rgb="FF000000"/>
      </rPr>
      <t xml:space="preserve">Data </t>
    </r>
    <r>
      <rPr>
        <rFont val="Lato"/>
        <color rgb="FF000000"/>
      </rPr>
      <t xml:space="preserve">&gt; </t>
    </r>
    <r>
      <rPr>
        <rFont val="Lato"/>
        <b/>
        <color rgb="FF000000"/>
      </rPr>
      <t>Filter Views</t>
    </r>
    <r>
      <rPr>
        <rFont val="Lato"/>
        <color rgb="FF000000"/>
      </rPr>
      <t xml:space="preserve"> &gt; </t>
    </r>
    <r>
      <rPr>
        <rFont val="Lato"/>
        <b/>
        <color rgb="FF000000"/>
      </rPr>
      <t>Create New Filter View</t>
    </r>
    <r>
      <rPr>
        <rFont val="Lato"/>
        <color rgb="FF000000"/>
      </rPr>
      <t xml:space="preserve"> to be able to filter for specific names.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</si>
</sst>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&quot;$&quot;#,##0"/>
    <numFmt numFmtId="166" formatCode="m/d"/>
  </numFmts>
  <fonts count="35">
    <font>
      <sz val="10.0"/>
      <color rgb="FF000000"/>
      <name val="Arial"/>
    </font>
    <font>
      <b/>
      <sz val="20.0"/>
      <color rgb="FF434343"/>
      <name val="Lato"/>
    </font>
    <font>
      <sz val="10.0"/>
      <color rgb="FF434343"/>
      <name val="Lato"/>
    </font>
    <font>
      <sz val="10.0"/>
      <color rgb="FF434343"/>
      <name val="Raleway"/>
    </font>
    <font>
      <b/>
      <sz val="20.0"/>
      <color rgb="FF434343"/>
      <name val="Raleway"/>
    </font>
    <font>
      <b/>
      <color rgb="FF434343"/>
      <name val="Lato"/>
    </font>
    <font>
      <color rgb="FFFF9900"/>
      <name val="Lato"/>
    </font>
    <font>
      <name val="Lato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00000"/>
      <name val="Raleway"/>
    </font>
    <font>
      <color rgb="FF434343"/>
      <name val="Lato"/>
    </font>
    <font>
      <sz val="10.0"/>
      <name val="Lato"/>
    </font>
    <font>
      <sz val="36.0"/>
      <color rgb="FF000000"/>
      <name val="Lato"/>
    </font>
    <font>
      <b/>
      <sz val="36.0"/>
      <color rgb="FF000000"/>
      <name val="Lato"/>
    </font>
    <font>
      <b/>
      <sz val="24.0"/>
      <color rgb="FF000000"/>
      <name val="Lato"/>
    </font>
    <font>
      <b/>
      <sz val="10.0"/>
      <color rgb="FF000000"/>
      <name val="Lato"/>
    </font>
    <font>
      <sz val="7.0"/>
      <color rgb="FF434343"/>
      <name val="Lato"/>
    </font>
    <font>
      <sz val="10.0"/>
      <color rgb="FFFFFFFF"/>
      <name val="Lato"/>
    </font>
    <font/>
    <font>
      <b/>
      <sz val="10.0"/>
      <color rgb="FF434343"/>
      <name val="Lato"/>
    </font>
    <font>
      <sz val="12.0"/>
      <color rgb="FF434343"/>
      <name val="Lato"/>
    </font>
    <font>
      <b/>
      <sz val="14.0"/>
      <color rgb="FF434343"/>
      <name val="Lato"/>
    </font>
    <font>
      <b/>
      <sz val="30.0"/>
      <color rgb="FF000000"/>
      <name val="Lato"/>
    </font>
    <font>
      <b/>
      <sz val="14.0"/>
      <color rgb="FF41D0A9"/>
      <name val="Raleway"/>
    </font>
    <font>
      <color rgb="FF000000"/>
      <name val="Lato"/>
    </font>
    <font>
      <b/>
      <sz val="14.0"/>
      <name val="Lato"/>
    </font>
    <font>
      <sz val="7.0"/>
      <name val="Lato"/>
    </font>
    <font>
      <sz val="6.0"/>
      <color rgb="FFFFFFFF"/>
      <name val="Lato"/>
    </font>
    <font>
      <sz val="6.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434343"/>
        <bgColor rgb="FF434343"/>
      </patternFill>
    </fill>
    <fill>
      <patternFill patternType="solid">
        <fgColor rgb="FFF2FAEF"/>
        <bgColor rgb="FFF2FA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9FAE7"/>
        <bgColor rgb="FFE9FAE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7">
    <border/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right style="thin">
        <color rgb="FF434343"/>
      </right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434343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right style="thin">
        <color rgb="FF434343"/>
      </right>
      <top style="thin">
        <color rgb="FFCCCCCC"/>
      </top>
      <bottom style="thin">
        <color rgb="FF434343"/>
      </bottom>
    </border>
    <border>
      <left style="thin">
        <color rgb="FF434343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999999"/>
      </right>
      <top style="thin">
        <color rgb="FFCCCCCC"/>
      </top>
    </border>
    <border>
      <right style="thin">
        <color rgb="FF434343"/>
      </right>
      <top style="thin">
        <color rgb="FFCCCCCC"/>
      </top>
    </border>
    <border>
      <left style="thin">
        <color rgb="FF434343"/>
      </left>
      <right style="thin">
        <color rgb="FFCCCCCC"/>
      </right>
      <top style="thin">
        <color rgb="FF999999"/>
      </top>
      <bottom style="thin">
        <color rgb="FFCCCCCC"/>
      </bottom>
    </border>
    <border>
      <left style="thin">
        <color rgb="FFCCCCCC"/>
      </left>
      <top style="thin">
        <color rgb="FF999999"/>
      </top>
      <bottom style="thin">
        <color rgb="FFCCCCCC"/>
      </bottom>
    </border>
    <border>
      <right style="thin">
        <color rgb="FFCCCCCC"/>
      </right>
      <top style="thin">
        <color rgb="FF999999"/>
      </top>
      <bottom style="thin">
        <color rgb="FFCCCCCC"/>
      </bottom>
    </border>
    <border>
      <right style="thin">
        <color rgb="FF999999"/>
      </right>
      <top style="thin">
        <color rgb="FF999999"/>
      </top>
      <bottom style="thin">
        <color rgb="FFCCCCCC"/>
      </bottom>
    </border>
    <border>
      <top style="thin">
        <color rgb="FF999999"/>
      </top>
      <bottom style="thin">
        <color rgb="FFCCCCCC"/>
      </bottom>
    </border>
    <border>
      <right style="thin">
        <color rgb="FF434343"/>
      </right>
      <top style="thin">
        <color rgb="FF999999"/>
      </top>
      <bottom style="thin">
        <color rgb="FFCCCCCC"/>
      </bottom>
    </border>
    <border>
      <right style="thin">
        <color rgb="FF999999"/>
      </right>
      <top style="thin">
        <color rgb="FFCCCCCC"/>
      </top>
      <bottom style="thin">
        <color rgb="FFCCCCCC"/>
      </bottom>
    </border>
    <border>
      <right style="thin">
        <color rgb="FF999999"/>
      </right>
      <top style="thin">
        <color rgb="FFCCCCCC"/>
      </top>
      <bottom style="thin">
        <color rgb="FF434343"/>
      </bottom>
    </border>
    <border>
      <left style="thin">
        <color rgb="FF434343"/>
      </left>
      <right style="thin">
        <color rgb="FF666666"/>
      </right>
      <top style="thin">
        <color rgb="FF666666"/>
      </top>
    </border>
    <border>
      <top style="thin">
        <color rgb="FF666666"/>
      </top>
      <bottom style="thin">
        <color rgb="FFCCCCCC"/>
      </bottom>
    </border>
    <border>
      <right style="thin">
        <color rgb="FF666666"/>
      </right>
      <top style="thin">
        <color rgb="FF666666"/>
      </top>
      <bottom style="thin">
        <color rgb="FFCCCCCC"/>
      </bottom>
    </border>
    <border>
      <left style="thin">
        <color rgb="FF434343"/>
      </left>
      <right style="thin">
        <color rgb="FF666666"/>
      </right>
    </border>
    <border>
      <top style="thin">
        <color rgb="FFCCCCCC"/>
      </top>
      <bottom style="thin">
        <color rgb="FF666666"/>
      </bottom>
    </border>
    <border>
      <right style="thin">
        <color rgb="FF666666"/>
      </right>
      <top style="thin">
        <color rgb="FFCCCCCC"/>
      </top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666666"/>
      </right>
      <bottom style="thin">
        <color rgb="FFCCCCCC"/>
      </bottom>
    </border>
    <border>
      <bottom style="thin">
        <color rgb="FFCCCCCC"/>
      </bottom>
    </border>
    <border>
      <right style="thin">
        <color rgb="FF666666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666666"/>
      </right>
      <top style="thin">
        <color rgb="FFCCCCCC"/>
      </top>
    </border>
    <border>
      <left style="thin">
        <color rgb="FF666666"/>
      </left>
      <right style="thin">
        <color rgb="FF666666"/>
      </right>
      <bottom style="thin">
        <color rgb="FFCCCCCC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readingOrder="0" vertical="top"/>
    </xf>
    <xf borderId="0" fillId="0" fontId="18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21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22" numFmtId="0" xfId="0" applyAlignment="1" applyFont="1">
      <alignment horizontal="left" vertical="center"/>
    </xf>
    <xf borderId="1" fillId="4" fontId="23" numFmtId="0" xfId="0" applyAlignment="1" applyBorder="1" applyFill="1" applyFont="1">
      <alignment horizontal="center" readingOrder="0" vertical="center"/>
    </xf>
    <xf borderId="2" fillId="4" fontId="23" numFmtId="0" xfId="0" applyAlignment="1" applyBorder="1" applyFont="1">
      <alignment horizontal="center" readingOrder="0" vertical="center"/>
    </xf>
    <xf borderId="3" fillId="0" fontId="24" numFmtId="0" xfId="0" applyBorder="1" applyFont="1"/>
    <xf borderId="4" fillId="0" fontId="24" numFmtId="0" xfId="0" applyBorder="1" applyFont="1"/>
    <xf borderId="5" fillId="0" fontId="24" numFmtId="0" xfId="0" applyBorder="1" applyFont="1"/>
    <xf borderId="6" fillId="0" fontId="16" numFmtId="0" xfId="0" applyAlignment="1" applyBorder="1" applyFont="1">
      <alignment horizontal="center" readingOrder="0" vertical="center"/>
    </xf>
    <xf borderId="7" fillId="0" fontId="16" numFmtId="0" xfId="0" applyAlignment="1" applyBorder="1" applyFont="1">
      <alignment horizontal="center" readingOrder="0" vertical="center"/>
    </xf>
    <xf borderId="8" fillId="0" fontId="24" numFmtId="0" xfId="0" applyBorder="1" applyFont="1"/>
    <xf borderId="9" fillId="0" fontId="24" numFmtId="0" xfId="0" applyBorder="1" applyFont="1"/>
    <xf borderId="7" fillId="0" fontId="16" numFmtId="165" xfId="0" applyAlignment="1" applyBorder="1" applyFont="1" applyNumberFormat="1">
      <alignment horizontal="center" readingOrder="0" vertical="center"/>
    </xf>
    <xf borderId="10" fillId="0" fontId="24" numFmtId="0" xfId="0" applyBorder="1" applyFont="1"/>
    <xf borderId="11" fillId="0" fontId="16" numFmtId="0" xfId="0" applyAlignment="1" applyBorder="1" applyFont="1">
      <alignment horizontal="center" readingOrder="0" vertical="center"/>
    </xf>
    <xf borderId="12" fillId="0" fontId="16" numFmtId="0" xfId="0" applyAlignment="1" applyBorder="1" applyFont="1">
      <alignment horizontal="center" readingOrder="0" vertical="center"/>
    </xf>
    <xf borderId="13" fillId="0" fontId="24" numFmtId="0" xfId="0" applyBorder="1" applyFont="1"/>
    <xf borderId="14" fillId="0" fontId="24" numFmtId="0" xfId="0" applyBorder="1" applyFont="1"/>
    <xf borderId="12" fillId="0" fontId="16" numFmtId="165" xfId="0" applyAlignment="1" applyBorder="1" applyFont="1" applyNumberFormat="1">
      <alignment horizontal="center" readingOrder="0" vertical="center"/>
    </xf>
    <xf borderId="15" fillId="0" fontId="24" numFmtId="0" xfId="0" applyBorder="1" applyFont="1"/>
    <xf borderId="0" fillId="0" fontId="22" numFmtId="0" xfId="0" applyAlignment="1" applyFont="1">
      <alignment horizontal="center" vertical="center"/>
    </xf>
    <xf borderId="0" fillId="0" fontId="25" numFmtId="0" xfId="0" applyAlignment="1" applyFont="1">
      <alignment horizontal="left" readingOrder="0" vertical="center"/>
    </xf>
    <xf borderId="0" fillId="0" fontId="26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16" fillId="5" fontId="26" numFmtId="166" xfId="0" applyAlignment="1" applyBorder="1" applyFill="1" applyFont="1" applyNumberFormat="1">
      <alignment horizontal="center" vertical="center"/>
    </xf>
    <xf borderId="17" fillId="5" fontId="25" numFmtId="0" xfId="0" applyAlignment="1" applyBorder="1" applyFont="1">
      <alignment horizontal="center" readingOrder="0" vertical="center"/>
    </xf>
    <xf borderId="18" fillId="0" fontId="24" numFmtId="0" xfId="0" applyBorder="1" applyFont="1"/>
    <xf borderId="19" fillId="0" fontId="24" numFmtId="0" xfId="0" applyBorder="1" applyFont="1"/>
    <xf borderId="18" fillId="5" fontId="25" numFmtId="0" xfId="0" applyAlignment="1" applyBorder="1" applyFont="1">
      <alignment horizontal="center" readingOrder="0" vertical="center"/>
    </xf>
    <xf borderId="20" fillId="0" fontId="24" numFmtId="0" xfId="0" applyBorder="1" applyFont="1"/>
    <xf borderId="21" fillId="5" fontId="25" numFmtId="0" xfId="0" applyAlignment="1" applyBorder="1" applyFont="1">
      <alignment horizontal="left" readingOrder="0" vertical="center"/>
    </xf>
    <xf borderId="22" fillId="5" fontId="22" numFmtId="0" xfId="0" applyAlignment="1" applyBorder="1" applyFont="1">
      <alignment horizontal="center" readingOrder="0" vertical="center"/>
    </xf>
    <xf borderId="23" fillId="0" fontId="24" numFmtId="0" xfId="0" applyBorder="1" applyFont="1"/>
    <xf borderId="24" fillId="0" fontId="24" numFmtId="0" xfId="0" applyBorder="1" applyFont="1"/>
    <xf borderId="25" fillId="5" fontId="22" numFmtId="0" xfId="0" applyAlignment="1" applyBorder="1" applyFont="1">
      <alignment horizontal="center" readingOrder="0" vertical="center"/>
    </xf>
    <xf borderId="25" fillId="5" fontId="22" numFmtId="0" xfId="0" applyAlignment="1" applyBorder="1" applyFont="1">
      <alignment horizontal="center" vertical="center"/>
    </xf>
    <xf borderId="22" fillId="5" fontId="22" numFmtId="0" xfId="0" applyAlignment="1" applyBorder="1" applyFont="1">
      <alignment horizontal="center" vertical="center"/>
    </xf>
    <xf borderId="25" fillId="5" fontId="25" numFmtId="0" xfId="0" applyAlignment="1" applyBorder="1" applyFont="1">
      <alignment horizontal="center" readingOrder="0" vertical="center"/>
    </xf>
    <xf borderId="25" fillId="0" fontId="24" numFmtId="0" xfId="0" applyBorder="1" applyFont="1"/>
    <xf borderId="26" fillId="0" fontId="24" numFmtId="0" xfId="0" applyBorder="1" applyFont="1"/>
    <xf borderId="6" fillId="6" fontId="16" numFmtId="0" xfId="0" applyAlignment="1" applyBorder="1" applyFill="1" applyFont="1">
      <alignment horizontal="left" vertical="center"/>
    </xf>
    <xf borderId="7" fillId="6" fontId="2" numFmtId="0" xfId="0" applyAlignment="1" applyBorder="1" applyFont="1">
      <alignment horizontal="center" readingOrder="0" vertical="center"/>
    </xf>
    <xf borderId="27" fillId="0" fontId="24" numFmtId="0" xfId="0" applyBorder="1" applyFont="1"/>
    <xf borderId="8" fillId="6" fontId="2" numFmtId="0" xfId="0" applyAlignment="1" applyBorder="1" applyFont="1">
      <alignment horizontal="center" readingOrder="0" vertical="center"/>
    </xf>
    <xf borderId="8" fillId="6" fontId="2" numFmtId="165" xfId="0" applyAlignment="1" applyBorder="1" applyFont="1" applyNumberFormat="1">
      <alignment horizontal="center" readingOrder="0" vertical="center"/>
    </xf>
    <xf borderId="6" fillId="7" fontId="16" numFmtId="0" xfId="0" applyAlignment="1" applyBorder="1" applyFill="1" applyFont="1">
      <alignment horizontal="left" vertical="center"/>
    </xf>
    <xf borderId="7" fillId="7" fontId="2" numFmtId="0" xfId="0" applyAlignment="1" applyBorder="1" applyFont="1">
      <alignment horizontal="center" readingOrder="0" vertical="center"/>
    </xf>
    <xf borderId="8" fillId="7" fontId="2" numFmtId="0" xfId="0" applyAlignment="1" applyBorder="1" applyFont="1">
      <alignment horizontal="center" readingOrder="0" vertical="center"/>
    </xf>
    <xf borderId="8" fillId="7" fontId="2" numFmtId="165" xfId="0" applyAlignment="1" applyBorder="1" applyFont="1" applyNumberFormat="1">
      <alignment horizontal="center" readingOrder="0" vertical="center"/>
    </xf>
    <xf borderId="0" fillId="0" fontId="27" numFmtId="166" xfId="0" applyAlignment="1" applyFont="1" applyNumberFormat="1">
      <alignment horizontal="left" vertical="center"/>
    </xf>
    <xf borderId="11" fillId="5" fontId="22" numFmtId="4" xfId="0" applyAlignment="1" applyBorder="1" applyFont="1" applyNumberFormat="1">
      <alignment horizontal="left" readingOrder="0" vertical="center"/>
    </xf>
    <xf borderId="12" fillId="5" fontId="25" numFmtId="3" xfId="0" applyAlignment="1" applyBorder="1" applyFont="1" applyNumberFormat="1">
      <alignment horizontal="center" readingOrder="0" vertical="center"/>
    </xf>
    <xf borderId="28" fillId="0" fontId="24" numFmtId="0" xfId="0" applyBorder="1" applyFont="1"/>
    <xf borderId="13" fillId="5" fontId="25" numFmtId="3" xfId="0" applyAlignment="1" applyBorder="1" applyFont="1" applyNumberFormat="1">
      <alignment horizontal="center" readingOrder="0" vertical="center"/>
    </xf>
    <xf borderId="13" fillId="5" fontId="27" numFmtId="4" xfId="0" applyAlignment="1" applyBorder="1" applyFont="1" applyNumberFormat="1">
      <alignment horizontal="left" readingOrder="0" vertical="center"/>
    </xf>
    <xf borderId="0" fillId="0" fontId="16" numFmtId="4" xfId="0" applyAlignment="1" applyFont="1" applyNumberFormat="1">
      <alignment vertical="center"/>
    </xf>
    <xf borderId="0" fillId="0" fontId="27" numFmtId="4" xfId="0" applyAlignment="1" applyFont="1" applyNumberFormat="1">
      <alignment horizontal="left" readingOrder="0" vertical="center"/>
    </xf>
    <xf borderId="0" fillId="0" fontId="22" numFmtId="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vertical="center"/>
    </xf>
    <xf borderId="0" fillId="0" fontId="2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vertical="bottom"/>
    </xf>
    <xf borderId="0" fillId="8" fontId="29" numFmtId="0" xfId="0" applyAlignment="1" applyFill="1" applyFont="1">
      <alignment horizontal="center" readingOrder="0" shrinkToFit="0" vertical="center" wrapText="1"/>
    </xf>
    <xf borderId="0" fillId="8" fontId="16" numFmtId="0" xfId="0" applyAlignment="1" applyFont="1">
      <alignment horizontal="left" shrinkToFit="0" wrapText="0"/>
    </xf>
    <xf borderId="0" fillId="8" fontId="30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shrinkToFit="0" wrapText="0"/>
    </xf>
    <xf borderId="0" fillId="8" fontId="30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vertical="center"/>
    </xf>
    <xf borderId="0" fillId="0" fontId="31" numFmtId="166" xfId="0" applyAlignment="1" applyFont="1" applyNumberFormat="1">
      <alignment horizontal="left" vertical="center"/>
    </xf>
    <xf borderId="29" fillId="0" fontId="31" numFmtId="166" xfId="0" applyAlignment="1" applyBorder="1" applyFont="1" applyNumberFormat="1">
      <alignment horizontal="left" vertical="center"/>
    </xf>
    <xf borderId="30" fillId="9" fontId="27" numFmtId="166" xfId="0" applyAlignment="1" applyBorder="1" applyFill="1" applyFont="1" applyNumberFormat="1">
      <alignment horizontal="left" readingOrder="0" vertical="center"/>
    </xf>
    <xf borderId="30" fillId="0" fontId="24" numFmtId="0" xfId="0" applyBorder="1" applyFont="1"/>
    <xf borderId="31" fillId="0" fontId="24" numFmtId="0" xfId="0" applyBorder="1" applyFont="1"/>
    <xf borderId="0" fillId="0" fontId="7" numFmtId="0" xfId="0" applyAlignment="1" applyFont="1">
      <alignment horizontal="left" vertical="center"/>
    </xf>
    <xf borderId="32" fillId="0" fontId="31" numFmtId="166" xfId="0" applyAlignment="1" applyBorder="1" applyFont="1" applyNumberFormat="1">
      <alignment horizontal="left" vertical="center"/>
    </xf>
    <xf borderId="33" fillId="7" fontId="16" numFmtId="0" xfId="0" applyAlignment="1" applyBorder="1" applyFont="1">
      <alignment horizontal="left" readingOrder="0" vertical="center"/>
    </xf>
    <xf borderId="33" fillId="0" fontId="24" numFmtId="0" xfId="0" applyBorder="1" applyFont="1"/>
    <xf borderId="34" fillId="0" fontId="24" numFmtId="0" xfId="0" applyBorder="1" applyFont="1"/>
    <xf borderId="0" fillId="0" fontId="32" numFmtId="0" xfId="0" applyAlignment="1" applyFont="1">
      <alignment horizontal="left" vertical="center"/>
    </xf>
    <xf borderId="35" fillId="7" fontId="22" numFmtId="0" xfId="0" applyAlignment="1" applyBorder="1" applyFont="1">
      <alignment horizontal="center" vertical="center"/>
    </xf>
    <xf borderId="35" fillId="0" fontId="24" numFmtId="0" xfId="0" applyBorder="1" applyFont="1"/>
    <xf borderId="36" fillId="0" fontId="24" numFmtId="0" xfId="0" applyBorder="1" applyFont="1"/>
    <xf borderId="35" fillId="7" fontId="2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vertical="center"/>
    </xf>
    <xf borderId="37" fillId="7" fontId="5" numFmtId="0" xfId="0" applyAlignment="1" applyBorder="1" applyFont="1">
      <alignment readingOrder="0" vertical="center"/>
    </xf>
    <xf borderId="38" fillId="7" fontId="22" numFmtId="0" xfId="0" applyAlignment="1" applyBorder="1" applyFont="1">
      <alignment horizontal="center" vertical="center"/>
    </xf>
    <xf borderId="39" fillId="7" fontId="22" numFmtId="0" xfId="0" applyAlignment="1" applyBorder="1" applyFont="1">
      <alignment horizontal="center" vertical="center"/>
    </xf>
    <xf borderId="40" fillId="7" fontId="22" numFmtId="0" xfId="0" applyAlignment="1" applyBorder="1" applyFont="1">
      <alignment horizontal="center" vertical="center"/>
    </xf>
    <xf borderId="41" fillId="7" fontId="22" numFmtId="0" xfId="0" applyAlignment="1" applyBorder="1" applyFont="1">
      <alignment horizontal="center" readingOrder="0" vertical="center"/>
    </xf>
    <xf borderId="42" fillId="0" fontId="24" numFmtId="0" xfId="0" applyBorder="1" applyFont="1"/>
    <xf borderId="0" fillId="0" fontId="7" numFmtId="0" xfId="0" applyAlignment="1" applyFont="1">
      <alignment vertical="center"/>
    </xf>
    <xf borderId="37" fillId="0" fontId="16" numFmtId="0" xfId="0" applyAlignment="1" applyBorder="1" applyFont="1">
      <alignment vertical="center"/>
    </xf>
    <xf borderId="9" fillId="0" fontId="33" numFmtId="0" xfId="0" applyAlignment="1" applyBorder="1" applyFont="1">
      <alignment horizontal="center" readingOrder="0" vertical="center"/>
    </xf>
    <xf borderId="43" fillId="0" fontId="33" numFmtId="0" xfId="0" applyAlignment="1" applyBorder="1" applyFont="1">
      <alignment horizontal="center" readingOrder="0" vertical="center"/>
    </xf>
    <xf borderId="44" fillId="0" fontId="33" numFmtId="0" xfId="0" applyAlignment="1" applyBorder="1" applyFont="1">
      <alignment horizontal="center" readingOrder="0" vertical="center"/>
    </xf>
    <xf borderId="9" fillId="0" fontId="33" numFmtId="0" xfId="0" applyAlignment="1" applyBorder="1" applyFont="1">
      <alignment horizontal="center" vertical="center"/>
    </xf>
    <xf borderId="43" fillId="0" fontId="33" numFmtId="0" xfId="0" applyAlignment="1" applyBorder="1" applyFont="1">
      <alignment horizontal="center" vertical="center"/>
    </xf>
    <xf borderId="44" fillId="0" fontId="33" numFmtId="0" xfId="0" applyAlignment="1" applyBorder="1" applyFont="1">
      <alignment horizontal="center" vertical="center"/>
    </xf>
    <xf borderId="8" fillId="10" fontId="22" numFmtId="0" xfId="0" applyAlignment="1" applyBorder="1" applyFill="1" applyFont="1">
      <alignment horizontal="center" readingOrder="0" vertical="center"/>
    </xf>
    <xf borderId="45" fillId="0" fontId="24" numFmtId="0" xfId="0" applyBorder="1" applyFont="1"/>
    <xf borderId="0" fillId="0" fontId="34" numFmtId="0" xfId="0" applyFont="1"/>
    <xf borderId="0" fillId="0" fontId="7" numFmtId="0" xfId="0" applyAlignment="1" applyFont="1">
      <alignment readingOrder="0"/>
    </xf>
    <xf borderId="46" fillId="0" fontId="16" numFmtId="0" xfId="0" applyAlignment="1" applyBorder="1" applyFont="1">
      <alignment vertical="center"/>
    </xf>
    <xf borderId="47" fillId="0" fontId="33" numFmtId="0" xfId="0" applyAlignment="1" applyBorder="1" applyFont="1">
      <alignment horizontal="center" vertical="center"/>
    </xf>
    <xf borderId="48" fillId="0" fontId="33" numFmtId="0" xfId="0" applyAlignment="1" applyBorder="1" applyFont="1">
      <alignment horizontal="center" vertical="center"/>
    </xf>
    <xf borderId="49" fillId="0" fontId="33" numFmtId="0" xfId="0" applyAlignment="1" applyBorder="1" applyFont="1">
      <alignment horizontal="center" vertical="center"/>
    </xf>
    <xf borderId="47" fillId="0" fontId="33" numFmtId="0" xfId="0" applyAlignment="1" applyBorder="1" applyFont="1">
      <alignment horizontal="center" readingOrder="0" vertical="center"/>
    </xf>
    <xf borderId="48" fillId="0" fontId="33" numFmtId="0" xfId="0" applyAlignment="1" applyBorder="1" applyFont="1">
      <alignment horizontal="center" readingOrder="0" vertical="center"/>
    </xf>
    <xf borderId="49" fillId="0" fontId="33" numFmtId="0" xfId="0" applyAlignment="1" applyBorder="1" applyFont="1">
      <alignment horizontal="center" readingOrder="0" vertical="center"/>
    </xf>
    <xf borderId="33" fillId="10" fontId="22" numFmtId="0" xfId="0" applyAlignment="1" applyBorder="1" applyFont="1">
      <alignment horizontal="center" readingOrder="0" vertical="center"/>
    </xf>
    <xf borderId="50" fillId="0" fontId="31" numFmtId="166" xfId="0" applyAlignment="1" applyBorder="1" applyFont="1" applyNumberFormat="1">
      <alignment horizontal="left" vertical="center"/>
    </xf>
    <xf borderId="50" fillId="0" fontId="5" numFmtId="0" xfId="0" applyAlignment="1" applyBorder="1" applyFont="1">
      <alignment readingOrder="0" vertical="center"/>
    </xf>
    <xf borderId="51" fillId="0" fontId="33" numFmtId="0" xfId="0" applyAlignment="1" applyBorder="1" applyFont="1">
      <alignment horizontal="center" readingOrder="0" vertical="center"/>
    </xf>
    <xf borderId="52" fillId="0" fontId="33" numFmtId="0" xfId="0" applyAlignment="1" applyBorder="1" applyFont="1">
      <alignment horizontal="center" readingOrder="0" vertical="center"/>
    </xf>
    <xf borderId="53" fillId="0" fontId="33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vertical="center"/>
    </xf>
    <xf borderId="0" fillId="0" fontId="31" numFmtId="166" xfId="0" applyAlignment="1" applyFont="1" applyNumberFormat="1">
      <alignment horizontal="left" readingOrder="0" vertical="center"/>
    </xf>
    <xf borderId="50" fillId="0" fontId="7" numFmtId="166" xfId="0" applyAlignment="1" applyBorder="1" applyFont="1" applyNumberFormat="1">
      <alignment vertical="bottom"/>
    </xf>
    <xf borderId="30" fillId="9" fontId="27" numFmtId="166" xfId="0" applyAlignment="1" applyBorder="1" applyFont="1" applyNumberFormat="1">
      <alignment horizontal="left" readingOrder="0"/>
    </xf>
    <xf borderId="0" fillId="0" fontId="17" numFmtId="0" xfId="0" applyAlignment="1" applyFont="1">
      <alignment horizontal="left" readingOrder="0" vertical="center"/>
    </xf>
    <xf borderId="35" fillId="7" fontId="16" numFmtId="0" xfId="0" applyAlignment="1" applyBorder="1" applyFont="1">
      <alignment horizontal="left" readingOrder="0"/>
    </xf>
    <xf borderId="35" fillId="7" fontId="22" numFmtId="0" xfId="0" applyAlignment="1" applyBorder="1" applyFont="1">
      <alignment horizontal="center"/>
    </xf>
    <xf borderId="54" fillId="0" fontId="7" numFmtId="0" xfId="0" applyAlignment="1" applyBorder="1" applyFont="1">
      <alignment vertical="bottom"/>
    </xf>
    <xf borderId="38" fillId="7" fontId="22" numFmtId="0" xfId="0" applyAlignment="1" applyBorder="1" applyFont="1">
      <alignment horizontal="center"/>
    </xf>
    <xf borderId="42" fillId="7" fontId="22" numFmtId="0" xfId="0" applyAlignment="1" applyBorder="1" applyFont="1">
      <alignment horizontal="center"/>
    </xf>
    <xf borderId="41" fillId="7" fontId="22" numFmtId="0" xfId="0" applyAlignment="1" applyBorder="1" applyFont="1">
      <alignment horizontal="center"/>
    </xf>
    <xf borderId="54" fillId="0" fontId="16" numFmtId="0" xfId="0" applyBorder="1" applyFont="1"/>
    <xf borderId="55" fillId="0" fontId="16" numFmtId="0" xfId="0" applyBorder="1" applyFont="1"/>
    <xf borderId="0" fillId="0" fontId="12" numFmtId="166" xfId="0" applyAlignment="1" applyFont="1" applyNumberFormat="1">
      <alignment horizontal="left" readingOrder="0" vertical="center"/>
    </xf>
    <xf borderId="0" fillId="0" fontId="32" numFmtId="0" xfId="0" applyAlignment="1" applyFont="1">
      <alignment horizontal="left" readingOrder="0" vertical="center"/>
    </xf>
    <xf borderId="0" fillId="0" fontId="34" numFmtId="0" xfId="0" applyAlignment="1" applyFont="1">
      <alignment readingOrder="0" vertical="center"/>
    </xf>
    <xf borderId="0" fillId="0" fontId="7" numFmtId="166" xfId="0" applyAlignment="1" applyFont="1" applyNumberFormat="1">
      <alignment horizontal="left" readingOrder="0" vertical="center"/>
    </xf>
    <xf borderId="56" fillId="0" fontId="31" numFmtId="166" xfId="0" applyAlignment="1" applyBorder="1" applyFont="1" applyNumberFormat="1">
      <alignment horizontal="left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DB2A3"/>
          <bgColor rgb="FF7DB2A3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134F5C"/>
          <bgColor rgb="FF134F5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44" width="2.0"/>
    <col customWidth="1" min="45" max="4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L1" s="4"/>
      <c r="AM1" s="4"/>
      <c r="AN1" s="4"/>
      <c r="AO1" s="4"/>
      <c r="AP1" s="4"/>
      <c r="AQ1" s="4"/>
      <c r="AR1" s="4"/>
      <c r="AS1" s="4"/>
      <c r="AT1" s="5"/>
      <c r="AU1" s="5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6"/>
      <c r="AI5" s="6"/>
      <c r="AJ5" s="6"/>
      <c r="AK5" s="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ht="15.0" customHeight="1">
      <c r="A8" s="15"/>
      <c r="B8" s="15"/>
      <c r="C8" s="15"/>
      <c r="D8" s="18" t="s">
        <v>0</v>
      </c>
      <c r="AA8" s="15"/>
      <c r="AB8" s="17"/>
      <c r="AE8" s="15"/>
      <c r="AF8" s="15"/>
      <c r="AG8" s="15"/>
      <c r="AH8" s="15"/>
      <c r="AI8" s="8"/>
      <c r="AJ8" s="15"/>
      <c r="AK8" s="15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ht="15.0" customHeight="1">
      <c r="A9" s="19"/>
      <c r="B9" s="19"/>
      <c r="C9" s="19"/>
      <c r="D9" s="20" t="s">
        <v>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2"/>
      <c r="AH9" s="22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ht="15.0" customHeight="1">
      <c r="A10" s="6"/>
      <c r="B10" s="6"/>
      <c r="C10" s="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24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ht="15.0" customHeight="1">
      <c r="A11" s="6"/>
      <c r="B11" s="6"/>
      <c r="C11" s="6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ht="15.0" customHeight="1">
      <c r="A12" s="6"/>
      <c r="B12" s="6"/>
      <c r="C12" s="6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ht="15.0" customHeight="1">
      <c r="A13" s="19"/>
      <c r="B13" s="19"/>
      <c r="C13" s="19"/>
      <c r="D13" s="27" t="s">
        <v>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ht="15.0" customHeight="1">
      <c r="A14" s="28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ht="30.0" customHeight="1">
      <c r="A15" s="30"/>
      <c r="B15" s="30"/>
      <c r="C15" s="29"/>
      <c r="D15" s="31" t="s">
        <v>3</v>
      </c>
      <c r="E15" s="32" t="s">
        <v>4</v>
      </c>
      <c r="F15" s="33"/>
      <c r="G15" s="33"/>
      <c r="H15" s="33"/>
      <c r="I15" s="33"/>
      <c r="J15" s="33"/>
      <c r="K15" s="33"/>
      <c r="L15" s="33"/>
      <c r="M15" s="33"/>
      <c r="N15" s="34"/>
      <c r="O15" s="32" t="s">
        <v>5</v>
      </c>
      <c r="P15" s="33"/>
      <c r="Q15" s="33"/>
      <c r="R15" s="33"/>
      <c r="S15" s="33"/>
      <c r="T15" s="33"/>
      <c r="U15" s="33"/>
      <c r="V15" s="33"/>
      <c r="W15" s="33"/>
      <c r="X15" s="34"/>
      <c r="Y15" s="32" t="s">
        <v>6</v>
      </c>
      <c r="Z15" s="33"/>
      <c r="AA15" s="33"/>
      <c r="AB15" s="33"/>
      <c r="AC15" s="33"/>
      <c r="AD15" s="33"/>
      <c r="AE15" s="33"/>
      <c r="AF15" s="33"/>
      <c r="AG15" s="33"/>
      <c r="AH15" s="34"/>
      <c r="AI15" s="32" t="s">
        <v>7</v>
      </c>
      <c r="AJ15" s="33"/>
      <c r="AK15" s="33"/>
      <c r="AL15" s="33"/>
      <c r="AM15" s="33"/>
      <c r="AN15" s="33"/>
      <c r="AO15" s="33"/>
      <c r="AP15" s="33"/>
      <c r="AQ15" s="33"/>
      <c r="AR15" s="35"/>
      <c r="AS15" s="29"/>
      <c r="AT15" s="29"/>
      <c r="AU15" s="29"/>
    </row>
    <row r="16" ht="22.5" customHeight="1">
      <c r="A16" s="30"/>
      <c r="B16" s="30"/>
      <c r="C16" s="29"/>
      <c r="D16" s="36" t="s">
        <v>8</v>
      </c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7"/>
      <c r="P16" s="38"/>
      <c r="Q16" s="38"/>
      <c r="R16" s="38"/>
      <c r="S16" s="38"/>
      <c r="T16" s="38"/>
      <c r="U16" s="38"/>
      <c r="V16" s="38"/>
      <c r="W16" s="38"/>
      <c r="X16" s="39"/>
      <c r="Y16" s="40"/>
      <c r="Z16" s="38"/>
      <c r="AA16" s="38"/>
      <c r="AB16" s="38"/>
      <c r="AC16" s="38"/>
      <c r="AD16" s="38"/>
      <c r="AE16" s="38"/>
      <c r="AF16" s="38"/>
      <c r="AG16" s="38"/>
      <c r="AH16" s="39"/>
      <c r="AI16" s="37">
        <v>3.0</v>
      </c>
      <c r="AJ16" s="38"/>
      <c r="AK16" s="38"/>
      <c r="AL16" s="38"/>
      <c r="AM16" s="38"/>
      <c r="AN16" s="38"/>
      <c r="AO16" s="38"/>
      <c r="AP16" s="38"/>
      <c r="AQ16" s="38"/>
      <c r="AR16" s="41"/>
      <c r="AS16" s="29"/>
      <c r="AT16" s="29"/>
      <c r="AU16" s="29"/>
    </row>
    <row r="17" ht="22.5" customHeight="1">
      <c r="A17" s="30"/>
      <c r="B17" s="30"/>
      <c r="C17" s="29"/>
      <c r="D17" s="36" t="s">
        <v>9</v>
      </c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7"/>
      <c r="P17" s="38"/>
      <c r="Q17" s="38"/>
      <c r="R17" s="38"/>
      <c r="S17" s="38"/>
      <c r="T17" s="38"/>
      <c r="U17" s="38"/>
      <c r="V17" s="38"/>
      <c r="W17" s="38"/>
      <c r="X17" s="39"/>
      <c r="Y17" s="40"/>
      <c r="Z17" s="38"/>
      <c r="AA17" s="38"/>
      <c r="AB17" s="38"/>
      <c r="AC17" s="38"/>
      <c r="AD17" s="38"/>
      <c r="AE17" s="38"/>
      <c r="AF17" s="38"/>
      <c r="AG17" s="38"/>
      <c r="AH17" s="39"/>
      <c r="AI17" s="37">
        <v>3.0</v>
      </c>
      <c r="AJ17" s="38"/>
      <c r="AK17" s="38"/>
      <c r="AL17" s="38"/>
      <c r="AM17" s="38"/>
      <c r="AN17" s="38"/>
      <c r="AO17" s="38"/>
      <c r="AP17" s="38"/>
      <c r="AQ17" s="38"/>
      <c r="AR17" s="41"/>
      <c r="AS17" s="29"/>
      <c r="AT17" s="29"/>
      <c r="AU17" s="29"/>
    </row>
    <row r="18" ht="22.5" customHeight="1">
      <c r="A18" s="30"/>
      <c r="B18" s="30"/>
      <c r="C18" s="29"/>
      <c r="D18" s="42" t="s">
        <v>10</v>
      </c>
      <c r="E18" s="43"/>
      <c r="F18" s="44"/>
      <c r="G18" s="44"/>
      <c r="H18" s="44"/>
      <c r="I18" s="44"/>
      <c r="J18" s="44"/>
      <c r="K18" s="44"/>
      <c r="L18" s="44"/>
      <c r="M18" s="44"/>
      <c r="N18" s="44"/>
      <c r="O18" s="43"/>
      <c r="P18" s="44"/>
      <c r="Q18" s="44"/>
      <c r="R18" s="44"/>
      <c r="S18" s="44"/>
      <c r="T18" s="44"/>
      <c r="U18" s="44"/>
      <c r="V18" s="44"/>
      <c r="W18" s="44"/>
      <c r="X18" s="45"/>
      <c r="Y18" s="46"/>
      <c r="Z18" s="44"/>
      <c r="AA18" s="44"/>
      <c r="AB18" s="44"/>
      <c r="AC18" s="44"/>
      <c r="AD18" s="44"/>
      <c r="AE18" s="44"/>
      <c r="AF18" s="44"/>
      <c r="AG18" s="44"/>
      <c r="AH18" s="45"/>
      <c r="AI18" s="43">
        <v>3.0</v>
      </c>
      <c r="AJ18" s="44"/>
      <c r="AK18" s="44"/>
      <c r="AL18" s="44"/>
      <c r="AM18" s="44"/>
      <c r="AN18" s="44"/>
      <c r="AO18" s="44"/>
      <c r="AP18" s="44"/>
      <c r="AQ18" s="44"/>
      <c r="AR18" s="47"/>
      <c r="AS18" s="29"/>
      <c r="AT18" s="29"/>
      <c r="AU18" s="29"/>
    </row>
    <row r="19" ht="15.0" customHeight="1">
      <c r="A19" s="48"/>
      <c r="B19" s="4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ht="15.0" customHeight="1">
      <c r="A20" s="29"/>
      <c r="B20" s="29"/>
      <c r="C20" s="29"/>
      <c r="D20" s="4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ht="15.0" customHeight="1">
      <c r="A21" s="29"/>
      <c r="B21" s="29"/>
      <c r="C21" s="29"/>
      <c r="D21" s="27" t="s">
        <v>11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ht="15.0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ht="30.0" customHeight="1">
      <c r="A23" s="29"/>
      <c r="B23" s="29"/>
      <c r="C23" s="29"/>
      <c r="D23" s="31" t="s">
        <v>12</v>
      </c>
      <c r="E23" s="32" t="s">
        <v>13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32" t="s">
        <v>14</v>
      </c>
      <c r="AJ23" s="33"/>
      <c r="AK23" s="33"/>
      <c r="AL23" s="33"/>
      <c r="AM23" s="33"/>
      <c r="AN23" s="33"/>
      <c r="AO23" s="33"/>
      <c r="AP23" s="33"/>
      <c r="AQ23" s="33"/>
      <c r="AR23" s="35"/>
      <c r="AS23" s="29"/>
      <c r="AT23" s="29"/>
      <c r="AU23" s="29"/>
    </row>
    <row r="24" ht="22.5" customHeight="1">
      <c r="A24" s="50"/>
      <c r="B24" s="50"/>
      <c r="C24" s="51"/>
      <c r="D24" s="52"/>
      <c r="E24" s="53" t="s">
        <v>8</v>
      </c>
      <c r="F24" s="54"/>
      <c r="G24" s="54"/>
      <c r="H24" s="54"/>
      <c r="I24" s="54"/>
      <c r="J24" s="54"/>
      <c r="K24" s="54"/>
      <c r="L24" s="54"/>
      <c r="M24" s="54"/>
      <c r="N24" s="55"/>
      <c r="O24" s="56" t="s">
        <v>9</v>
      </c>
      <c r="P24" s="54"/>
      <c r="Q24" s="54"/>
      <c r="R24" s="54"/>
      <c r="S24" s="54"/>
      <c r="T24" s="54"/>
      <c r="U24" s="54"/>
      <c r="V24" s="54"/>
      <c r="W24" s="54"/>
      <c r="X24" s="55"/>
      <c r="Y24" s="56" t="s">
        <v>10</v>
      </c>
      <c r="Z24" s="54"/>
      <c r="AA24" s="54"/>
      <c r="AB24" s="54"/>
      <c r="AC24" s="54"/>
      <c r="AD24" s="54"/>
      <c r="AE24" s="54"/>
      <c r="AF24" s="54"/>
      <c r="AG24" s="54"/>
      <c r="AH24" s="55"/>
      <c r="AI24" s="56"/>
      <c r="AJ24" s="54"/>
      <c r="AK24" s="54"/>
      <c r="AL24" s="54"/>
      <c r="AM24" s="54"/>
      <c r="AN24" s="54"/>
      <c r="AO24" s="54"/>
      <c r="AP24" s="54"/>
      <c r="AQ24" s="54"/>
      <c r="AR24" s="57"/>
      <c r="AS24" s="50"/>
      <c r="AT24" s="50"/>
      <c r="AU24" s="50"/>
    </row>
    <row r="25" ht="22.5" customHeight="1">
      <c r="A25" s="29"/>
      <c r="B25" s="29"/>
      <c r="C25" s="48"/>
      <c r="D25" s="58" t="s">
        <v>15</v>
      </c>
      <c r="E25" s="59" t="s">
        <v>16</v>
      </c>
      <c r="F25" s="60"/>
      <c r="G25" s="59" t="s">
        <v>17</v>
      </c>
      <c r="H25" s="60"/>
      <c r="I25" s="59" t="s">
        <v>18</v>
      </c>
      <c r="J25" s="60"/>
      <c r="K25" s="59" t="s">
        <v>19</v>
      </c>
      <c r="L25" s="60"/>
      <c r="M25" s="59" t="s">
        <v>20</v>
      </c>
      <c r="N25" s="61"/>
      <c r="O25" s="62" t="s">
        <v>16</v>
      </c>
      <c r="P25" s="60"/>
      <c r="Q25" s="59" t="s">
        <v>17</v>
      </c>
      <c r="R25" s="60"/>
      <c r="S25" s="59" t="s">
        <v>18</v>
      </c>
      <c r="T25" s="60"/>
      <c r="U25" s="59" t="s">
        <v>19</v>
      </c>
      <c r="V25" s="60"/>
      <c r="W25" s="59" t="s">
        <v>20</v>
      </c>
      <c r="X25" s="61"/>
      <c r="Y25" s="63" t="s">
        <v>16</v>
      </c>
      <c r="Z25" s="60"/>
      <c r="AA25" s="64" t="s">
        <v>17</v>
      </c>
      <c r="AB25" s="60"/>
      <c r="AC25" s="64" t="s">
        <v>18</v>
      </c>
      <c r="AD25" s="60"/>
      <c r="AE25" s="64" t="s">
        <v>19</v>
      </c>
      <c r="AF25" s="60"/>
      <c r="AG25" s="59" t="s">
        <v>20</v>
      </c>
      <c r="AH25" s="61"/>
      <c r="AI25" s="65"/>
      <c r="AJ25" s="66"/>
      <c r="AK25" s="66"/>
      <c r="AL25" s="66"/>
      <c r="AM25" s="66"/>
      <c r="AN25" s="66"/>
      <c r="AO25" s="66"/>
      <c r="AP25" s="66"/>
      <c r="AQ25" s="66"/>
      <c r="AR25" s="67"/>
      <c r="AS25" s="29"/>
      <c r="AT25" s="29"/>
      <c r="AU25" s="29"/>
    </row>
    <row r="26" ht="22.5" customHeight="1">
      <c r="A26" s="29"/>
      <c r="B26" s="29"/>
      <c r="C26" s="29"/>
      <c r="D26" s="68" t="s">
        <v>21</v>
      </c>
      <c r="E26" s="69">
        <f>'Week 1 Shifts'!AC20+'Week 1 Shifts'!AC32+'Week 1 Shifts'!AC44+'Week 1 Shifts'!AC56+'Week 1 Shifts'!AC68+'Week 1 Shifts'!AC80+'Week 1 Shifts'!AC92</f>
        <v>16</v>
      </c>
      <c r="F26" s="39"/>
      <c r="G26" s="69">
        <f>'Week 2 Shifts'!AC20+'Week 2 Shifts'!AC32+'Week 2 Shifts'!AC44+'Week 2 Shifts'!AC56+'Week 2 Shifts'!AC68+'Week 2 Shifts'!AC80+'Week 2 Shifts'!AC92</f>
        <v>0</v>
      </c>
      <c r="H26" s="39"/>
      <c r="I26" s="69">
        <f>'Week 3 Shifts'!AC20+'Week 3 Shifts'!AC32+'Week 3 Shifts'!AC56+'Week 3 Shifts'!AC68+'Week 3 Shifts'!AC80+'Week 3 Shifts'!AC92</f>
        <v>0</v>
      </c>
      <c r="J26" s="39"/>
      <c r="K26" s="69">
        <f>'Week 4 Shifts'!AC20+'Week 4 Shifts'!AC32+'Week 4 Shifts'!AC44+'Week 4 Shifts'!AC56+'Week 4 Shifts'!AC68+'Week 4 Shifts'!AC80+'Week 4 Shifts'!AC92</f>
        <v>0</v>
      </c>
      <c r="L26" s="39"/>
      <c r="M26" s="69">
        <f>'Week 5 Shifts'!AC20+'Week 5 Shifts'!AC32+'Week 5 Shifts'!AC44+'Week 5 Shifts'!AC56+'Week 5 Shifts'!AC68+'Week 5 Shifts'!AC80+'Week 5 Shifts'!AC92</f>
        <v>0</v>
      </c>
      <c r="N26" s="70"/>
      <c r="O26" s="71">
        <f>'Week 1 Shifts'!AE20+'Week 1 Shifts'!AE32+'Week 1 Shifts'!AE44+'Week 1 Shifts'!AE56+'Week 1 Shifts'!AE68+'Week 1 Shifts'!AE80+'Week 1 Shifts'!AE92</f>
        <v>16</v>
      </c>
      <c r="P26" s="39"/>
      <c r="Q26" s="69">
        <f>'Week 2 Shifts'!AE20+'Week 2 Shifts'!AE32+'Week 2 Shifts'!AE44+'Week 2 Shifts'!AE56+'Week 2 Shifts'!AE68+'Week 2 Shifts'!AE80+'Week 2 Shifts'!AE92</f>
        <v>0</v>
      </c>
      <c r="R26" s="39"/>
      <c r="S26" s="69">
        <f>'Week 3 Shifts'!AE20+'Week 3 Shifts'!AE32+'Week 3 Shifts'!AE44+'Week 3 Shifts'!AE56+'Week 3 Shifts'!AE68+'Week 3 Shifts'!AE80+'Week 3 Shifts'!AE92</f>
        <v>0</v>
      </c>
      <c r="T26" s="39"/>
      <c r="U26" s="69">
        <f>'Week 4 Shifts'!AE20+'Week 4 Shifts'!AE32+'Week 4 Shifts'!AE44+'Week 4 Shifts'!AE56+'Week 4 Shifts'!AE68+'Week 4 Shifts'!AE80+'Week 4 Shifts'!AE92</f>
        <v>0</v>
      </c>
      <c r="V26" s="39"/>
      <c r="W26" s="69">
        <f>'Week 5 Shifts'!AE20+'Week 5 Shifts'!AE32+'Week 5 Shifts'!AE44+'Week 5 Shifts'!AE56+'Week 5 Shifts'!AE68+'Week 5 Shifts'!AE80+'Week 5 Shifts'!AE92</f>
        <v>0</v>
      </c>
      <c r="X26" s="70"/>
      <c r="Y26" s="71">
        <f>'Week 1 Shifts'!AG20+'Week 1 Shifts'!AG32+'Week 1 Shifts'!AG44+'Week 1 Shifts'!AG56+'Week 1 Shifts'!AG68+'Week 1 Shifts'!AG80+'Week 1 Shifts'!AG92</f>
        <v>16</v>
      </c>
      <c r="Z26" s="39"/>
      <c r="AA26" s="69">
        <f>'Week 2 Shifts'!AG20+'Week 2 Shifts'!AG32+'Week 2 Shifts'!AG44+'Week 2 Shifts'!AG56+'Week 2 Shifts'!AG68+'Week 2 Shifts'!AG80+'Week 2 Shifts'!AG92</f>
        <v>0</v>
      </c>
      <c r="AB26" s="39"/>
      <c r="AC26" s="69">
        <f>'Week 3 Shifts'!AG20+'Week 3 Shifts'!AG32+'Week 3 Shifts'!AG44+'Week 3 Shifts'!AG56+'Week 3 Shifts'!AG68+'Week 3 Shifts'!AG80+'Week 3 Shifts'!AG92</f>
        <v>0</v>
      </c>
      <c r="AD26" s="39"/>
      <c r="AE26" s="69">
        <f>'Week 4 Shifts'!AG20+'Week 4 Shifts'!AG32+'Week 4 Shifts'!AG44+'Week 4 Shifts'!AG56+'Week 4 Shifts'!AG68+'Week 4 Shifts'!AG80+'Week 4 Shifts'!AG92</f>
        <v>0</v>
      </c>
      <c r="AF26" s="39"/>
      <c r="AG26" s="69">
        <f>'Week 5 Shifts'!AG20+'Week 5 Shifts'!AG32+'Week 5 Shifts'!AG44+'Week 5 Shifts'!AG56+'Week 5 Shifts'!AG68+'Week 5 Shifts'!AG80+'Week 5 Shifts'!AG92</f>
        <v>0</v>
      </c>
      <c r="AH26" s="70"/>
      <c r="AI26" s="72">
        <f>SUM(E26:N26)*Y16+SUM(O26:X26)*Y17+SUM(Y26:AH26)*Y18</f>
        <v>0</v>
      </c>
      <c r="AJ26" s="38"/>
      <c r="AK26" s="38"/>
      <c r="AL26" s="38"/>
      <c r="AM26" s="38"/>
      <c r="AN26" s="38"/>
      <c r="AO26" s="38"/>
      <c r="AP26" s="38"/>
      <c r="AQ26" s="38"/>
      <c r="AR26" s="41"/>
      <c r="AS26" s="29"/>
      <c r="AT26" s="29"/>
      <c r="AU26" s="29"/>
    </row>
    <row r="27" ht="22.5" customHeight="1">
      <c r="A27" s="29"/>
      <c r="B27" s="29"/>
      <c r="C27" s="29"/>
      <c r="D27" s="73" t="s">
        <v>22</v>
      </c>
      <c r="E27" s="74">
        <f>'Week 1 Shifts'!AC21+'Week 1 Shifts'!AC33+'Week 1 Shifts'!AC45+'Week 1 Shifts'!AC57+'Week 1 Shifts'!AC69+'Week 1 Shifts'!AC81+'Week 1 Shifts'!AC93</f>
        <v>24</v>
      </c>
      <c r="F27" s="39"/>
      <c r="G27" s="74">
        <f>'Week 2 Shifts'!AC21+'Week 2 Shifts'!AC33+'Week 2 Shifts'!AC45+'Week 2 Shifts'!AC57+'Week 2 Shifts'!AC69+'Week 2 Shifts'!AC81+'Week 2 Shifts'!AC93</f>
        <v>0</v>
      </c>
      <c r="H27" s="39"/>
      <c r="I27" s="74">
        <f>'Week 3 Shifts'!AC21+'Week 3 Shifts'!AC33+'Week 3 Shifts'!AC57+'Week 3 Shifts'!AC69+'Week 3 Shifts'!AC81+'Week 3 Shifts'!AC93</f>
        <v>0</v>
      </c>
      <c r="J27" s="39"/>
      <c r="K27" s="74">
        <f>'Week 4 Shifts'!AC21+'Week 4 Shifts'!AC33+'Week 4 Shifts'!AC45+'Week 4 Shifts'!AC57+'Week 4 Shifts'!AC69+'Week 4 Shifts'!AC81+'Week 4 Shifts'!AC93</f>
        <v>0</v>
      </c>
      <c r="L27" s="39"/>
      <c r="M27" s="74">
        <f>'Week 5 Shifts'!AC21+'Week 5 Shifts'!AC33+'Week 5 Shifts'!AC45+'Week 5 Shifts'!AC57+'Week 5 Shifts'!AC69+'Week 5 Shifts'!AC81+'Week 5 Shifts'!AC93</f>
        <v>0</v>
      </c>
      <c r="N27" s="70"/>
      <c r="O27" s="75">
        <f>'Week 1 Shifts'!AE21+'Week 1 Shifts'!AE33+'Week 1 Shifts'!AE45+'Week 1 Shifts'!AE57+'Week 1 Shifts'!AE69+'Week 1 Shifts'!AE81+'Week 1 Shifts'!AE93</f>
        <v>32</v>
      </c>
      <c r="P27" s="39"/>
      <c r="Q27" s="74">
        <f>'Week 2 Shifts'!AE21+'Week 2 Shifts'!AE33+'Week 2 Shifts'!AE45+'Week 2 Shifts'!AE57+'Week 2 Shifts'!AE69+'Week 2 Shifts'!AE81+'Week 2 Shifts'!AE93</f>
        <v>0</v>
      </c>
      <c r="R27" s="39"/>
      <c r="S27" s="74">
        <f>'Week 3 Shifts'!AE21+'Week 3 Shifts'!AE33+'Week 3 Shifts'!AE45+'Week 3 Shifts'!AE57+'Week 3 Shifts'!AE69+'Week 3 Shifts'!AE81+'Week 3 Shifts'!AE93</f>
        <v>0</v>
      </c>
      <c r="T27" s="39"/>
      <c r="U27" s="74">
        <f>'Week 4 Shifts'!AE21+'Week 4 Shifts'!AE33+'Week 4 Shifts'!AE45+'Week 4 Shifts'!AE57+'Week 4 Shifts'!AE69+'Week 4 Shifts'!AE81+'Week 4 Shifts'!AE93</f>
        <v>0</v>
      </c>
      <c r="V27" s="39"/>
      <c r="W27" s="74">
        <f>'Week 5 Shifts'!AE21+'Week 5 Shifts'!AE33+'Week 5 Shifts'!AE45+'Week 5 Shifts'!AE57+'Week 5 Shifts'!AE69+'Week 5 Shifts'!AE81+'Week 5 Shifts'!AE93</f>
        <v>0</v>
      </c>
      <c r="X27" s="70"/>
      <c r="Y27" s="75">
        <f>'Week 1 Shifts'!AG21+'Week 1 Shifts'!AG33+'Week 1 Shifts'!AG45+'Week 1 Shifts'!AG57+'Week 1 Shifts'!AG69+'Week 1 Shifts'!AG81+'Week 1 Shifts'!AG93</f>
        <v>40</v>
      </c>
      <c r="Z27" s="39"/>
      <c r="AA27" s="74">
        <f>'Week 2 Shifts'!AG21+'Week 2 Shifts'!AG33+'Week 2 Shifts'!AG45+'Week 2 Shifts'!AG57+'Week 2 Shifts'!AG69+'Week 2 Shifts'!AG81+'Week 2 Shifts'!AG93</f>
        <v>0</v>
      </c>
      <c r="AB27" s="39"/>
      <c r="AC27" s="74">
        <f>'Week 3 Shifts'!AG21+'Week 3 Shifts'!AG33+'Week 3 Shifts'!AG45+'Week 3 Shifts'!AG57+'Week 3 Shifts'!AG69+'Week 3 Shifts'!AG81+'Week 3 Shifts'!AG93</f>
        <v>0</v>
      </c>
      <c r="AD27" s="39"/>
      <c r="AE27" s="74">
        <f>'Week 4 Shifts'!AG21+'Week 4 Shifts'!AG33+'Week 4 Shifts'!AG45+'Week 4 Shifts'!AG57+'Week 4 Shifts'!AG69+'Week 4 Shifts'!AG81+'Week 4 Shifts'!AG93</f>
        <v>0</v>
      </c>
      <c r="AF27" s="39"/>
      <c r="AG27" s="74">
        <f>'Week 5 Shifts'!AG21+'Week 5 Shifts'!AG33+'Week 5 Shifts'!AG45+'Week 5 Shifts'!AG57+'Week 5 Shifts'!AG69+'Week 5 Shifts'!AG81+'Week 5 Shifts'!AG93</f>
        <v>0</v>
      </c>
      <c r="AH27" s="70"/>
      <c r="AI27" s="76">
        <f>SUM(E27:N27)*Y16+SUM(O27:X27)*Y17+SUM(Y27:AH27)*Y18</f>
        <v>0</v>
      </c>
      <c r="AJ27" s="38"/>
      <c r="AK27" s="38"/>
      <c r="AL27" s="38"/>
      <c r="AM27" s="38"/>
      <c r="AN27" s="38"/>
      <c r="AO27" s="38"/>
      <c r="AP27" s="38"/>
      <c r="AQ27" s="38"/>
      <c r="AR27" s="41"/>
      <c r="AS27" s="29"/>
      <c r="AT27" s="29"/>
      <c r="AU27" s="29"/>
    </row>
    <row r="28" ht="22.5" customHeight="1">
      <c r="A28" s="77"/>
      <c r="B28" s="77"/>
      <c r="C28" s="29"/>
      <c r="D28" s="68" t="s">
        <v>23</v>
      </c>
      <c r="E28" s="69">
        <f>'Week 1 Shifts'!AC22+'Week 1 Shifts'!AC34+'Week 1 Shifts'!AC46+'Week 1 Shifts'!AC58+'Week 1 Shifts'!AC70+'Week 1 Shifts'!AC82+'Week 1 Shifts'!AC94</f>
        <v>32</v>
      </c>
      <c r="F28" s="39"/>
      <c r="G28" s="69">
        <f>'Week 2 Shifts'!AC22+'Week 2 Shifts'!AC34+'Week 2 Shifts'!AC46+'Week 2 Shifts'!AC58+'Week 2 Shifts'!AC70+'Week 2 Shifts'!AC82+'Week 2 Shifts'!AC94</f>
        <v>0</v>
      </c>
      <c r="H28" s="39"/>
      <c r="I28" s="69">
        <f>'Week 3 Shifts'!AC22+'Week 3 Shifts'!AC34+'Week 3 Shifts'!AC58+'Week 3 Shifts'!AC70+'Week 3 Shifts'!AC82+'Week 3 Shifts'!AC94</f>
        <v>0</v>
      </c>
      <c r="J28" s="39"/>
      <c r="K28" s="69">
        <f>'Week 4 Shifts'!AC22+'Week 4 Shifts'!AC34+'Week 4 Shifts'!AC46+'Week 4 Shifts'!AC58+'Week 4 Shifts'!AC70+'Week 4 Shifts'!AC82+'Week 4 Shifts'!AC94</f>
        <v>0</v>
      </c>
      <c r="L28" s="39"/>
      <c r="M28" s="69">
        <f>'Week 5 Shifts'!AC22+'Week 5 Shifts'!AC34+'Week 5 Shifts'!AC46+'Week 5 Shifts'!AC58+'Week 5 Shifts'!AC70+'Week 5 Shifts'!AC82+'Week 5 Shifts'!AC94</f>
        <v>0</v>
      </c>
      <c r="N28" s="70"/>
      <c r="O28" s="71">
        <f>'Week 1 Shifts'!AE22+'Week 1 Shifts'!AE34+'Week 1 Shifts'!AE46+'Week 1 Shifts'!AE58+'Week 1 Shifts'!AE70+'Week 1 Shifts'!AE82+'Week 1 Shifts'!AE94</f>
        <v>32</v>
      </c>
      <c r="P28" s="39"/>
      <c r="Q28" s="69">
        <f>'Week 2 Shifts'!AE22+'Week 2 Shifts'!AE34+'Week 2 Shifts'!AE46+'Week 2 Shifts'!AE58+'Week 2 Shifts'!AE70+'Week 2 Shifts'!AE82+'Week 2 Shifts'!AE94</f>
        <v>0</v>
      </c>
      <c r="R28" s="39"/>
      <c r="S28" s="69">
        <f>'Week 3 Shifts'!AE22+'Week 3 Shifts'!AE34+'Week 3 Shifts'!AE46+'Week 3 Shifts'!AE58+'Week 3 Shifts'!AE70+'Week 3 Shifts'!AE82+'Week 3 Shifts'!AE94</f>
        <v>0</v>
      </c>
      <c r="T28" s="39"/>
      <c r="U28" s="69">
        <f>'Week 4 Shifts'!AE22+'Week 4 Shifts'!AE34+'Week 4 Shifts'!AE46+'Week 4 Shifts'!AE58+'Week 4 Shifts'!AE70+'Week 4 Shifts'!AE82+'Week 4 Shifts'!AE94</f>
        <v>0</v>
      </c>
      <c r="V28" s="39"/>
      <c r="W28" s="69">
        <f>'Week 5 Shifts'!AE22+'Week 5 Shifts'!AE34+'Week 5 Shifts'!AE46+'Week 5 Shifts'!AE58+'Week 5 Shifts'!AE70+'Week 5 Shifts'!AE82+'Week 5 Shifts'!AE94</f>
        <v>0</v>
      </c>
      <c r="X28" s="70"/>
      <c r="Y28" s="71">
        <f>'Week 1 Shifts'!AG22+'Week 1 Shifts'!AG34+'Week 1 Shifts'!AG46+'Week 1 Shifts'!AG58+'Week 1 Shifts'!AG70+'Week 1 Shifts'!AG82+'Week 1 Shifts'!AG94</f>
        <v>16</v>
      </c>
      <c r="Z28" s="39"/>
      <c r="AA28" s="69">
        <f>'Week 2 Shifts'!AG22+'Week 2 Shifts'!AG34+'Week 2 Shifts'!AG46+'Week 2 Shifts'!AG58+'Week 2 Shifts'!AG70+'Week 2 Shifts'!AG82+'Week 2 Shifts'!AG94</f>
        <v>0</v>
      </c>
      <c r="AB28" s="39"/>
      <c r="AC28" s="69">
        <f>'Week 3 Shifts'!AG22+'Week 3 Shifts'!AG34+'Week 3 Shifts'!AG46+'Week 3 Shifts'!AG58+'Week 3 Shifts'!AG70+'Week 3 Shifts'!AG82+'Week 3 Shifts'!AG94</f>
        <v>0</v>
      </c>
      <c r="AD28" s="39"/>
      <c r="AE28" s="69">
        <f>'Week 4 Shifts'!AG22+'Week 4 Shifts'!AG34+'Week 4 Shifts'!AG46+'Week 4 Shifts'!AG58+'Week 4 Shifts'!AG70+'Week 4 Shifts'!AG82+'Week 4 Shifts'!AG94</f>
        <v>0</v>
      </c>
      <c r="AF28" s="39"/>
      <c r="AG28" s="69">
        <f>'Week 5 Shifts'!AG22+'Week 5 Shifts'!AG34+'Week 5 Shifts'!AG46+'Week 5 Shifts'!AG58+'Week 5 Shifts'!AG70+'Week 5 Shifts'!AG82+'Week 5 Shifts'!AG94</f>
        <v>0</v>
      </c>
      <c r="AH28" s="70"/>
      <c r="AI28" s="72">
        <f>SUM(E28:N28)*Y16+SUM(O28:X28)*Y17+SUM(Y28:AH28)*Y18</f>
        <v>0</v>
      </c>
      <c r="AJ28" s="38"/>
      <c r="AK28" s="38"/>
      <c r="AL28" s="38"/>
      <c r="AM28" s="38"/>
      <c r="AN28" s="38"/>
      <c r="AO28" s="38"/>
      <c r="AP28" s="38"/>
      <c r="AQ28" s="38"/>
      <c r="AR28" s="41"/>
      <c r="AS28" s="77"/>
      <c r="AT28" s="77"/>
      <c r="AU28" s="77"/>
    </row>
    <row r="29" ht="22.5" customHeight="1">
      <c r="A29" s="28"/>
      <c r="B29" s="28"/>
      <c r="C29" s="29"/>
      <c r="D29" s="73" t="s">
        <v>24</v>
      </c>
      <c r="E29" s="74">
        <f>'Week 1 Shifts'!AC23+'Week 1 Shifts'!AC35+'Week 1 Shifts'!AC47+'Week 1 Shifts'!AC59+'Week 1 Shifts'!AC71+'Week 1 Shifts'!AC83+'Week 1 Shifts'!AC95</f>
        <v>24</v>
      </c>
      <c r="F29" s="39"/>
      <c r="G29" s="74">
        <f>'Week 2 Shifts'!AC23+'Week 2 Shifts'!AC35+'Week 2 Shifts'!AC47+'Week 2 Shifts'!AC59+'Week 2 Shifts'!AC71+'Week 2 Shifts'!AC83+'Week 2 Shifts'!AC95</f>
        <v>0</v>
      </c>
      <c r="H29" s="39"/>
      <c r="I29" s="74">
        <f>'Week 3 Shifts'!AC23+'Week 3 Shifts'!AC35+'Week 3 Shifts'!AC59+'Week 3 Shifts'!AC71+'Week 3 Shifts'!AC83+'Week 3 Shifts'!AC95</f>
        <v>0</v>
      </c>
      <c r="J29" s="39"/>
      <c r="K29" s="74">
        <f>'Week 4 Shifts'!AC23+'Week 4 Shifts'!AC35+'Week 4 Shifts'!AC47+'Week 4 Shifts'!AC59+'Week 4 Shifts'!AC71+'Week 4 Shifts'!AC83+'Week 4 Shifts'!AC95</f>
        <v>0</v>
      </c>
      <c r="L29" s="39"/>
      <c r="M29" s="74">
        <f>'Week 5 Shifts'!AC23+'Week 5 Shifts'!AC35+'Week 5 Shifts'!AC47+'Week 5 Shifts'!AC59+'Week 5 Shifts'!AC71+'Week 5 Shifts'!AC83+'Week 5 Shifts'!AC95</f>
        <v>0</v>
      </c>
      <c r="N29" s="70"/>
      <c r="O29" s="75">
        <f>'Week 1 Shifts'!AE23+'Week 1 Shifts'!AE35+'Week 1 Shifts'!AE47+'Week 1 Shifts'!AE59+'Week 1 Shifts'!AE71+'Week 1 Shifts'!AE83+'Week 1 Shifts'!AE95</f>
        <v>30</v>
      </c>
      <c r="P29" s="39"/>
      <c r="Q29" s="74">
        <f>'Week 2 Shifts'!AE23+'Week 2 Shifts'!AE35+'Week 2 Shifts'!AE47+'Week 2 Shifts'!AE59+'Week 2 Shifts'!AE71+'Week 2 Shifts'!AE83+'Week 2 Shifts'!AE95</f>
        <v>0</v>
      </c>
      <c r="R29" s="39"/>
      <c r="S29" s="74">
        <f>'Week 3 Shifts'!AE23+'Week 3 Shifts'!AE35+'Week 3 Shifts'!AE47+'Week 3 Shifts'!AE59+'Week 3 Shifts'!AE71+'Week 3 Shifts'!AE83+'Week 3 Shifts'!AE95</f>
        <v>0</v>
      </c>
      <c r="T29" s="39"/>
      <c r="U29" s="74">
        <f>'Week 4 Shifts'!AE23+'Week 4 Shifts'!AE35+'Week 4 Shifts'!AE47+'Week 4 Shifts'!AE59+'Week 4 Shifts'!AE71+'Week 4 Shifts'!AE83+'Week 4 Shifts'!AE95</f>
        <v>0</v>
      </c>
      <c r="V29" s="39"/>
      <c r="W29" s="74">
        <f>'Week 5 Shifts'!AE23+'Week 5 Shifts'!AE35+'Week 5 Shifts'!AE47+'Week 5 Shifts'!AE59+'Week 5 Shifts'!AE71+'Week 5 Shifts'!AE83+'Week 5 Shifts'!AE95</f>
        <v>0</v>
      </c>
      <c r="X29" s="70"/>
      <c r="Y29" s="75">
        <f>'Week 1 Shifts'!AG23+'Week 1 Shifts'!AG35+'Week 1 Shifts'!AG47+'Week 1 Shifts'!AG59+'Week 1 Shifts'!AG71+'Week 1 Shifts'!AG83+'Week 1 Shifts'!AG95</f>
        <v>8</v>
      </c>
      <c r="Z29" s="39"/>
      <c r="AA29" s="74">
        <f>'Week 2 Shifts'!AG23+'Week 2 Shifts'!AG35+'Week 2 Shifts'!AG47+'Week 2 Shifts'!AG59+'Week 2 Shifts'!AG71+'Week 2 Shifts'!AG83+'Week 2 Shifts'!AG95</f>
        <v>0</v>
      </c>
      <c r="AB29" s="39"/>
      <c r="AC29" s="74">
        <f>'Week 3 Shifts'!AG23+'Week 3 Shifts'!AG35+'Week 3 Shifts'!AG47+'Week 3 Shifts'!AG59+'Week 3 Shifts'!AG71+'Week 3 Shifts'!AG83+'Week 3 Shifts'!AG95</f>
        <v>0</v>
      </c>
      <c r="AD29" s="39"/>
      <c r="AE29" s="74">
        <f>'Week 4 Shifts'!AG23+'Week 4 Shifts'!AG35+'Week 4 Shifts'!AG47+'Week 4 Shifts'!AG59+'Week 4 Shifts'!AG71+'Week 4 Shifts'!AG83+'Week 4 Shifts'!AG95</f>
        <v>0</v>
      </c>
      <c r="AF29" s="39"/>
      <c r="AG29" s="74">
        <f>'Week 5 Shifts'!AG23+'Week 5 Shifts'!AG35+'Week 5 Shifts'!AG47+'Week 5 Shifts'!AG59+'Week 5 Shifts'!AG71+'Week 5 Shifts'!AG83+'Week 5 Shifts'!AG95</f>
        <v>0</v>
      </c>
      <c r="AH29" s="70"/>
      <c r="AI29" s="76">
        <f>SUM(E29:N29)*Y16+SUM(O29:X29)*Y17+SUM(Y29:AH29)*Y18</f>
        <v>0</v>
      </c>
      <c r="AJ29" s="38"/>
      <c r="AK29" s="38"/>
      <c r="AL29" s="38"/>
      <c r="AM29" s="38"/>
      <c r="AN29" s="38"/>
      <c r="AO29" s="38"/>
      <c r="AP29" s="38"/>
      <c r="AQ29" s="38"/>
      <c r="AR29" s="41"/>
      <c r="AS29" s="28"/>
      <c r="AT29" s="28"/>
      <c r="AU29" s="28"/>
    </row>
    <row r="30" ht="22.5" customHeight="1">
      <c r="A30" s="30"/>
      <c r="B30" s="30"/>
      <c r="C30" s="29"/>
      <c r="D30" s="68" t="s">
        <v>25</v>
      </c>
      <c r="E30" s="69">
        <f>'Week 1 Shifts'!AC24+'Week 1 Shifts'!AC36+'Week 1 Shifts'!AC48+'Week 1 Shifts'!AC60+'Week 1 Shifts'!AC72+'Week 1 Shifts'!AC84+'Week 1 Shifts'!AC96</f>
        <v>8</v>
      </c>
      <c r="F30" s="39"/>
      <c r="G30" s="69">
        <f>'Week 2 Shifts'!AC24+'Week 2 Shifts'!AC36+'Week 2 Shifts'!AC48+'Week 2 Shifts'!AC60+'Week 2 Shifts'!AC72+'Week 2 Shifts'!AC84+'Week 2 Shifts'!AC96</f>
        <v>0</v>
      </c>
      <c r="H30" s="39"/>
      <c r="I30" s="69">
        <f>'Week 3 Shifts'!AC24+'Week 3 Shifts'!AC36+'Week 3 Shifts'!AC60+'Week 3 Shifts'!AC72+'Week 3 Shifts'!AC84+'Week 3 Shifts'!AC96</f>
        <v>0</v>
      </c>
      <c r="J30" s="39"/>
      <c r="K30" s="69">
        <f>'Week 4 Shifts'!AC24+'Week 4 Shifts'!AC36+'Week 4 Shifts'!AC48+'Week 4 Shifts'!AC60+'Week 4 Shifts'!AC72+'Week 4 Shifts'!AC84+'Week 4 Shifts'!AC96</f>
        <v>0</v>
      </c>
      <c r="L30" s="39"/>
      <c r="M30" s="69">
        <f>'Week 5 Shifts'!AC24+'Week 5 Shifts'!AC36+'Week 5 Shifts'!AC48+'Week 5 Shifts'!AC60+'Week 5 Shifts'!AC72+'Week 5 Shifts'!AC84+'Week 5 Shifts'!AC96</f>
        <v>0</v>
      </c>
      <c r="N30" s="70"/>
      <c r="O30" s="71">
        <f>'Week 1 Shifts'!AE24+'Week 1 Shifts'!AE36+'Week 1 Shifts'!AE48+'Week 1 Shifts'!AE60+'Week 1 Shifts'!AE72+'Week 1 Shifts'!AE84+'Week 1 Shifts'!AE96</f>
        <v>18</v>
      </c>
      <c r="P30" s="39"/>
      <c r="Q30" s="69">
        <f>'Week 2 Shifts'!AE24+'Week 2 Shifts'!AE36+'Week 2 Shifts'!AE48+'Week 2 Shifts'!AE60+'Week 2 Shifts'!AE72+'Week 2 Shifts'!AE84+'Week 2 Shifts'!AE96</f>
        <v>0</v>
      </c>
      <c r="R30" s="39"/>
      <c r="S30" s="69">
        <f>'Week 3 Shifts'!AE24+'Week 3 Shifts'!AE36+'Week 3 Shifts'!AE48+'Week 3 Shifts'!AE60+'Week 3 Shifts'!AE72+'Week 3 Shifts'!AE84+'Week 3 Shifts'!AE96</f>
        <v>0</v>
      </c>
      <c r="T30" s="39"/>
      <c r="U30" s="69">
        <f>'Week 4 Shifts'!AE24+'Week 4 Shifts'!AE36+'Week 4 Shifts'!AE48+'Week 4 Shifts'!AE60+'Week 4 Shifts'!AE72+'Week 4 Shifts'!AE84+'Week 4 Shifts'!AE96</f>
        <v>0</v>
      </c>
      <c r="V30" s="39"/>
      <c r="W30" s="69">
        <f>'Week 5 Shifts'!AE24+'Week 5 Shifts'!AE36+'Week 5 Shifts'!AE48+'Week 5 Shifts'!AE60+'Week 5 Shifts'!AE72+'Week 5 Shifts'!AE84+'Week 5 Shifts'!AE96</f>
        <v>0</v>
      </c>
      <c r="X30" s="70"/>
      <c r="Y30" s="71">
        <f>'Week 1 Shifts'!AG24+'Week 1 Shifts'!AG36+'Week 1 Shifts'!AG48+'Week 1 Shifts'!AG60+'Week 1 Shifts'!AG72+'Week 1 Shifts'!AG84+'Week 1 Shifts'!AG96</f>
        <v>24</v>
      </c>
      <c r="Z30" s="39"/>
      <c r="AA30" s="69">
        <f>'Week 2 Shifts'!AG24+'Week 2 Shifts'!AG36+'Week 2 Shifts'!AG48+'Week 2 Shifts'!AG60+'Week 2 Shifts'!AG72+'Week 2 Shifts'!AG84+'Week 2 Shifts'!AG96</f>
        <v>0</v>
      </c>
      <c r="AB30" s="39"/>
      <c r="AC30" s="69">
        <f>'Week 3 Shifts'!AG24+'Week 3 Shifts'!AG36+'Week 3 Shifts'!AG48+'Week 3 Shifts'!AG60+'Week 3 Shifts'!AG72+'Week 3 Shifts'!AG84+'Week 3 Shifts'!AG96</f>
        <v>0</v>
      </c>
      <c r="AD30" s="39"/>
      <c r="AE30" s="69">
        <f>'Week 4 Shifts'!AG24+'Week 4 Shifts'!AG36+'Week 4 Shifts'!AG48+'Week 4 Shifts'!AG60+'Week 4 Shifts'!AG72+'Week 4 Shifts'!AG84+'Week 4 Shifts'!AG96</f>
        <v>0</v>
      </c>
      <c r="AF30" s="39"/>
      <c r="AG30" s="69">
        <f>'Week 5 Shifts'!AG24+'Week 5 Shifts'!AG36+'Week 5 Shifts'!AG48+'Week 5 Shifts'!AG60+'Week 5 Shifts'!AG72+'Week 5 Shifts'!AG84+'Week 5 Shifts'!AG96</f>
        <v>0</v>
      </c>
      <c r="AH30" s="70"/>
      <c r="AI30" s="72">
        <f>SUM(E30:L30)*Y16+SUM(O30:V30)*Y17+SUM(Y30:AF30)*Y18</f>
        <v>0</v>
      </c>
      <c r="AJ30" s="38"/>
      <c r="AK30" s="38"/>
      <c r="AL30" s="38"/>
      <c r="AM30" s="38"/>
      <c r="AN30" s="38"/>
      <c r="AO30" s="38"/>
      <c r="AP30" s="38"/>
      <c r="AQ30" s="38"/>
      <c r="AR30" s="41"/>
      <c r="AS30" s="30"/>
      <c r="AT30" s="30"/>
      <c r="AU30" s="30"/>
    </row>
    <row r="31" ht="22.5" customHeight="1">
      <c r="A31" s="48"/>
      <c r="B31" s="48"/>
      <c r="C31" s="29"/>
      <c r="D31" s="73" t="s">
        <v>26</v>
      </c>
      <c r="E31" s="74">
        <f>'Week 1 Shifts'!AC25+'Week 1 Shifts'!AC37+'Week 1 Shifts'!AC49+'Week 1 Shifts'!AC61+'Week 1 Shifts'!AC73+'Week 1 Shifts'!AC85+'Week 1 Shifts'!AC97</f>
        <v>24</v>
      </c>
      <c r="F31" s="39"/>
      <c r="G31" s="74">
        <f>'Week 2 Shifts'!AC25+'Week 2 Shifts'!AC37+'Week 2 Shifts'!AC49+'Week 2 Shifts'!AC61+'Week 2 Shifts'!AC73+'Week 2 Shifts'!AC85+'Week 2 Shifts'!AC97</f>
        <v>0</v>
      </c>
      <c r="H31" s="39"/>
      <c r="I31" s="74">
        <f>'Week 3 Shifts'!AC25+'Week 3 Shifts'!AC37+'Week 3 Shifts'!AC61+'Week 3 Shifts'!AC73+'Week 3 Shifts'!AC85+'Week 3 Shifts'!AC97</f>
        <v>0</v>
      </c>
      <c r="J31" s="39"/>
      <c r="K31" s="74">
        <f>'Week 4 Shifts'!AC25+'Week 4 Shifts'!AC37+'Week 4 Shifts'!AC49+'Week 4 Shifts'!AC61+'Week 4 Shifts'!AC73+'Week 4 Shifts'!AC85+'Week 4 Shifts'!AC97</f>
        <v>0</v>
      </c>
      <c r="L31" s="39"/>
      <c r="M31" s="74">
        <f>'Week 5 Shifts'!AC25+'Week 5 Shifts'!AC37+'Week 5 Shifts'!AC49+'Week 5 Shifts'!AC61+'Week 5 Shifts'!AC73+'Week 5 Shifts'!AC85+'Week 5 Shifts'!AC97</f>
        <v>0</v>
      </c>
      <c r="N31" s="70"/>
      <c r="O31" s="75">
        <f>'Week 1 Shifts'!AE25+'Week 1 Shifts'!AE37+'Week 1 Shifts'!AE49+'Week 1 Shifts'!AE61+'Week 1 Shifts'!AE73+'Week 1 Shifts'!AE85+'Week 1 Shifts'!AE97</f>
        <v>16</v>
      </c>
      <c r="P31" s="39"/>
      <c r="Q31" s="74">
        <f>'Week 2 Shifts'!AE25+'Week 2 Shifts'!AE37+'Week 2 Shifts'!AE49+'Week 2 Shifts'!AE61+'Week 2 Shifts'!AE73+'Week 2 Shifts'!AE85+'Week 2 Shifts'!AE97</f>
        <v>0</v>
      </c>
      <c r="R31" s="39"/>
      <c r="S31" s="74">
        <f>'Week 3 Shifts'!AE25+'Week 3 Shifts'!AE37+'Week 3 Shifts'!AE49+'Week 3 Shifts'!AE61+'Week 3 Shifts'!AE73+'Week 3 Shifts'!AE85+'Week 3 Shifts'!AE97</f>
        <v>0</v>
      </c>
      <c r="T31" s="39"/>
      <c r="U31" s="74">
        <f>'Week 4 Shifts'!AE25+'Week 4 Shifts'!AE37+'Week 4 Shifts'!AE49+'Week 4 Shifts'!AE61+'Week 4 Shifts'!AE73+'Week 4 Shifts'!AE85+'Week 4 Shifts'!AE97</f>
        <v>0</v>
      </c>
      <c r="V31" s="39"/>
      <c r="W31" s="74">
        <f>'Week 5 Shifts'!AE25+'Week 5 Shifts'!AE37+'Week 5 Shifts'!AE49+'Week 5 Shifts'!AE61+'Week 5 Shifts'!AE73+'Week 5 Shifts'!AE85+'Week 5 Shifts'!AE97</f>
        <v>0</v>
      </c>
      <c r="X31" s="70"/>
      <c r="Y31" s="75">
        <f>'Week 1 Shifts'!AG25+'Week 1 Shifts'!AG37+'Week 1 Shifts'!AG49+'Week 1 Shifts'!AG61+'Week 1 Shifts'!AG73+'Week 1 Shifts'!AG85+'Week 1 Shifts'!AG97</f>
        <v>24</v>
      </c>
      <c r="Z31" s="39"/>
      <c r="AA31" s="74">
        <f>'Week 2 Shifts'!AG25+'Week 2 Shifts'!AG37+'Week 2 Shifts'!AG49+'Week 2 Shifts'!AG61+'Week 2 Shifts'!AG73+'Week 2 Shifts'!AG85+'Week 2 Shifts'!AG97</f>
        <v>0</v>
      </c>
      <c r="AB31" s="39"/>
      <c r="AC31" s="74">
        <f>'Week 3 Shifts'!AG25+'Week 3 Shifts'!AG37+'Week 3 Shifts'!AG49+'Week 3 Shifts'!AG61+'Week 3 Shifts'!AG73+'Week 3 Shifts'!AG85+'Week 3 Shifts'!AG97</f>
        <v>0</v>
      </c>
      <c r="AD31" s="39"/>
      <c r="AE31" s="74">
        <f>'Week 4 Shifts'!AG25+'Week 4 Shifts'!AG37+'Week 4 Shifts'!AG49+'Week 4 Shifts'!AG61+'Week 4 Shifts'!AG73+'Week 4 Shifts'!AG85+'Week 4 Shifts'!AG97</f>
        <v>0</v>
      </c>
      <c r="AF31" s="39"/>
      <c r="AG31" s="74">
        <f>'Week 5 Shifts'!AG25+'Week 5 Shifts'!AG37+'Week 5 Shifts'!AG49+'Week 5 Shifts'!AG61+'Week 5 Shifts'!AG73+'Week 5 Shifts'!AG85+'Week 5 Shifts'!AG97</f>
        <v>0</v>
      </c>
      <c r="AH31" s="70"/>
      <c r="AI31" s="76">
        <f>SUM(E31:N31)*Y16+SUM(O31:X31)*Y17+SUM(Y31:AH31)*Y18</f>
        <v>0</v>
      </c>
      <c r="AJ31" s="38"/>
      <c r="AK31" s="38"/>
      <c r="AL31" s="38"/>
      <c r="AM31" s="38"/>
      <c r="AN31" s="38"/>
      <c r="AO31" s="38"/>
      <c r="AP31" s="38"/>
      <c r="AQ31" s="38"/>
      <c r="AR31" s="41"/>
      <c r="AS31" s="48"/>
      <c r="AT31" s="48"/>
      <c r="AU31" s="48"/>
    </row>
    <row r="32" ht="22.5" customHeight="1">
      <c r="A32" s="29"/>
      <c r="B32" s="29"/>
      <c r="C32" s="29"/>
      <c r="D32" s="68" t="s">
        <v>27</v>
      </c>
      <c r="E32" s="69">
        <f>'Week 1 Shifts'!AC26+'Week 1 Shifts'!AC38+'Week 1 Shifts'!AC50+'Week 1 Shifts'!AC62+'Week 1 Shifts'!AC74+'Week 1 Shifts'!AC86+'Week 1 Shifts'!AC98</f>
        <v>24</v>
      </c>
      <c r="F32" s="39"/>
      <c r="G32" s="69">
        <f>'Week 2 Shifts'!AC26+'Week 2 Shifts'!AC38+'Week 2 Shifts'!AC50+'Week 2 Shifts'!AC62+'Week 2 Shifts'!AC74+'Week 2 Shifts'!AC86+'Week 2 Shifts'!AC98</f>
        <v>0</v>
      </c>
      <c r="H32" s="39"/>
      <c r="I32" s="69">
        <f>'Week 3 Shifts'!AC26+'Week 3 Shifts'!AC38+'Week 3 Shifts'!AC62+'Week 3 Shifts'!AC74+'Week 3 Shifts'!AC86+'Week 3 Shifts'!AC98</f>
        <v>0</v>
      </c>
      <c r="J32" s="39"/>
      <c r="K32" s="69">
        <f>'Week 4 Shifts'!AC26+'Week 4 Shifts'!AC38+'Week 4 Shifts'!AC50+'Week 4 Shifts'!AC62+'Week 4 Shifts'!AC74+'Week 4 Shifts'!AC86+'Week 4 Shifts'!AC98</f>
        <v>0</v>
      </c>
      <c r="L32" s="39"/>
      <c r="M32" s="69">
        <f>'Week 5 Shifts'!AC26+'Week 5 Shifts'!AC38+'Week 5 Shifts'!AC50+'Week 5 Shifts'!AC62+'Week 5 Shifts'!AC74+'Week 5 Shifts'!AC86+'Week 5 Shifts'!AC98</f>
        <v>0</v>
      </c>
      <c r="N32" s="70"/>
      <c r="O32" s="71">
        <f>'Week 1 Shifts'!AE26+'Week 1 Shifts'!AE38+'Week 1 Shifts'!AE50+'Week 1 Shifts'!AE62+'Week 1 Shifts'!AE74+'Week 1 Shifts'!AE86+'Week 1 Shifts'!AE98</f>
        <v>16</v>
      </c>
      <c r="P32" s="39"/>
      <c r="Q32" s="69">
        <f>'Week 2 Shifts'!AE26+'Week 2 Shifts'!AE38+'Week 2 Shifts'!AE50+'Week 2 Shifts'!AE62+'Week 2 Shifts'!AE74+'Week 2 Shifts'!AE86+'Week 2 Shifts'!AE98</f>
        <v>0</v>
      </c>
      <c r="R32" s="39"/>
      <c r="S32" s="69">
        <f>'Week 3 Shifts'!AE26+'Week 3 Shifts'!AE38+'Week 3 Shifts'!AE50+'Week 3 Shifts'!AE62+'Week 3 Shifts'!AE74+'Week 3 Shifts'!AE86+'Week 3 Shifts'!AE98</f>
        <v>0</v>
      </c>
      <c r="T32" s="39"/>
      <c r="U32" s="69">
        <f>'Week 4 Shifts'!AE26+'Week 4 Shifts'!AE38+'Week 4 Shifts'!AE50+'Week 4 Shifts'!AE62+'Week 4 Shifts'!AE74+'Week 4 Shifts'!AE86+'Week 4 Shifts'!AE98</f>
        <v>0</v>
      </c>
      <c r="V32" s="39"/>
      <c r="W32" s="69">
        <f>'Week 5 Shifts'!AE26+'Week 5 Shifts'!AE38+'Week 5 Shifts'!AE50+'Week 5 Shifts'!AE62+'Week 5 Shifts'!AE74+'Week 5 Shifts'!AE86+'Week 5 Shifts'!AE98</f>
        <v>0</v>
      </c>
      <c r="X32" s="70"/>
      <c r="Y32" s="71">
        <f>'Week 1 Shifts'!AG26+'Week 1 Shifts'!AG38+'Week 1 Shifts'!AG50+'Week 1 Shifts'!AG62+'Week 1 Shifts'!AG74+'Week 1 Shifts'!AG86+'Week 1 Shifts'!AG98</f>
        <v>24</v>
      </c>
      <c r="Z32" s="39"/>
      <c r="AA32" s="69">
        <f>'Week 2 Shifts'!AG26+'Week 2 Shifts'!AG38+'Week 2 Shifts'!AG50+'Week 2 Shifts'!AG62+'Week 2 Shifts'!AG74+'Week 2 Shifts'!AG86+'Week 2 Shifts'!AG98</f>
        <v>0</v>
      </c>
      <c r="AB32" s="39"/>
      <c r="AC32" s="69">
        <f>'Week 3 Shifts'!AG26+'Week 3 Shifts'!AG38+'Week 3 Shifts'!AG50+'Week 3 Shifts'!AG62+'Week 3 Shifts'!AG74+'Week 3 Shifts'!AG86+'Week 3 Shifts'!AG98</f>
        <v>0</v>
      </c>
      <c r="AD32" s="39"/>
      <c r="AE32" s="69">
        <f>'Week 4 Shifts'!AG26+'Week 4 Shifts'!AG38+'Week 4 Shifts'!AG50+'Week 4 Shifts'!AG62+'Week 4 Shifts'!AG74+'Week 4 Shifts'!AG86+'Week 4 Shifts'!AG98</f>
        <v>0</v>
      </c>
      <c r="AF32" s="39"/>
      <c r="AG32" s="69">
        <f>'Week 5 Shifts'!AG26+'Week 5 Shifts'!AG38+'Week 5 Shifts'!AG50+'Week 5 Shifts'!AG62+'Week 5 Shifts'!AG74+'Week 5 Shifts'!AG86+'Week 5 Shifts'!AG98</f>
        <v>0</v>
      </c>
      <c r="AH32" s="70"/>
      <c r="AI32" s="72">
        <f>SUM(E32:N32)*Y16+SUM(O32:X32)*Y17+SUM(Y32:AH32)*Y18</f>
        <v>0</v>
      </c>
      <c r="AJ32" s="38"/>
      <c r="AK32" s="38"/>
      <c r="AL32" s="38"/>
      <c r="AM32" s="38"/>
      <c r="AN32" s="38"/>
      <c r="AO32" s="38"/>
      <c r="AP32" s="38"/>
      <c r="AQ32" s="38"/>
      <c r="AR32" s="41"/>
      <c r="AS32" s="29"/>
      <c r="AT32" s="29"/>
      <c r="AU32" s="29"/>
    </row>
    <row r="33" ht="22.5" customHeight="1">
      <c r="A33" s="29"/>
      <c r="B33" s="29"/>
      <c r="C33" s="29"/>
      <c r="D33" s="73" t="s">
        <v>28</v>
      </c>
      <c r="E33" s="74">
        <f>'Week 1 Shifts'!AC27+'Week 1 Shifts'!AC39+'Week 1 Shifts'!AC51+'Week 1 Shifts'!AC63+'Week 1 Shifts'!AC75+'Week 1 Shifts'!AC87+'Week 1 Shifts'!AC99</f>
        <v>16</v>
      </c>
      <c r="F33" s="39"/>
      <c r="G33" s="74">
        <f>'Week 2 Shifts'!AC27+'Week 2 Shifts'!AC39+'Week 2 Shifts'!AC51+'Week 2 Shifts'!AC63+'Week 2 Shifts'!AC75+'Week 2 Shifts'!AC87+'Week 2 Shifts'!AC99</f>
        <v>0</v>
      </c>
      <c r="H33" s="39"/>
      <c r="I33" s="74">
        <f>'Week 3 Shifts'!AC27+'Week 3 Shifts'!AC39+'Week 3 Shifts'!AC63+'Week 3 Shifts'!AC75+'Week 3 Shifts'!AC87+'Week 3 Shifts'!AC99</f>
        <v>0</v>
      </c>
      <c r="J33" s="39"/>
      <c r="K33" s="74">
        <f>'Week 4 Shifts'!AC27+'Week 4 Shifts'!AC39+'Week 4 Shifts'!AC51+'Week 4 Shifts'!AC63+'Week 4 Shifts'!AC75+'Week 4 Shifts'!AC87+'Week 4 Shifts'!AC99</f>
        <v>0</v>
      </c>
      <c r="L33" s="39"/>
      <c r="M33" s="74">
        <f>'Week 5 Shifts'!AC27+'Week 5 Shifts'!AC39+'Week 5 Shifts'!AC51+'Week 5 Shifts'!AC63+'Week 5 Shifts'!AC75+'Week 5 Shifts'!AC87+'Week 5 Shifts'!AC99</f>
        <v>0</v>
      </c>
      <c r="N33" s="70"/>
      <c r="O33" s="75">
        <f>'Week 1 Shifts'!AE27+'Week 1 Shifts'!AE39+'Week 1 Shifts'!AE51+'Week 1 Shifts'!AE63+'Week 1 Shifts'!AE75+'Week 1 Shifts'!AE87+'Week 1 Shifts'!AE99</f>
        <v>8</v>
      </c>
      <c r="P33" s="39"/>
      <c r="Q33" s="74">
        <f>'Week 2 Shifts'!AE27+'Week 2 Shifts'!AE39+'Week 2 Shifts'!AE51+'Week 2 Shifts'!AE63+'Week 2 Shifts'!AE75+'Week 2 Shifts'!AE87+'Week 2 Shifts'!AE99</f>
        <v>0</v>
      </c>
      <c r="R33" s="39"/>
      <c r="S33" s="74">
        <f>'Week 3 Shifts'!AE27+'Week 3 Shifts'!AE39+'Week 3 Shifts'!AE51+'Week 3 Shifts'!AE63+'Week 3 Shifts'!AE75+'Week 3 Shifts'!AE87+'Week 3 Shifts'!AE99</f>
        <v>0</v>
      </c>
      <c r="T33" s="39"/>
      <c r="U33" s="74">
        <f>'Week 4 Shifts'!AE27+'Week 4 Shifts'!AE39+'Week 4 Shifts'!AE51+'Week 4 Shifts'!AE63+'Week 4 Shifts'!AE75+'Week 4 Shifts'!AE87+'Week 4 Shifts'!AE99</f>
        <v>0</v>
      </c>
      <c r="V33" s="39"/>
      <c r="W33" s="74">
        <f>'Week 5 Shifts'!AE27+'Week 5 Shifts'!AE39+'Week 5 Shifts'!AE51+'Week 5 Shifts'!AE63+'Week 5 Shifts'!AE75+'Week 5 Shifts'!AE87+'Week 5 Shifts'!AE99</f>
        <v>0</v>
      </c>
      <c r="X33" s="70"/>
      <c r="Y33" s="75">
        <f>'Week 1 Shifts'!AG27+'Week 1 Shifts'!AG39+'Week 1 Shifts'!AG51+'Week 1 Shifts'!AG63+'Week 1 Shifts'!AG75+'Week 1 Shifts'!AG87+'Week 1 Shifts'!AG99</f>
        <v>16</v>
      </c>
      <c r="Z33" s="39"/>
      <c r="AA33" s="74">
        <f>'Week 2 Shifts'!AG27+'Week 2 Shifts'!AG39+'Week 2 Shifts'!AG51+'Week 2 Shifts'!AG63+'Week 2 Shifts'!AG75+'Week 2 Shifts'!AG87+'Week 2 Shifts'!AG99</f>
        <v>0</v>
      </c>
      <c r="AB33" s="39"/>
      <c r="AC33" s="74">
        <f>'Week 3 Shifts'!AG27+'Week 3 Shifts'!AG39+'Week 3 Shifts'!AG51+'Week 3 Shifts'!AG63+'Week 3 Shifts'!AG75+'Week 3 Shifts'!AG87+'Week 3 Shifts'!AG99</f>
        <v>0</v>
      </c>
      <c r="AD33" s="39"/>
      <c r="AE33" s="74">
        <f>'Week 4 Shifts'!AG27+'Week 4 Shifts'!AG39+'Week 4 Shifts'!AG51+'Week 4 Shifts'!AG63+'Week 4 Shifts'!AG75+'Week 4 Shifts'!AG87+'Week 4 Shifts'!AG99</f>
        <v>0</v>
      </c>
      <c r="AF33" s="39"/>
      <c r="AG33" s="74">
        <f>'Week 5 Shifts'!AG27+'Week 5 Shifts'!AG39+'Week 5 Shifts'!AG51+'Week 5 Shifts'!AG63+'Week 5 Shifts'!AG75+'Week 5 Shifts'!AG87+'Week 5 Shifts'!AG99</f>
        <v>0</v>
      </c>
      <c r="AH33" s="70"/>
      <c r="AI33" s="76">
        <f>SUM(E33:N33)*Y16+SUM(O33:X33)*Y17+SUM(Y33:AH33)*Y18</f>
        <v>0</v>
      </c>
      <c r="AJ33" s="38"/>
      <c r="AK33" s="38"/>
      <c r="AL33" s="38"/>
      <c r="AM33" s="38"/>
      <c r="AN33" s="38"/>
      <c r="AO33" s="38"/>
      <c r="AP33" s="38"/>
      <c r="AQ33" s="38"/>
      <c r="AR33" s="41"/>
      <c r="AS33" s="29"/>
      <c r="AT33" s="29"/>
      <c r="AU33" s="29"/>
    </row>
    <row r="34" ht="22.5" customHeight="1">
      <c r="A34" s="29"/>
      <c r="B34" s="29"/>
      <c r="C34" s="77"/>
      <c r="D34" s="78" t="s">
        <v>29</v>
      </c>
      <c r="E34" s="79">
        <f>SUM(E26:F33)</f>
        <v>168</v>
      </c>
      <c r="F34" s="45"/>
      <c r="G34" s="79">
        <f>SUM(G26:H33)</f>
        <v>0</v>
      </c>
      <c r="H34" s="45"/>
      <c r="I34" s="79">
        <f>SUM(I26:J33)</f>
        <v>0</v>
      </c>
      <c r="J34" s="45"/>
      <c r="K34" s="79">
        <f>SUM(K26:L33)</f>
        <v>0</v>
      </c>
      <c r="L34" s="45"/>
      <c r="M34" s="79">
        <f>SUM(M26:N33)</f>
        <v>0</v>
      </c>
      <c r="N34" s="80"/>
      <c r="O34" s="81">
        <f>SUM(O26:P33)</f>
        <v>168</v>
      </c>
      <c r="P34" s="45"/>
      <c r="Q34" s="79">
        <f>SUM(Q26:R33)</f>
        <v>0</v>
      </c>
      <c r="R34" s="45"/>
      <c r="S34" s="79">
        <f>SUM(S26:T33)</f>
        <v>0</v>
      </c>
      <c r="T34" s="45"/>
      <c r="U34" s="79">
        <f>SUM(U26:V33)</f>
        <v>0</v>
      </c>
      <c r="V34" s="45"/>
      <c r="W34" s="79">
        <f>SUM(W26:X33)</f>
        <v>0</v>
      </c>
      <c r="X34" s="80"/>
      <c r="Y34" s="81">
        <f>SUM(Y26:Z33)</f>
        <v>168</v>
      </c>
      <c r="Z34" s="45"/>
      <c r="AA34" s="79">
        <f>SUM(AA26:AB33)</f>
        <v>0</v>
      </c>
      <c r="AB34" s="45"/>
      <c r="AC34" s="79">
        <f>SUM(AC26:AD33)</f>
        <v>0</v>
      </c>
      <c r="AD34" s="45"/>
      <c r="AE34" s="79">
        <f>SUM(AE26:AF33)</f>
        <v>0</v>
      </c>
      <c r="AF34" s="45"/>
      <c r="AG34" s="79">
        <f>SUM(AG26:AH33)</f>
        <v>0</v>
      </c>
      <c r="AH34" s="80"/>
      <c r="AI34" s="82"/>
      <c r="AJ34" s="44"/>
      <c r="AK34" s="44"/>
      <c r="AL34" s="44"/>
      <c r="AM34" s="44"/>
      <c r="AN34" s="44"/>
      <c r="AO34" s="44"/>
      <c r="AP34" s="44"/>
      <c r="AQ34" s="44"/>
      <c r="AR34" s="47"/>
      <c r="AS34" s="29"/>
      <c r="AT34" s="29"/>
      <c r="AU34" s="29"/>
    </row>
    <row r="35" ht="22.5" customHeight="1">
      <c r="A35" s="29"/>
      <c r="B35" s="29"/>
      <c r="C35" s="28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5"/>
      <c r="AL35" s="85"/>
      <c r="AM35" s="85"/>
      <c r="AN35" s="85"/>
      <c r="AO35" s="85"/>
      <c r="AP35" s="85"/>
      <c r="AQ35" s="85"/>
      <c r="AR35" s="85"/>
      <c r="AS35" s="29"/>
      <c r="AT35" s="29"/>
      <c r="AU35" s="29"/>
    </row>
    <row r="36" ht="22.5" customHeight="1">
      <c r="A36" s="29"/>
      <c r="B36" s="29"/>
      <c r="C36" s="29"/>
      <c r="D36" s="8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29"/>
      <c r="AT36" s="29"/>
      <c r="AU36" s="29"/>
    </row>
    <row r="37" ht="22.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ht="7.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</sheetData>
  <autoFilter ref="$D$25:$D$33"/>
  <mergeCells count="187">
    <mergeCell ref="AI1:AK1"/>
    <mergeCell ref="D8:Z8"/>
    <mergeCell ref="AB8:AD8"/>
    <mergeCell ref="D9:F9"/>
    <mergeCell ref="O15:X15"/>
    <mergeCell ref="Y15:AH15"/>
    <mergeCell ref="AI15:AR15"/>
    <mergeCell ref="Y17:AH17"/>
    <mergeCell ref="AI17:AR17"/>
    <mergeCell ref="E15:N15"/>
    <mergeCell ref="E16:N16"/>
    <mergeCell ref="O16:X16"/>
    <mergeCell ref="Y16:AH16"/>
    <mergeCell ref="AI16:AR16"/>
    <mergeCell ref="E17:N17"/>
    <mergeCell ref="O17:X17"/>
    <mergeCell ref="O24:X24"/>
    <mergeCell ref="Y24:AH24"/>
    <mergeCell ref="E18:N18"/>
    <mergeCell ref="O18:X18"/>
    <mergeCell ref="Y18:AH18"/>
    <mergeCell ref="AI18:AR18"/>
    <mergeCell ref="E23:AH23"/>
    <mergeCell ref="AI23:AR23"/>
    <mergeCell ref="AI24:AR24"/>
    <mergeCell ref="AE25:AF25"/>
    <mergeCell ref="AG25:AH25"/>
    <mergeCell ref="AI25:AR25"/>
    <mergeCell ref="Q25:R25"/>
    <mergeCell ref="S25:T25"/>
    <mergeCell ref="U25:V25"/>
    <mergeCell ref="W25:X25"/>
    <mergeCell ref="Y25:Z25"/>
    <mergeCell ref="AA25:AB25"/>
    <mergeCell ref="AC25:AD25"/>
    <mergeCell ref="E24:N24"/>
    <mergeCell ref="E25:F25"/>
    <mergeCell ref="G25:H25"/>
    <mergeCell ref="I25:J25"/>
    <mergeCell ref="K25:L25"/>
    <mergeCell ref="M25:N25"/>
    <mergeCell ref="O25:P25"/>
    <mergeCell ref="AG26:AH26"/>
    <mergeCell ref="AI26:AR26"/>
    <mergeCell ref="S26:T26"/>
    <mergeCell ref="U26:V26"/>
    <mergeCell ref="W26:X26"/>
    <mergeCell ref="Y26:Z26"/>
    <mergeCell ref="AA26:AB26"/>
    <mergeCell ref="AC26:AD26"/>
    <mergeCell ref="AE26:AF26"/>
    <mergeCell ref="E26:F26"/>
    <mergeCell ref="G26:H26"/>
    <mergeCell ref="I26:J26"/>
    <mergeCell ref="K26:L26"/>
    <mergeCell ref="M26:N26"/>
    <mergeCell ref="O26:P26"/>
    <mergeCell ref="Q26:R26"/>
    <mergeCell ref="AG27:AH27"/>
    <mergeCell ref="AI27:AR27"/>
    <mergeCell ref="S27:T27"/>
    <mergeCell ref="U27:V27"/>
    <mergeCell ref="W27:X27"/>
    <mergeCell ref="Y27:Z27"/>
    <mergeCell ref="AA27:AB27"/>
    <mergeCell ref="AC27:AD27"/>
    <mergeCell ref="AE27:AF27"/>
    <mergeCell ref="E27:F27"/>
    <mergeCell ref="G27:H27"/>
    <mergeCell ref="I27:J27"/>
    <mergeCell ref="K27:L27"/>
    <mergeCell ref="M27:N27"/>
    <mergeCell ref="O27:P27"/>
    <mergeCell ref="Q27:R27"/>
    <mergeCell ref="AG30:AH30"/>
    <mergeCell ref="AI30:AR30"/>
    <mergeCell ref="S30:T30"/>
    <mergeCell ref="U30:V30"/>
    <mergeCell ref="W30:X30"/>
    <mergeCell ref="Y30:Z30"/>
    <mergeCell ref="AA30:AB30"/>
    <mergeCell ref="AC30:AD30"/>
    <mergeCell ref="AE30:AF30"/>
    <mergeCell ref="AG28:AH28"/>
    <mergeCell ref="AI28:AR28"/>
    <mergeCell ref="S28:T28"/>
    <mergeCell ref="U28:V28"/>
    <mergeCell ref="W28:X28"/>
    <mergeCell ref="Y28:Z28"/>
    <mergeCell ref="AA28:AB28"/>
    <mergeCell ref="AC28:AD28"/>
    <mergeCell ref="AE28:AF28"/>
    <mergeCell ref="E28:F28"/>
    <mergeCell ref="G28:H28"/>
    <mergeCell ref="I28:J28"/>
    <mergeCell ref="K28:L28"/>
    <mergeCell ref="M28:N28"/>
    <mergeCell ref="O28:P28"/>
    <mergeCell ref="Q28:R28"/>
    <mergeCell ref="AG29:AH29"/>
    <mergeCell ref="AI29:AR29"/>
    <mergeCell ref="S29:T29"/>
    <mergeCell ref="U29:V29"/>
    <mergeCell ref="W29:X29"/>
    <mergeCell ref="Y29:Z29"/>
    <mergeCell ref="AA29:AB29"/>
    <mergeCell ref="AC29:AD29"/>
    <mergeCell ref="AE29:AF29"/>
    <mergeCell ref="E29:F29"/>
    <mergeCell ref="G29:H29"/>
    <mergeCell ref="I29:J29"/>
    <mergeCell ref="K29:L29"/>
    <mergeCell ref="M29:N29"/>
    <mergeCell ref="O29:P29"/>
    <mergeCell ref="Q29:R29"/>
    <mergeCell ref="E30:F30"/>
    <mergeCell ref="G30:H30"/>
    <mergeCell ref="I30:J30"/>
    <mergeCell ref="K30:L30"/>
    <mergeCell ref="M30:N30"/>
    <mergeCell ref="O30:P30"/>
    <mergeCell ref="Q30:R30"/>
    <mergeCell ref="AG33:AH33"/>
    <mergeCell ref="AI33:AR33"/>
    <mergeCell ref="S33:T33"/>
    <mergeCell ref="U33:V33"/>
    <mergeCell ref="W33:X33"/>
    <mergeCell ref="Y33:Z33"/>
    <mergeCell ref="AA33:AB33"/>
    <mergeCell ref="AC33:AD33"/>
    <mergeCell ref="AE33:AF33"/>
    <mergeCell ref="E34:F34"/>
    <mergeCell ref="G34:H34"/>
    <mergeCell ref="I34:J34"/>
    <mergeCell ref="K34:L34"/>
    <mergeCell ref="M34:N34"/>
    <mergeCell ref="O34:P34"/>
    <mergeCell ref="Q34:R34"/>
    <mergeCell ref="AG34:AH34"/>
    <mergeCell ref="AI34:AR34"/>
    <mergeCell ref="AI35:AK35"/>
    <mergeCell ref="S34:T34"/>
    <mergeCell ref="U34:V34"/>
    <mergeCell ref="W34:X34"/>
    <mergeCell ref="Y34:Z34"/>
    <mergeCell ref="AA34:AB34"/>
    <mergeCell ref="AC34:AD34"/>
    <mergeCell ref="AE34:AF34"/>
    <mergeCell ref="AG31:AH31"/>
    <mergeCell ref="AI31:AR31"/>
    <mergeCell ref="S31:T31"/>
    <mergeCell ref="U31:V31"/>
    <mergeCell ref="W31:X31"/>
    <mergeCell ref="Y31:Z31"/>
    <mergeCell ref="AA31:AB31"/>
    <mergeCell ref="AC31:AD31"/>
    <mergeCell ref="AE31:AF31"/>
    <mergeCell ref="E31:F31"/>
    <mergeCell ref="G31:H31"/>
    <mergeCell ref="I31:J31"/>
    <mergeCell ref="K31:L31"/>
    <mergeCell ref="M31:N31"/>
    <mergeCell ref="O31:P31"/>
    <mergeCell ref="Q31:R31"/>
    <mergeCell ref="AG32:AH32"/>
    <mergeCell ref="AI32:AR32"/>
    <mergeCell ref="S32:T32"/>
    <mergeCell ref="U32:V32"/>
    <mergeCell ref="W32:X32"/>
    <mergeCell ref="Y32:Z32"/>
    <mergeCell ref="AA32:AB32"/>
    <mergeCell ref="AC32:AD32"/>
    <mergeCell ref="AE32:AF32"/>
    <mergeCell ref="E32:F32"/>
    <mergeCell ref="G32:H32"/>
    <mergeCell ref="I32:J32"/>
    <mergeCell ref="K32:L32"/>
    <mergeCell ref="M32:N32"/>
    <mergeCell ref="O32:P32"/>
    <mergeCell ref="Q32:R32"/>
    <mergeCell ref="E33:F33"/>
    <mergeCell ref="G33:H33"/>
    <mergeCell ref="I33:J33"/>
    <mergeCell ref="K33:L33"/>
    <mergeCell ref="M33:N33"/>
    <mergeCell ref="O33:P33"/>
    <mergeCell ref="Q33:R33"/>
  </mergeCells>
  <conditionalFormatting sqref="AB1:AK1 D2:D3">
    <cfRule type="notContainsBlanks" dxfId="0" priority="1">
      <formula>LEN(TRIM(AB1))&gt;0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3"/>
      <c r="AI1" s="3"/>
      <c r="AJ1" s="3"/>
      <c r="AK1" s="3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86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30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31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8"/>
      <c r="Z9" s="87"/>
      <c r="AA9" s="87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7"/>
      <c r="AA10" s="87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89"/>
      <c r="D11" s="90" t="s">
        <v>32</v>
      </c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1"/>
      <c r="AI11" s="93"/>
      <c r="AJ11" s="93"/>
      <c r="AK11" s="93"/>
    </row>
    <row r="12" ht="15.0" customHeight="1">
      <c r="A12" s="15"/>
      <c r="B12" s="15"/>
      <c r="C12" s="89"/>
      <c r="E12" s="91"/>
      <c r="F12" s="94" t="s">
        <v>33</v>
      </c>
      <c r="AG12" s="92"/>
      <c r="AH12" s="91"/>
      <c r="AI12" s="93"/>
      <c r="AJ12" s="93"/>
      <c r="AK12" s="93"/>
    </row>
    <row r="13" ht="15.0" customHeight="1">
      <c r="A13" s="15"/>
      <c r="B13" s="15"/>
      <c r="C13" s="89"/>
      <c r="E13" s="91"/>
      <c r="AG13" s="92"/>
      <c r="AH13" s="91"/>
      <c r="AI13" s="93"/>
      <c r="AJ13" s="93"/>
      <c r="AK13" s="93"/>
    </row>
    <row r="14" ht="15.0" customHeight="1">
      <c r="A14" s="8"/>
      <c r="B14" s="15"/>
      <c r="C14" s="15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3"/>
      <c r="AJ14" s="93"/>
      <c r="AK14" s="93"/>
    </row>
    <row r="15" ht="15.0" customHeight="1">
      <c r="A15" s="8"/>
      <c r="B15" s="95"/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5.0" customHeight="1">
      <c r="A16" s="97"/>
      <c r="B16" s="97"/>
      <c r="C16" s="97"/>
      <c r="D16" s="98"/>
      <c r="E16" s="99">
        <v>42736.0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  <c r="AI16" s="97"/>
      <c r="AJ16" s="97"/>
      <c r="AK16" s="97"/>
    </row>
    <row r="17" ht="15.0" customHeight="1">
      <c r="A17" s="102"/>
      <c r="B17" s="102"/>
      <c r="C17" s="102"/>
      <c r="D17" s="103"/>
      <c r="E17" s="104" t="s">
        <v>34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8"/>
      <c r="AJ17" s="8"/>
      <c r="AK17" s="8"/>
    </row>
    <row r="18" ht="15.0" customHeight="1">
      <c r="A18" s="107"/>
      <c r="B18" s="107"/>
      <c r="C18" s="107"/>
      <c r="D18" s="103"/>
      <c r="E18" s="108" t="s">
        <v>35</v>
      </c>
      <c r="F18" s="109"/>
      <c r="G18" s="109"/>
      <c r="H18" s="109"/>
      <c r="I18" s="109"/>
      <c r="J18" s="109"/>
      <c r="K18" s="109"/>
      <c r="L18" s="110"/>
      <c r="M18" s="108" t="s">
        <v>36</v>
      </c>
      <c r="N18" s="109"/>
      <c r="O18" s="109"/>
      <c r="P18" s="109"/>
      <c r="Q18" s="109"/>
      <c r="R18" s="109"/>
      <c r="S18" s="109"/>
      <c r="T18" s="110"/>
      <c r="U18" s="108" t="s">
        <v>37</v>
      </c>
      <c r="V18" s="109"/>
      <c r="W18" s="109"/>
      <c r="X18" s="109"/>
      <c r="Y18" s="109"/>
      <c r="Z18" s="109"/>
      <c r="AA18" s="109"/>
      <c r="AB18" s="110"/>
      <c r="AC18" s="111" t="s">
        <v>38</v>
      </c>
      <c r="AD18" s="109"/>
      <c r="AE18" s="109"/>
      <c r="AF18" s="109"/>
      <c r="AG18" s="109"/>
      <c r="AH18" s="110"/>
      <c r="AI18" s="8"/>
      <c r="AJ18" s="8"/>
      <c r="AK18" s="8"/>
    </row>
    <row r="19" ht="15.0" customHeight="1">
      <c r="A19" s="112"/>
      <c r="B19" s="112"/>
      <c r="C19" s="112"/>
      <c r="D19" s="113" t="s">
        <v>39</v>
      </c>
      <c r="E19" s="114">
        <v>8.0</v>
      </c>
      <c r="F19" s="115">
        <v>9.0</v>
      </c>
      <c r="G19" s="115">
        <v>10.0</v>
      </c>
      <c r="H19" s="115">
        <v>11.0</v>
      </c>
      <c r="I19" s="115">
        <v>12.0</v>
      </c>
      <c r="J19" s="115">
        <v>13.0</v>
      </c>
      <c r="K19" s="115">
        <v>14.0</v>
      </c>
      <c r="L19" s="116">
        <v>15.0</v>
      </c>
      <c r="M19" s="114">
        <v>16.0</v>
      </c>
      <c r="N19" s="115">
        <v>17.0</v>
      </c>
      <c r="O19" s="115">
        <v>18.0</v>
      </c>
      <c r="P19" s="115">
        <v>19.0</v>
      </c>
      <c r="Q19" s="115">
        <v>20.0</v>
      </c>
      <c r="R19" s="115">
        <v>21.0</v>
      </c>
      <c r="S19" s="115">
        <v>22.0</v>
      </c>
      <c r="T19" s="116">
        <v>23.0</v>
      </c>
      <c r="U19" s="114">
        <v>0.0</v>
      </c>
      <c r="V19" s="115">
        <v>1.0</v>
      </c>
      <c r="W19" s="115">
        <v>2.0</v>
      </c>
      <c r="X19" s="115">
        <v>3.0</v>
      </c>
      <c r="Y19" s="115">
        <v>4.0</v>
      </c>
      <c r="Z19" s="115">
        <v>5.0</v>
      </c>
      <c r="AA19" s="115">
        <v>6.0</v>
      </c>
      <c r="AB19" s="116">
        <v>7.0</v>
      </c>
      <c r="AC19" s="117" t="s">
        <v>8</v>
      </c>
      <c r="AD19" s="118"/>
      <c r="AE19" s="117" t="s">
        <v>9</v>
      </c>
      <c r="AF19" s="118"/>
      <c r="AG19" s="117" t="s">
        <v>10</v>
      </c>
      <c r="AH19" s="118"/>
      <c r="AI19" s="8"/>
      <c r="AJ19" s="8"/>
      <c r="AK19" s="8"/>
    </row>
    <row r="20" ht="15.0" customHeight="1">
      <c r="A20" s="119"/>
      <c r="B20" s="119"/>
      <c r="C20" s="119"/>
      <c r="D20" s="120" t="s">
        <v>21</v>
      </c>
      <c r="E20" s="121" t="s">
        <v>8</v>
      </c>
      <c r="F20" s="122" t="s">
        <v>8</v>
      </c>
      <c r="G20" s="122" t="s">
        <v>8</v>
      </c>
      <c r="H20" s="122" t="s">
        <v>8</v>
      </c>
      <c r="I20" s="122" t="s">
        <v>8</v>
      </c>
      <c r="J20" s="122" t="s">
        <v>8</v>
      </c>
      <c r="K20" s="122" t="s">
        <v>8</v>
      </c>
      <c r="L20" s="123" t="s">
        <v>8</v>
      </c>
      <c r="M20" s="121" t="s">
        <v>9</v>
      </c>
      <c r="N20" s="122" t="s">
        <v>9</v>
      </c>
      <c r="O20" s="122" t="s">
        <v>9</v>
      </c>
      <c r="P20" s="122" t="s">
        <v>9</v>
      </c>
      <c r="Q20" s="122" t="s">
        <v>9</v>
      </c>
      <c r="R20" s="122" t="s">
        <v>9</v>
      </c>
      <c r="S20" s="122" t="s">
        <v>9</v>
      </c>
      <c r="T20" s="123" t="s">
        <v>9</v>
      </c>
      <c r="U20" s="124"/>
      <c r="V20" s="125"/>
      <c r="W20" s="125"/>
      <c r="X20" s="125"/>
      <c r="Y20" s="125"/>
      <c r="Z20" s="125"/>
      <c r="AA20" s="125"/>
      <c r="AB20" s="126"/>
      <c r="AC20" s="127">
        <f t="shared" ref="AC20:AC27" si="1">COUNTIF($E20:$L20, "="&amp;AC$19)</f>
        <v>8</v>
      </c>
      <c r="AD20" s="128"/>
      <c r="AE20" s="127">
        <f t="shared" ref="AE20:AE27" si="2">COUNTIF($M20:$T20, "="&amp;AE$19)</f>
        <v>8</v>
      </c>
      <c r="AF20" s="128"/>
      <c r="AG20" s="127">
        <f t="shared" ref="AG20:AG27" si="3">COUNTIF($U20:$AB20, "="&amp;AG$19)</f>
        <v>0</v>
      </c>
      <c r="AH20" s="128"/>
      <c r="AI20" s="8"/>
      <c r="AJ20" s="8"/>
      <c r="AK20" s="8"/>
    </row>
    <row r="21" ht="15.0" customHeight="1">
      <c r="A21" s="119"/>
      <c r="B21" s="119"/>
      <c r="C21" s="119"/>
      <c r="D21" s="120" t="s">
        <v>22</v>
      </c>
      <c r="E21" s="121"/>
      <c r="F21" s="122"/>
      <c r="G21" s="121"/>
      <c r="H21" s="122"/>
      <c r="I21" s="122"/>
      <c r="J21" s="122"/>
      <c r="K21" s="125"/>
      <c r="L21" s="126"/>
      <c r="M21" s="121" t="s">
        <v>9</v>
      </c>
      <c r="N21" s="122" t="s">
        <v>9</v>
      </c>
      <c r="O21" s="122" t="s">
        <v>9</v>
      </c>
      <c r="P21" s="122" t="s">
        <v>9</v>
      </c>
      <c r="Q21" s="122" t="s">
        <v>9</v>
      </c>
      <c r="R21" s="122" t="s">
        <v>9</v>
      </c>
      <c r="S21" s="122" t="s">
        <v>9</v>
      </c>
      <c r="T21" s="123" t="s">
        <v>9</v>
      </c>
      <c r="U21" s="121" t="s">
        <v>10</v>
      </c>
      <c r="V21" s="122" t="s">
        <v>10</v>
      </c>
      <c r="W21" s="122" t="s">
        <v>10</v>
      </c>
      <c r="X21" s="122" t="s">
        <v>10</v>
      </c>
      <c r="Y21" s="122" t="s">
        <v>10</v>
      </c>
      <c r="Z21" s="122" t="s">
        <v>10</v>
      </c>
      <c r="AA21" s="122" t="s">
        <v>10</v>
      </c>
      <c r="AB21" s="123" t="s">
        <v>10</v>
      </c>
      <c r="AC21" s="127">
        <f t="shared" si="1"/>
        <v>0</v>
      </c>
      <c r="AD21" s="128"/>
      <c r="AE21" s="127">
        <f t="shared" si="2"/>
        <v>8</v>
      </c>
      <c r="AF21" s="128"/>
      <c r="AG21" s="127">
        <f t="shared" si="3"/>
        <v>8</v>
      </c>
      <c r="AH21" s="128"/>
      <c r="AI21" s="8"/>
      <c r="AJ21" s="8"/>
      <c r="AK21" s="8"/>
    </row>
    <row r="22" ht="15.0" customHeight="1">
      <c r="A22" s="119"/>
      <c r="B22" s="119"/>
      <c r="C22" s="119"/>
      <c r="D22" s="120" t="s">
        <v>23</v>
      </c>
      <c r="E22" s="124"/>
      <c r="F22" s="125"/>
      <c r="G22" s="122"/>
      <c r="H22" s="125"/>
      <c r="I22" s="125"/>
      <c r="J22" s="125"/>
      <c r="K22" s="125"/>
      <c r="L22" s="126"/>
      <c r="M22" s="121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3"/>
      <c r="AC22" s="127">
        <f t="shared" si="1"/>
        <v>0</v>
      </c>
      <c r="AD22" s="128"/>
      <c r="AE22" s="127">
        <f t="shared" si="2"/>
        <v>0</v>
      </c>
      <c r="AF22" s="128"/>
      <c r="AG22" s="127">
        <f t="shared" si="3"/>
        <v>0</v>
      </c>
      <c r="AH22" s="128"/>
      <c r="AI22" s="8"/>
      <c r="AJ22" s="8"/>
      <c r="AK22" s="8"/>
    </row>
    <row r="23" ht="15.0" customHeight="1">
      <c r="A23" s="119"/>
      <c r="B23" s="119"/>
      <c r="C23" s="119"/>
      <c r="D23" s="120" t="s">
        <v>24</v>
      </c>
      <c r="E23" s="125" t="s">
        <v>8</v>
      </c>
      <c r="F23" s="122" t="s">
        <v>8</v>
      </c>
      <c r="G23" s="122" t="s">
        <v>8</v>
      </c>
      <c r="H23" s="122" t="s">
        <v>8</v>
      </c>
      <c r="I23" s="122" t="s">
        <v>8</v>
      </c>
      <c r="J23" s="122" t="s">
        <v>8</v>
      </c>
      <c r="K23" s="122" t="s">
        <v>8</v>
      </c>
      <c r="L23" s="123" t="s">
        <v>8</v>
      </c>
      <c r="M23" s="121"/>
      <c r="N23" s="122"/>
      <c r="O23" s="122"/>
      <c r="P23" s="122"/>
      <c r="Q23" s="122"/>
      <c r="R23" s="122"/>
      <c r="S23" s="125"/>
      <c r="T23" s="126"/>
      <c r="U23" s="124"/>
      <c r="V23" s="125"/>
      <c r="W23" s="125"/>
      <c r="X23" s="125"/>
      <c r="Y23" s="125"/>
      <c r="Z23" s="125"/>
      <c r="AA23" s="125"/>
      <c r="AB23" s="126"/>
      <c r="AC23" s="127">
        <f t="shared" si="1"/>
        <v>8</v>
      </c>
      <c r="AD23" s="128"/>
      <c r="AE23" s="127">
        <f t="shared" si="2"/>
        <v>0</v>
      </c>
      <c r="AF23" s="128"/>
      <c r="AG23" s="127">
        <f t="shared" si="3"/>
        <v>0</v>
      </c>
      <c r="AH23" s="128"/>
      <c r="AI23" s="8"/>
      <c r="AJ23" s="129"/>
      <c r="AK23" s="8"/>
    </row>
    <row r="24" ht="15.0" customHeight="1">
      <c r="A24" s="119"/>
      <c r="B24" s="119"/>
      <c r="C24" s="119"/>
      <c r="D24" s="120" t="s">
        <v>25</v>
      </c>
      <c r="E24" s="121"/>
      <c r="F24" s="122"/>
      <c r="G24" s="125"/>
      <c r="H24" s="125"/>
      <c r="I24" s="125"/>
      <c r="J24" s="125"/>
      <c r="K24" s="125"/>
      <c r="L24" s="126"/>
      <c r="M24" s="121"/>
      <c r="N24" s="122"/>
      <c r="O24" s="122"/>
      <c r="P24" s="122"/>
      <c r="Q24" s="122"/>
      <c r="R24" s="125"/>
      <c r="S24" s="125"/>
      <c r="T24" s="126"/>
      <c r="U24" s="124"/>
      <c r="V24" s="125"/>
      <c r="W24" s="125"/>
      <c r="X24" s="125"/>
      <c r="Y24" s="125"/>
      <c r="Z24" s="125"/>
      <c r="AA24" s="125"/>
      <c r="AB24" s="126"/>
      <c r="AC24" s="127">
        <f t="shared" si="1"/>
        <v>0</v>
      </c>
      <c r="AD24" s="128"/>
      <c r="AE24" s="127">
        <f t="shared" si="2"/>
        <v>0</v>
      </c>
      <c r="AF24" s="128"/>
      <c r="AG24" s="127">
        <f t="shared" si="3"/>
        <v>0</v>
      </c>
      <c r="AH24" s="128"/>
      <c r="AI24" s="8"/>
      <c r="AJ24" s="129"/>
      <c r="AK24" s="130"/>
    </row>
    <row r="25" ht="15.0" customHeight="1">
      <c r="A25" s="119"/>
      <c r="B25" s="119"/>
      <c r="C25" s="119"/>
      <c r="D25" s="120" t="s">
        <v>26</v>
      </c>
      <c r="E25" s="121" t="s">
        <v>8</v>
      </c>
      <c r="F25" s="122" t="s">
        <v>8</v>
      </c>
      <c r="G25" s="122" t="s">
        <v>8</v>
      </c>
      <c r="H25" s="122" t="s">
        <v>8</v>
      </c>
      <c r="I25" s="122" t="s">
        <v>8</v>
      </c>
      <c r="J25" s="122" t="s">
        <v>8</v>
      </c>
      <c r="K25" s="122" t="s">
        <v>8</v>
      </c>
      <c r="L25" s="123" t="s">
        <v>8</v>
      </c>
      <c r="M25" s="124"/>
      <c r="N25" s="125"/>
      <c r="O25" s="125"/>
      <c r="P25" s="122"/>
      <c r="Q25" s="125"/>
      <c r="R25" s="125"/>
      <c r="S25" s="125"/>
      <c r="T25" s="126"/>
      <c r="U25" s="121" t="s">
        <v>10</v>
      </c>
      <c r="V25" s="122" t="s">
        <v>10</v>
      </c>
      <c r="W25" s="122" t="s">
        <v>10</v>
      </c>
      <c r="X25" s="122" t="s">
        <v>10</v>
      </c>
      <c r="Y25" s="122" t="s">
        <v>10</v>
      </c>
      <c r="Z25" s="122" t="s">
        <v>10</v>
      </c>
      <c r="AA25" s="122" t="s">
        <v>10</v>
      </c>
      <c r="AB25" s="123" t="s">
        <v>10</v>
      </c>
      <c r="AC25" s="127">
        <f t="shared" si="1"/>
        <v>8</v>
      </c>
      <c r="AD25" s="128"/>
      <c r="AE25" s="127">
        <f t="shared" si="2"/>
        <v>0</v>
      </c>
      <c r="AF25" s="128"/>
      <c r="AG25" s="127">
        <f t="shared" si="3"/>
        <v>8</v>
      </c>
      <c r="AH25" s="128"/>
      <c r="AI25" s="8"/>
      <c r="AJ25" s="8"/>
      <c r="AK25" s="8"/>
    </row>
    <row r="26" ht="15.0" customHeight="1">
      <c r="A26" s="119"/>
      <c r="B26" s="119"/>
      <c r="C26" s="119"/>
      <c r="D26" s="120" t="s">
        <v>27</v>
      </c>
      <c r="E26" s="121"/>
      <c r="F26" s="122"/>
      <c r="G26" s="122"/>
      <c r="H26" s="122"/>
      <c r="I26" s="122"/>
      <c r="J26" s="122"/>
      <c r="K26" s="122"/>
      <c r="L26" s="126"/>
      <c r="M26" s="121" t="s">
        <v>9</v>
      </c>
      <c r="N26" s="122" t="s">
        <v>9</v>
      </c>
      <c r="O26" s="122" t="s">
        <v>9</v>
      </c>
      <c r="P26" s="122" t="s">
        <v>9</v>
      </c>
      <c r="Q26" s="122" t="s">
        <v>9</v>
      </c>
      <c r="R26" s="122" t="s">
        <v>9</v>
      </c>
      <c r="S26" s="122" t="s">
        <v>9</v>
      </c>
      <c r="T26" s="123" t="s">
        <v>9</v>
      </c>
      <c r="U26" s="121" t="s">
        <v>10</v>
      </c>
      <c r="V26" s="122" t="s">
        <v>10</v>
      </c>
      <c r="W26" s="122" t="s">
        <v>10</v>
      </c>
      <c r="X26" s="122" t="s">
        <v>10</v>
      </c>
      <c r="Y26" s="122" t="s">
        <v>10</v>
      </c>
      <c r="Z26" s="122" t="s">
        <v>10</v>
      </c>
      <c r="AA26" s="122" t="s">
        <v>10</v>
      </c>
      <c r="AB26" s="123" t="s">
        <v>10</v>
      </c>
      <c r="AC26" s="127">
        <f t="shared" si="1"/>
        <v>0</v>
      </c>
      <c r="AD26" s="128"/>
      <c r="AE26" s="127">
        <f t="shared" si="2"/>
        <v>8</v>
      </c>
      <c r="AF26" s="128"/>
      <c r="AG26" s="127">
        <f t="shared" si="3"/>
        <v>8</v>
      </c>
      <c r="AH26" s="128"/>
      <c r="AI26" s="8"/>
      <c r="AJ26" s="8"/>
      <c r="AK26" s="8"/>
    </row>
    <row r="27" ht="15.0" customHeight="1">
      <c r="A27" s="119"/>
      <c r="B27" s="119"/>
      <c r="C27" s="119"/>
      <c r="D27" s="131" t="s">
        <v>28</v>
      </c>
      <c r="E27" s="132"/>
      <c r="F27" s="133"/>
      <c r="G27" s="133"/>
      <c r="H27" s="133"/>
      <c r="I27" s="133"/>
      <c r="J27" s="133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35"/>
      <c r="V27" s="136"/>
      <c r="W27" s="136"/>
      <c r="X27" s="136"/>
      <c r="Y27" s="136"/>
      <c r="Z27" s="136"/>
      <c r="AA27" s="136"/>
      <c r="AB27" s="137"/>
      <c r="AC27" s="138">
        <f t="shared" si="1"/>
        <v>0</v>
      </c>
      <c r="AD27" s="106"/>
      <c r="AE27" s="138">
        <f t="shared" si="2"/>
        <v>0</v>
      </c>
      <c r="AF27" s="106"/>
      <c r="AG27" s="138">
        <f t="shared" si="3"/>
        <v>0</v>
      </c>
      <c r="AH27" s="106"/>
      <c r="AI27" s="8"/>
      <c r="AJ27" s="8"/>
      <c r="AK27" s="8"/>
    </row>
    <row r="28" ht="15.0" customHeight="1">
      <c r="A28" s="97"/>
      <c r="B28" s="97"/>
      <c r="C28" s="97"/>
      <c r="D28" s="139"/>
      <c r="E28" s="99">
        <v>42737.0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1"/>
      <c r="AI28" s="97"/>
      <c r="AJ28" s="97"/>
      <c r="AK28" s="97"/>
    </row>
    <row r="29" ht="15.0" customHeight="1">
      <c r="A29" s="102"/>
      <c r="B29" s="102"/>
      <c r="C29" s="102"/>
      <c r="D29" s="139"/>
      <c r="E29" s="104" t="s">
        <v>40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  <c r="AI29" s="102"/>
      <c r="AJ29" s="102"/>
      <c r="AK29" s="102"/>
    </row>
    <row r="30" ht="15.0" customHeight="1">
      <c r="A30" s="107"/>
      <c r="B30" s="107"/>
      <c r="C30" s="107"/>
      <c r="D30" s="139"/>
      <c r="E30" s="108" t="s">
        <v>35</v>
      </c>
      <c r="F30" s="109"/>
      <c r="G30" s="109"/>
      <c r="H30" s="109"/>
      <c r="I30" s="109"/>
      <c r="J30" s="109"/>
      <c r="K30" s="109"/>
      <c r="L30" s="110"/>
      <c r="M30" s="108" t="s">
        <v>36</v>
      </c>
      <c r="N30" s="109"/>
      <c r="O30" s="109"/>
      <c r="P30" s="109"/>
      <c r="Q30" s="109"/>
      <c r="R30" s="109"/>
      <c r="S30" s="109"/>
      <c r="T30" s="110"/>
      <c r="U30" s="108" t="s">
        <v>37</v>
      </c>
      <c r="V30" s="109"/>
      <c r="W30" s="109"/>
      <c r="X30" s="109"/>
      <c r="Y30" s="109"/>
      <c r="Z30" s="109"/>
      <c r="AA30" s="109"/>
      <c r="AB30" s="110"/>
      <c r="AC30" s="111" t="s">
        <v>38</v>
      </c>
      <c r="AD30" s="109"/>
      <c r="AE30" s="109"/>
      <c r="AF30" s="109"/>
      <c r="AG30" s="109"/>
      <c r="AH30" s="110"/>
      <c r="AI30" s="107"/>
      <c r="AJ30" s="107"/>
      <c r="AK30" s="107"/>
    </row>
    <row r="31" ht="15.0" customHeight="1">
      <c r="A31" s="112"/>
      <c r="B31" s="112"/>
      <c r="C31" s="112"/>
      <c r="D31" s="140"/>
      <c r="E31" s="114">
        <v>8.0</v>
      </c>
      <c r="F31" s="115">
        <v>9.0</v>
      </c>
      <c r="G31" s="115">
        <v>10.0</v>
      </c>
      <c r="H31" s="115">
        <v>11.0</v>
      </c>
      <c r="I31" s="115">
        <v>12.0</v>
      </c>
      <c r="J31" s="115">
        <v>13.0</v>
      </c>
      <c r="K31" s="115">
        <v>14.0</v>
      </c>
      <c r="L31" s="116">
        <v>15.0</v>
      </c>
      <c r="M31" s="114">
        <v>16.0</v>
      </c>
      <c r="N31" s="115">
        <v>17.0</v>
      </c>
      <c r="O31" s="115">
        <v>18.0</v>
      </c>
      <c r="P31" s="115">
        <v>19.0</v>
      </c>
      <c r="Q31" s="115">
        <v>20.0</v>
      </c>
      <c r="R31" s="115">
        <v>21.0</v>
      </c>
      <c r="S31" s="115">
        <v>22.0</v>
      </c>
      <c r="T31" s="116">
        <v>23.0</v>
      </c>
      <c r="U31" s="114">
        <v>0.0</v>
      </c>
      <c r="V31" s="115">
        <v>1.0</v>
      </c>
      <c r="W31" s="115">
        <v>2.0</v>
      </c>
      <c r="X31" s="115">
        <v>3.0</v>
      </c>
      <c r="Y31" s="115">
        <v>4.0</v>
      </c>
      <c r="Z31" s="115">
        <v>5.0</v>
      </c>
      <c r="AA31" s="115">
        <v>6.0</v>
      </c>
      <c r="AB31" s="116">
        <v>7.0</v>
      </c>
      <c r="AC31" s="117" t="s">
        <v>8</v>
      </c>
      <c r="AD31" s="118"/>
      <c r="AE31" s="117" t="s">
        <v>9</v>
      </c>
      <c r="AF31" s="118"/>
      <c r="AG31" s="117" t="s">
        <v>10</v>
      </c>
      <c r="AH31" s="118"/>
      <c r="AI31" s="112"/>
      <c r="AJ31" s="112"/>
      <c r="AK31" s="112"/>
    </row>
    <row r="32" ht="15.0" customHeight="1">
      <c r="A32" s="119"/>
      <c r="B32" s="119"/>
      <c r="C32" s="119"/>
      <c r="D32" s="120" t="s">
        <v>21</v>
      </c>
      <c r="E32" s="121"/>
      <c r="F32" s="122"/>
      <c r="G32" s="122"/>
      <c r="H32" s="122"/>
      <c r="I32" s="122"/>
      <c r="J32" s="122"/>
      <c r="K32" s="122"/>
      <c r="L32" s="123"/>
      <c r="M32" s="121"/>
      <c r="N32" s="122"/>
      <c r="O32" s="122"/>
      <c r="P32" s="122"/>
      <c r="Q32" s="122"/>
      <c r="R32" s="122"/>
      <c r="S32" s="122"/>
      <c r="T32" s="123"/>
      <c r="U32" s="124"/>
      <c r="V32" s="125"/>
      <c r="W32" s="125"/>
      <c r="X32" s="125"/>
      <c r="Y32" s="125"/>
      <c r="Z32" s="125"/>
      <c r="AA32" s="125"/>
      <c r="AB32" s="126"/>
      <c r="AC32" s="127">
        <f t="shared" ref="AC32:AC39" si="4">COUNTIF($E32:$L32, "="&amp;AC$19)</f>
        <v>0</v>
      </c>
      <c r="AD32" s="128"/>
      <c r="AE32" s="127">
        <f t="shared" ref="AE32:AE39" si="5">COUNTIF($M32:$T32, "="&amp;AE$19)</f>
        <v>0</v>
      </c>
      <c r="AF32" s="128"/>
      <c r="AG32" s="127">
        <f t="shared" ref="AG32:AG39" si="6">COUNTIF($U32:$AB32, "="&amp;AG$19)</f>
        <v>0</v>
      </c>
      <c r="AH32" s="128"/>
      <c r="AI32" s="119"/>
      <c r="AJ32" s="119"/>
      <c r="AK32" s="119"/>
    </row>
    <row r="33" ht="15.0" customHeight="1">
      <c r="A33" s="119"/>
      <c r="B33" s="119"/>
      <c r="C33" s="119"/>
      <c r="D33" s="120" t="s">
        <v>22</v>
      </c>
      <c r="E33" s="121"/>
      <c r="F33" s="122"/>
      <c r="G33" s="122"/>
      <c r="H33" s="122"/>
      <c r="I33" s="122"/>
      <c r="J33" s="122"/>
      <c r="K33" s="125"/>
      <c r="L33" s="126"/>
      <c r="M33" s="121" t="s">
        <v>9</v>
      </c>
      <c r="N33" s="122" t="s">
        <v>9</v>
      </c>
      <c r="O33" s="122" t="s">
        <v>9</v>
      </c>
      <c r="P33" s="122" t="s">
        <v>9</v>
      </c>
      <c r="Q33" s="122" t="s">
        <v>9</v>
      </c>
      <c r="R33" s="122" t="s">
        <v>9</v>
      </c>
      <c r="S33" s="122" t="s">
        <v>9</v>
      </c>
      <c r="T33" s="123" t="s">
        <v>9</v>
      </c>
      <c r="U33" s="121" t="s">
        <v>10</v>
      </c>
      <c r="V33" s="122" t="s">
        <v>10</v>
      </c>
      <c r="W33" s="122" t="s">
        <v>10</v>
      </c>
      <c r="X33" s="122" t="s">
        <v>10</v>
      </c>
      <c r="Y33" s="122" t="s">
        <v>10</v>
      </c>
      <c r="Z33" s="122" t="s">
        <v>10</v>
      </c>
      <c r="AA33" s="122" t="s">
        <v>10</v>
      </c>
      <c r="AB33" s="123" t="s">
        <v>10</v>
      </c>
      <c r="AC33" s="127">
        <f t="shared" si="4"/>
        <v>0</v>
      </c>
      <c r="AD33" s="128"/>
      <c r="AE33" s="127">
        <f t="shared" si="5"/>
        <v>8</v>
      </c>
      <c r="AF33" s="128"/>
      <c r="AG33" s="127">
        <f t="shared" si="6"/>
        <v>8</v>
      </c>
      <c r="AH33" s="128"/>
      <c r="AI33" s="119"/>
      <c r="AJ33" s="119"/>
      <c r="AK33" s="119"/>
    </row>
    <row r="34" ht="15.0" customHeight="1">
      <c r="A34" s="119"/>
      <c r="B34" s="119"/>
      <c r="C34" s="119"/>
      <c r="D34" s="120" t="s">
        <v>23</v>
      </c>
      <c r="E34" s="124"/>
      <c r="F34" s="125"/>
      <c r="G34" s="122"/>
      <c r="H34" s="125"/>
      <c r="I34" s="125"/>
      <c r="J34" s="125"/>
      <c r="K34" s="125"/>
      <c r="L34" s="126"/>
      <c r="M34" s="121"/>
      <c r="N34" s="122"/>
      <c r="O34" s="122"/>
      <c r="P34" s="122"/>
      <c r="Q34" s="122"/>
      <c r="R34" s="122"/>
      <c r="S34" s="122"/>
      <c r="T34" s="123"/>
      <c r="U34" s="121" t="s">
        <v>10</v>
      </c>
      <c r="V34" s="122" t="s">
        <v>10</v>
      </c>
      <c r="W34" s="122" t="s">
        <v>10</v>
      </c>
      <c r="X34" s="122" t="s">
        <v>10</v>
      </c>
      <c r="Y34" s="122" t="s">
        <v>10</v>
      </c>
      <c r="Z34" s="122" t="s">
        <v>10</v>
      </c>
      <c r="AA34" s="122" t="s">
        <v>10</v>
      </c>
      <c r="AB34" s="123" t="s">
        <v>10</v>
      </c>
      <c r="AC34" s="127">
        <f t="shared" si="4"/>
        <v>0</v>
      </c>
      <c r="AD34" s="128"/>
      <c r="AE34" s="127">
        <f t="shared" si="5"/>
        <v>0</v>
      </c>
      <c r="AF34" s="128"/>
      <c r="AG34" s="127">
        <f t="shared" si="6"/>
        <v>8</v>
      </c>
      <c r="AH34" s="128"/>
      <c r="AI34" s="119"/>
      <c r="AJ34" s="119"/>
      <c r="AK34" s="119"/>
    </row>
    <row r="35" ht="15.0" customHeight="1">
      <c r="A35" s="119"/>
      <c r="B35" s="119"/>
      <c r="C35" s="119"/>
      <c r="D35" s="120" t="s">
        <v>24</v>
      </c>
      <c r="E35" s="121" t="s">
        <v>8</v>
      </c>
      <c r="F35" s="122" t="s">
        <v>8</v>
      </c>
      <c r="G35" s="122" t="s">
        <v>8</v>
      </c>
      <c r="H35" s="122" t="s">
        <v>8</v>
      </c>
      <c r="I35" s="122" t="s">
        <v>8</v>
      </c>
      <c r="J35" s="122" t="s">
        <v>8</v>
      </c>
      <c r="K35" s="122" t="s">
        <v>8</v>
      </c>
      <c r="L35" s="123" t="s">
        <v>8</v>
      </c>
      <c r="M35" s="121" t="s">
        <v>9</v>
      </c>
      <c r="N35" s="122" t="s">
        <v>9</v>
      </c>
      <c r="O35" s="122" t="s">
        <v>9</v>
      </c>
      <c r="P35" s="122" t="s">
        <v>9</v>
      </c>
      <c r="Q35" s="122" t="s">
        <v>9</v>
      </c>
      <c r="R35" s="122" t="s">
        <v>9</v>
      </c>
      <c r="S35" s="125"/>
      <c r="T35" s="126"/>
      <c r="U35" s="124"/>
      <c r="V35" s="125"/>
      <c r="W35" s="125"/>
      <c r="X35" s="125"/>
      <c r="Y35" s="125"/>
      <c r="Z35" s="125"/>
      <c r="AA35" s="125"/>
      <c r="AB35" s="126"/>
      <c r="AC35" s="127">
        <f t="shared" si="4"/>
        <v>8</v>
      </c>
      <c r="AD35" s="128"/>
      <c r="AE35" s="127">
        <f t="shared" si="5"/>
        <v>6</v>
      </c>
      <c r="AF35" s="128"/>
      <c r="AG35" s="127">
        <f t="shared" si="6"/>
        <v>0</v>
      </c>
      <c r="AH35" s="128"/>
      <c r="AI35" s="119"/>
      <c r="AJ35" s="119"/>
      <c r="AK35" s="119"/>
    </row>
    <row r="36" ht="15.0" customHeight="1">
      <c r="A36" s="119"/>
      <c r="B36" s="119"/>
      <c r="C36" s="119"/>
      <c r="D36" s="120" t="s">
        <v>25</v>
      </c>
      <c r="E36" s="121"/>
      <c r="F36" s="122"/>
      <c r="G36" s="125"/>
      <c r="H36" s="125"/>
      <c r="I36" s="125"/>
      <c r="J36" s="125"/>
      <c r="K36" s="125"/>
      <c r="L36" s="126"/>
      <c r="M36" s="121"/>
      <c r="N36" s="122"/>
      <c r="O36" s="122"/>
      <c r="P36" s="122"/>
      <c r="Q36" s="122"/>
      <c r="R36" s="125"/>
      <c r="S36" s="122" t="s">
        <v>9</v>
      </c>
      <c r="T36" s="123" t="s">
        <v>9</v>
      </c>
      <c r="U36" s="121" t="s">
        <v>10</v>
      </c>
      <c r="V36" s="122" t="s">
        <v>10</v>
      </c>
      <c r="W36" s="122" t="s">
        <v>10</v>
      </c>
      <c r="X36" s="122" t="s">
        <v>10</v>
      </c>
      <c r="Y36" s="122" t="s">
        <v>10</v>
      </c>
      <c r="Z36" s="122" t="s">
        <v>10</v>
      </c>
      <c r="AA36" s="122" t="s">
        <v>10</v>
      </c>
      <c r="AB36" s="123" t="s">
        <v>10</v>
      </c>
      <c r="AC36" s="127">
        <f t="shared" si="4"/>
        <v>0</v>
      </c>
      <c r="AD36" s="128"/>
      <c r="AE36" s="127">
        <f t="shared" si="5"/>
        <v>2</v>
      </c>
      <c r="AF36" s="128"/>
      <c r="AG36" s="127">
        <f t="shared" si="6"/>
        <v>8</v>
      </c>
      <c r="AH36" s="128"/>
      <c r="AI36" s="119"/>
      <c r="AJ36" s="119"/>
      <c r="AK36" s="119"/>
    </row>
    <row r="37" ht="15.0" customHeight="1">
      <c r="A37" s="119"/>
      <c r="B37" s="119"/>
      <c r="C37" s="119"/>
      <c r="D37" s="120" t="s">
        <v>26</v>
      </c>
      <c r="E37" s="121"/>
      <c r="F37" s="122"/>
      <c r="G37" s="122"/>
      <c r="H37" s="122"/>
      <c r="I37" s="122"/>
      <c r="J37" s="122"/>
      <c r="K37" s="122"/>
      <c r="L37" s="123"/>
      <c r="M37" s="121" t="s">
        <v>9</v>
      </c>
      <c r="N37" s="122" t="s">
        <v>9</v>
      </c>
      <c r="O37" s="122" t="s">
        <v>9</v>
      </c>
      <c r="P37" s="122" t="s">
        <v>9</v>
      </c>
      <c r="Q37" s="122" t="s">
        <v>9</v>
      </c>
      <c r="R37" s="122" t="s">
        <v>9</v>
      </c>
      <c r="S37" s="122" t="s">
        <v>9</v>
      </c>
      <c r="T37" s="123" t="s">
        <v>9</v>
      </c>
      <c r="U37" s="121"/>
      <c r="V37" s="122"/>
      <c r="W37" s="125"/>
      <c r="X37" s="125"/>
      <c r="Y37" s="125"/>
      <c r="Z37" s="125"/>
      <c r="AA37" s="125"/>
      <c r="AB37" s="126"/>
      <c r="AC37" s="127">
        <f t="shared" si="4"/>
        <v>0</v>
      </c>
      <c r="AD37" s="128"/>
      <c r="AE37" s="127">
        <f t="shared" si="5"/>
        <v>8</v>
      </c>
      <c r="AF37" s="128"/>
      <c r="AG37" s="127">
        <f t="shared" si="6"/>
        <v>0</v>
      </c>
      <c r="AH37" s="128"/>
      <c r="AI37" s="119"/>
      <c r="AJ37" s="119"/>
      <c r="AK37" s="119"/>
    </row>
    <row r="38" ht="15.0" customHeight="1">
      <c r="A38" s="119"/>
      <c r="B38" s="119"/>
      <c r="C38" s="119"/>
      <c r="D38" s="120" t="s">
        <v>27</v>
      </c>
      <c r="E38" s="121" t="s">
        <v>8</v>
      </c>
      <c r="F38" s="122" t="s">
        <v>8</v>
      </c>
      <c r="G38" s="122" t="s">
        <v>8</v>
      </c>
      <c r="H38" s="122" t="s">
        <v>8</v>
      </c>
      <c r="I38" s="122" t="s">
        <v>8</v>
      </c>
      <c r="J38" s="122" t="s">
        <v>8</v>
      </c>
      <c r="K38" s="122" t="s">
        <v>8</v>
      </c>
      <c r="L38" s="123" t="s">
        <v>8</v>
      </c>
      <c r="M38" s="124"/>
      <c r="N38" s="125"/>
      <c r="O38" s="125"/>
      <c r="P38" s="122"/>
      <c r="Q38" s="125"/>
      <c r="R38" s="125"/>
      <c r="S38" s="122"/>
      <c r="T38" s="123"/>
      <c r="U38" s="121"/>
      <c r="V38" s="122"/>
      <c r="W38" s="122"/>
      <c r="X38" s="122"/>
      <c r="Y38" s="122"/>
      <c r="Z38" s="122"/>
      <c r="AA38" s="122"/>
      <c r="AB38" s="123"/>
      <c r="AC38" s="127">
        <f t="shared" si="4"/>
        <v>8</v>
      </c>
      <c r="AD38" s="128"/>
      <c r="AE38" s="127">
        <f t="shared" si="5"/>
        <v>0</v>
      </c>
      <c r="AF38" s="128"/>
      <c r="AG38" s="127">
        <f t="shared" si="6"/>
        <v>0</v>
      </c>
      <c r="AH38" s="128"/>
      <c r="AI38" s="119"/>
      <c r="AJ38" s="119"/>
      <c r="AK38" s="119"/>
    </row>
    <row r="39" ht="15.0" customHeight="1">
      <c r="A39" s="119"/>
      <c r="B39" s="119"/>
      <c r="C39" s="119"/>
      <c r="D39" s="131" t="s">
        <v>28</v>
      </c>
      <c r="E39" s="141" t="s">
        <v>8</v>
      </c>
      <c r="F39" s="142" t="s">
        <v>8</v>
      </c>
      <c r="G39" s="142" t="s">
        <v>8</v>
      </c>
      <c r="H39" s="142" t="s">
        <v>8</v>
      </c>
      <c r="I39" s="142" t="s">
        <v>8</v>
      </c>
      <c r="J39" s="142" t="s">
        <v>8</v>
      </c>
      <c r="K39" s="142" t="s">
        <v>8</v>
      </c>
      <c r="L39" s="143" t="s">
        <v>8</v>
      </c>
      <c r="M39" s="132"/>
      <c r="N39" s="133"/>
      <c r="O39" s="133"/>
      <c r="P39" s="133"/>
      <c r="Q39" s="133"/>
      <c r="R39" s="133"/>
      <c r="S39" s="133"/>
      <c r="T39" s="134"/>
      <c r="U39" s="135"/>
      <c r="V39" s="136"/>
      <c r="W39" s="136"/>
      <c r="X39" s="136"/>
      <c r="Y39" s="136"/>
      <c r="Z39" s="136"/>
      <c r="AA39" s="136"/>
      <c r="AB39" s="137"/>
      <c r="AC39" s="138">
        <f t="shared" si="4"/>
        <v>8</v>
      </c>
      <c r="AD39" s="106"/>
      <c r="AE39" s="138">
        <f t="shared" si="5"/>
        <v>0</v>
      </c>
      <c r="AF39" s="106"/>
      <c r="AG39" s="138">
        <f t="shared" si="6"/>
        <v>0</v>
      </c>
      <c r="AH39" s="106"/>
      <c r="AI39" s="119"/>
      <c r="AJ39" s="119"/>
      <c r="AK39" s="119"/>
    </row>
    <row r="40" ht="15.0" customHeight="1">
      <c r="A40" s="97"/>
      <c r="B40" s="97"/>
      <c r="C40" s="97"/>
      <c r="D40" s="139"/>
      <c r="E40" s="99">
        <v>42738.0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97"/>
      <c r="AJ40" s="97"/>
      <c r="AK40" s="97"/>
    </row>
    <row r="41" ht="15.0" customHeight="1">
      <c r="A41" s="102"/>
      <c r="B41" s="102"/>
      <c r="C41" s="102"/>
      <c r="D41" s="139"/>
      <c r="E41" s="104" t="s">
        <v>41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02"/>
      <c r="AJ41" s="102"/>
      <c r="AK41" s="102"/>
    </row>
    <row r="42" ht="15.0" customHeight="1">
      <c r="A42" s="107"/>
      <c r="B42" s="107"/>
      <c r="C42" s="107"/>
      <c r="D42" s="139"/>
      <c r="E42" s="108" t="s">
        <v>35</v>
      </c>
      <c r="F42" s="109"/>
      <c r="G42" s="109"/>
      <c r="H42" s="109"/>
      <c r="I42" s="109"/>
      <c r="J42" s="109"/>
      <c r="K42" s="109"/>
      <c r="L42" s="110"/>
      <c r="M42" s="108" t="s">
        <v>36</v>
      </c>
      <c r="N42" s="109"/>
      <c r="O42" s="109"/>
      <c r="P42" s="109"/>
      <c r="Q42" s="109"/>
      <c r="R42" s="109"/>
      <c r="S42" s="109"/>
      <c r="T42" s="110"/>
      <c r="U42" s="108" t="s">
        <v>37</v>
      </c>
      <c r="V42" s="109"/>
      <c r="W42" s="109"/>
      <c r="X42" s="109"/>
      <c r="Y42" s="109"/>
      <c r="Z42" s="109"/>
      <c r="AA42" s="109"/>
      <c r="AB42" s="110"/>
      <c r="AC42" s="111" t="s">
        <v>38</v>
      </c>
      <c r="AD42" s="109"/>
      <c r="AE42" s="109"/>
      <c r="AF42" s="109"/>
      <c r="AG42" s="109"/>
      <c r="AH42" s="110"/>
      <c r="AI42" s="107"/>
      <c r="AJ42" s="107"/>
      <c r="AK42" s="107"/>
    </row>
    <row r="43" ht="15.0" customHeight="1">
      <c r="A43" s="144"/>
      <c r="B43" s="144"/>
      <c r="C43" s="144"/>
      <c r="D43" s="140"/>
      <c r="E43" s="114">
        <v>8.0</v>
      </c>
      <c r="F43" s="115">
        <v>9.0</v>
      </c>
      <c r="G43" s="115">
        <v>10.0</v>
      </c>
      <c r="H43" s="115">
        <v>11.0</v>
      </c>
      <c r="I43" s="115">
        <v>12.0</v>
      </c>
      <c r="J43" s="115">
        <v>13.0</v>
      </c>
      <c r="K43" s="115">
        <v>14.0</v>
      </c>
      <c r="L43" s="116">
        <v>15.0</v>
      </c>
      <c r="M43" s="114">
        <v>16.0</v>
      </c>
      <c r="N43" s="115">
        <v>17.0</v>
      </c>
      <c r="O43" s="115">
        <v>18.0</v>
      </c>
      <c r="P43" s="115">
        <v>19.0</v>
      </c>
      <c r="Q43" s="115">
        <v>20.0</v>
      </c>
      <c r="R43" s="115">
        <v>21.0</v>
      </c>
      <c r="S43" s="115">
        <v>22.0</v>
      </c>
      <c r="T43" s="116">
        <v>23.0</v>
      </c>
      <c r="U43" s="114">
        <v>0.0</v>
      </c>
      <c r="V43" s="115">
        <v>1.0</v>
      </c>
      <c r="W43" s="115">
        <v>2.0</v>
      </c>
      <c r="X43" s="115">
        <v>3.0</v>
      </c>
      <c r="Y43" s="115">
        <v>4.0</v>
      </c>
      <c r="Z43" s="115">
        <v>5.0</v>
      </c>
      <c r="AA43" s="115">
        <v>6.0</v>
      </c>
      <c r="AB43" s="116">
        <v>7.0</v>
      </c>
      <c r="AC43" s="117" t="s">
        <v>8</v>
      </c>
      <c r="AD43" s="118"/>
      <c r="AE43" s="117" t="s">
        <v>9</v>
      </c>
      <c r="AF43" s="118"/>
      <c r="AG43" s="117" t="s">
        <v>10</v>
      </c>
      <c r="AH43" s="118"/>
      <c r="AI43" s="144"/>
      <c r="AJ43" s="144"/>
      <c r="AK43" s="144"/>
    </row>
    <row r="44" ht="15.0" customHeight="1">
      <c r="A44" s="119"/>
      <c r="B44" s="119"/>
      <c r="C44" s="119"/>
      <c r="D44" s="120" t="s">
        <v>21</v>
      </c>
      <c r="E44" s="121"/>
      <c r="F44" s="122"/>
      <c r="G44" s="122"/>
      <c r="H44" s="122"/>
      <c r="I44" s="122"/>
      <c r="J44" s="122"/>
      <c r="K44" s="122"/>
      <c r="L44" s="123"/>
      <c r="M44" s="121"/>
      <c r="N44" s="122"/>
      <c r="O44" s="122"/>
      <c r="P44" s="122"/>
      <c r="Q44" s="122"/>
      <c r="R44" s="122"/>
      <c r="S44" s="122"/>
      <c r="T44" s="123"/>
      <c r="U44" s="124"/>
      <c r="V44" s="125"/>
      <c r="W44" s="125"/>
      <c r="X44" s="125"/>
      <c r="Y44" s="125"/>
      <c r="Z44" s="125"/>
      <c r="AA44" s="125"/>
      <c r="AB44" s="126"/>
      <c r="AC44" s="127">
        <f t="shared" ref="AC44:AC51" si="7">COUNTIF($E44:$L44, "="&amp;AC$19)</f>
        <v>0</v>
      </c>
      <c r="AD44" s="128"/>
      <c r="AE44" s="127">
        <f t="shared" ref="AE44:AE51" si="8">COUNTIF($M44:$T44, "="&amp;AE$19)</f>
        <v>0</v>
      </c>
      <c r="AF44" s="128"/>
      <c r="AG44" s="127">
        <f t="shared" ref="AG44:AG51" si="9">COUNTIF($U44:$AB44, "="&amp;AG$19)</f>
        <v>0</v>
      </c>
      <c r="AH44" s="128"/>
      <c r="AI44" s="119"/>
      <c r="AJ44" s="119"/>
      <c r="AK44" s="119"/>
    </row>
    <row r="45" ht="15.0" customHeight="1">
      <c r="A45" s="119"/>
      <c r="B45" s="119"/>
      <c r="C45" s="119"/>
      <c r="D45" s="120" t="s">
        <v>22</v>
      </c>
      <c r="E45" s="121" t="s">
        <v>8</v>
      </c>
      <c r="F45" s="122" t="s">
        <v>8</v>
      </c>
      <c r="G45" s="122" t="s">
        <v>8</v>
      </c>
      <c r="H45" s="122" t="s">
        <v>8</v>
      </c>
      <c r="I45" s="122" t="s">
        <v>8</v>
      </c>
      <c r="J45" s="122" t="s">
        <v>8</v>
      </c>
      <c r="K45" s="122" t="s">
        <v>8</v>
      </c>
      <c r="L45" s="123" t="s">
        <v>8</v>
      </c>
      <c r="M45" s="124"/>
      <c r="N45" s="125"/>
      <c r="O45" s="125"/>
      <c r="P45" s="125"/>
      <c r="Q45" s="125"/>
      <c r="R45" s="125"/>
      <c r="S45" s="125"/>
      <c r="T45" s="126"/>
      <c r="U45" s="121" t="s">
        <v>10</v>
      </c>
      <c r="V45" s="122" t="s">
        <v>10</v>
      </c>
      <c r="W45" s="122" t="s">
        <v>10</v>
      </c>
      <c r="X45" s="122" t="s">
        <v>10</v>
      </c>
      <c r="Y45" s="122" t="s">
        <v>10</v>
      </c>
      <c r="Z45" s="122" t="s">
        <v>10</v>
      </c>
      <c r="AA45" s="122" t="s">
        <v>10</v>
      </c>
      <c r="AB45" s="123" t="s">
        <v>10</v>
      </c>
      <c r="AC45" s="127">
        <f t="shared" si="7"/>
        <v>8</v>
      </c>
      <c r="AD45" s="128"/>
      <c r="AE45" s="127">
        <f t="shared" si="8"/>
        <v>0</v>
      </c>
      <c r="AF45" s="128"/>
      <c r="AG45" s="127">
        <f t="shared" si="9"/>
        <v>8</v>
      </c>
      <c r="AH45" s="128"/>
      <c r="AI45" s="119"/>
      <c r="AJ45" s="119"/>
      <c r="AK45" s="119"/>
    </row>
    <row r="46" ht="15.0" customHeight="1">
      <c r="A46" s="119"/>
      <c r="B46" s="119"/>
      <c r="C46" s="119"/>
      <c r="D46" s="120" t="s">
        <v>23</v>
      </c>
      <c r="E46" s="121" t="s">
        <v>8</v>
      </c>
      <c r="F46" s="122" t="s">
        <v>8</v>
      </c>
      <c r="G46" s="122" t="s">
        <v>8</v>
      </c>
      <c r="H46" s="122" t="s">
        <v>8</v>
      </c>
      <c r="I46" s="122" t="s">
        <v>8</v>
      </c>
      <c r="J46" s="122" t="s">
        <v>8</v>
      </c>
      <c r="K46" s="122" t="s">
        <v>8</v>
      </c>
      <c r="L46" s="123" t="s">
        <v>8</v>
      </c>
      <c r="M46" s="121" t="s">
        <v>9</v>
      </c>
      <c r="N46" s="122" t="s">
        <v>9</v>
      </c>
      <c r="O46" s="122" t="s">
        <v>9</v>
      </c>
      <c r="P46" s="122" t="s">
        <v>9</v>
      </c>
      <c r="Q46" s="122" t="s">
        <v>9</v>
      </c>
      <c r="R46" s="122" t="s">
        <v>9</v>
      </c>
      <c r="S46" s="122" t="s">
        <v>9</v>
      </c>
      <c r="T46" s="123" t="s">
        <v>9</v>
      </c>
      <c r="U46" s="121"/>
      <c r="V46" s="122"/>
      <c r="W46" s="122"/>
      <c r="X46" s="122"/>
      <c r="Y46" s="122"/>
      <c r="Z46" s="122"/>
      <c r="AA46" s="122"/>
      <c r="AB46" s="123"/>
      <c r="AC46" s="127">
        <f t="shared" si="7"/>
        <v>8</v>
      </c>
      <c r="AD46" s="128"/>
      <c r="AE46" s="127">
        <f t="shared" si="8"/>
        <v>8</v>
      </c>
      <c r="AF46" s="128"/>
      <c r="AG46" s="127">
        <f t="shared" si="9"/>
        <v>0</v>
      </c>
      <c r="AH46" s="128"/>
      <c r="AI46" s="119"/>
      <c r="AJ46" s="119"/>
      <c r="AK46" s="119"/>
    </row>
    <row r="47" ht="15.0" customHeight="1">
      <c r="A47" s="119"/>
      <c r="B47" s="119"/>
      <c r="C47" s="119"/>
      <c r="D47" s="120" t="s">
        <v>24</v>
      </c>
      <c r="E47" s="121" t="s">
        <v>8</v>
      </c>
      <c r="F47" s="122" t="s">
        <v>8</v>
      </c>
      <c r="G47" s="122" t="s">
        <v>8</v>
      </c>
      <c r="H47" s="122" t="s">
        <v>8</v>
      </c>
      <c r="I47" s="122" t="s">
        <v>8</v>
      </c>
      <c r="J47" s="122" t="s">
        <v>8</v>
      </c>
      <c r="K47" s="122" t="s">
        <v>8</v>
      </c>
      <c r="L47" s="123" t="s">
        <v>8</v>
      </c>
      <c r="M47" s="121" t="s">
        <v>9</v>
      </c>
      <c r="N47" s="122" t="s">
        <v>9</v>
      </c>
      <c r="O47" s="122" t="s">
        <v>9</v>
      </c>
      <c r="P47" s="122" t="s">
        <v>9</v>
      </c>
      <c r="Q47" s="122" t="s">
        <v>9</v>
      </c>
      <c r="R47" s="122" t="s">
        <v>9</v>
      </c>
      <c r="S47" s="122" t="s">
        <v>9</v>
      </c>
      <c r="T47" s="123" t="s">
        <v>9</v>
      </c>
      <c r="U47" s="121"/>
      <c r="V47" s="122"/>
      <c r="W47" s="122"/>
      <c r="X47" s="122"/>
      <c r="Y47" s="122"/>
      <c r="Z47" s="122"/>
      <c r="AA47" s="122"/>
      <c r="AB47" s="123"/>
      <c r="AC47" s="127">
        <f t="shared" si="7"/>
        <v>8</v>
      </c>
      <c r="AD47" s="128"/>
      <c r="AE47" s="127">
        <f t="shared" si="8"/>
        <v>8</v>
      </c>
      <c r="AF47" s="128"/>
      <c r="AG47" s="127">
        <f t="shared" si="9"/>
        <v>0</v>
      </c>
      <c r="AH47" s="128"/>
      <c r="AI47" s="119"/>
      <c r="AJ47" s="119"/>
      <c r="AK47" s="119"/>
    </row>
    <row r="48" ht="15.0" customHeight="1">
      <c r="A48" s="119"/>
      <c r="B48" s="119"/>
      <c r="C48" s="119"/>
      <c r="D48" s="120" t="s">
        <v>25</v>
      </c>
      <c r="E48" s="121"/>
      <c r="F48" s="122"/>
      <c r="G48" s="125"/>
      <c r="H48" s="125"/>
      <c r="I48" s="125"/>
      <c r="J48" s="125"/>
      <c r="K48" s="125"/>
      <c r="L48" s="126"/>
      <c r="M48" s="121"/>
      <c r="N48" s="122"/>
      <c r="O48" s="122"/>
      <c r="P48" s="122"/>
      <c r="Q48" s="122"/>
      <c r="R48" s="125"/>
      <c r="S48" s="125"/>
      <c r="T48" s="126"/>
      <c r="U48" s="124"/>
      <c r="V48" s="125"/>
      <c r="W48" s="125"/>
      <c r="X48" s="125"/>
      <c r="Y48" s="125"/>
      <c r="Z48" s="125"/>
      <c r="AA48" s="125"/>
      <c r="AB48" s="126"/>
      <c r="AC48" s="127">
        <f t="shared" si="7"/>
        <v>0</v>
      </c>
      <c r="AD48" s="128"/>
      <c r="AE48" s="127">
        <f t="shared" si="8"/>
        <v>0</v>
      </c>
      <c r="AF48" s="128"/>
      <c r="AG48" s="127">
        <f t="shared" si="9"/>
        <v>0</v>
      </c>
      <c r="AH48" s="128"/>
      <c r="AI48" s="119"/>
      <c r="AJ48" s="119"/>
      <c r="AK48" s="119"/>
    </row>
    <row r="49" ht="15.0" customHeight="1">
      <c r="A49" s="119"/>
      <c r="B49" s="119"/>
      <c r="C49" s="119"/>
      <c r="D49" s="120" t="s">
        <v>26</v>
      </c>
      <c r="E49" s="121"/>
      <c r="F49" s="122"/>
      <c r="G49" s="122"/>
      <c r="H49" s="122"/>
      <c r="I49" s="122"/>
      <c r="J49" s="122"/>
      <c r="K49" s="122"/>
      <c r="L49" s="123"/>
      <c r="M49" s="124"/>
      <c r="N49" s="125"/>
      <c r="O49" s="125"/>
      <c r="P49" s="122"/>
      <c r="Q49" s="125"/>
      <c r="R49" s="125"/>
      <c r="S49" s="125"/>
      <c r="T49" s="126"/>
      <c r="U49" s="121"/>
      <c r="V49" s="122"/>
      <c r="W49" s="125"/>
      <c r="X49" s="125"/>
      <c r="Y49" s="125"/>
      <c r="Z49" s="125"/>
      <c r="AA49" s="125"/>
      <c r="AB49" s="126"/>
      <c r="AC49" s="127">
        <f t="shared" si="7"/>
        <v>0</v>
      </c>
      <c r="AD49" s="128"/>
      <c r="AE49" s="127">
        <f t="shared" si="8"/>
        <v>0</v>
      </c>
      <c r="AF49" s="128"/>
      <c r="AG49" s="127">
        <f t="shared" si="9"/>
        <v>0</v>
      </c>
      <c r="AH49" s="128"/>
      <c r="AI49" s="119"/>
      <c r="AJ49" s="119"/>
      <c r="AK49" s="119"/>
    </row>
    <row r="50" ht="15.0" customHeight="1">
      <c r="A50" s="119"/>
      <c r="B50" s="119"/>
      <c r="C50" s="119"/>
      <c r="D50" s="120" t="s">
        <v>27</v>
      </c>
      <c r="E50" s="121"/>
      <c r="F50" s="122"/>
      <c r="G50" s="122"/>
      <c r="H50" s="122"/>
      <c r="I50" s="122"/>
      <c r="J50" s="122"/>
      <c r="K50" s="122"/>
      <c r="L50" s="126"/>
      <c r="M50" s="124"/>
      <c r="N50" s="125"/>
      <c r="O50" s="125"/>
      <c r="P50" s="122"/>
      <c r="Q50" s="125"/>
      <c r="R50" s="125"/>
      <c r="S50" s="122"/>
      <c r="T50" s="123"/>
      <c r="U50" s="121" t="s">
        <v>10</v>
      </c>
      <c r="V50" s="122" t="s">
        <v>10</v>
      </c>
      <c r="W50" s="122" t="s">
        <v>10</v>
      </c>
      <c r="X50" s="122" t="s">
        <v>10</v>
      </c>
      <c r="Y50" s="122" t="s">
        <v>10</v>
      </c>
      <c r="Z50" s="122" t="s">
        <v>10</v>
      </c>
      <c r="AA50" s="122" t="s">
        <v>10</v>
      </c>
      <c r="AB50" s="123" t="s">
        <v>10</v>
      </c>
      <c r="AC50" s="127">
        <f t="shared" si="7"/>
        <v>0</v>
      </c>
      <c r="AD50" s="128"/>
      <c r="AE50" s="127">
        <f t="shared" si="8"/>
        <v>0</v>
      </c>
      <c r="AF50" s="128"/>
      <c r="AG50" s="127">
        <f t="shared" si="9"/>
        <v>8</v>
      </c>
      <c r="AH50" s="128"/>
      <c r="AI50" s="119"/>
      <c r="AJ50" s="119"/>
      <c r="AK50" s="119"/>
    </row>
    <row r="51" ht="15.0" customHeight="1">
      <c r="A51" s="119"/>
      <c r="B51" s="119"/>
      <c r="C51" s="119"/>
      <c r="D51" s="131" t="s">
        <v>28</v>
      </c>
      <c r="E51" s="132"/>
      <c r="F51" s="133"/>
      <c r="G51" s="133"/>
      <c r="H51" s="133"/>
      <c r="I51" s="133"/>
      <c r="J51" s="133"/>
      <c r="K51" s="133"/>
      <c r="L51" s="134"/>
      <c r="M51" s="141" t="s">
        <v>9</v>
      </c>
      <c r="N51" s="142" t="s">
        <v>9</v>
      </c>
      <c r="O51" s="142" t="s">
        <v>9</v>
      </c>
      <c r="P51" s="142" t="s">
        <v>9</v>
      </c>
      <c r="Q51" s="142" t="s">
        <v>9</v>
      </c>
      <c r="R51" s="142" t="s">
        <v>9</v>
      </c>
      <c r="S51" s="142" t="s">
        <v>9</v>
      </c>
      <c r="T51" s="143" t="s">
        <v>9</v>
      </c>
      <c r="U51" s="141" t="s">
        <v>10</v>
      </c>
      <c r="V51" s="142" t="s">
        <v>10</v>
      </c>
      <c r="W51" s="142" t="s">
        <v>10</v>
      </c>
      <c r="X51" s="142" t="s">
        <v>10</v>
      </c>
      <c r="Y51" s="142" t="s">
        <v>10</v>
      </c>
      <c r="Z51" s="142" t="s">
        <v>10</v>
      </c>
      <c r="AA51" s="142" t="s">
        <v>10</v>
      </c>
      <c r="AB51" s="143" t="s">
        <v>10</v>
      </c>
      <c r="AC51" s="138">
        <f t="shared" si="7"/>
        <v>0</v>
      </c>
      <c r="AD51" s="106"/>
      <c r="AE51" s="138">
        <f t="shared" si="8"/>
        <v>8</v>
      </c>
      <c r="AF51" s="106"/>
      <c r="AG51" s="138">
        <f t="shared" si="9"/>
        <v>8</v>
      </c>
      <c r="AH51" s="106"/>
      <c r="AI51" s="119"/>
      <c r="AJ51" s="119"/>
      <c r="AK51" s="119"/>
    </row>
    <row r="52" ht="15.0" customHeight="1">
      <c r="A52" s="145"/>
      <c r="B52" s="145"/>
      <c r="C52" s="145"/>
      <c r="D52" s="146"/>
      <c r="E52" s="147">
        <v>42739.0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1"/>
      <c r="AI52" s="145"/>
      <c r="AJ52" s="145"/>
      <c r="AK52" s="145"/>
    </row>
    <row r="53" ht="15.0" customHeight="1">
      <c r="A53" s="148"/>
      <c r="B53" s="148"/>
      <c r="C53" s="148"/>
      <c r="D53" s="146"/>
      <c r="E53" s="149" t="s">
        <v>42</v>
      </c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148"/>
      <c r="AJ53" s="148"/>
      <c r="AK53" s="148"/>
    </row>
    <row r="54" ht="15.0" customHeight="1">
      <c r="A54" s="107"/>
      <c r="B54" s="107"/>
      <c r="C54" s="107"/>
      <c r="D54" s="146"/>
      <c r="E54" s="150" t="s">
        <v>35</v>
      </c>
      <c r="F54" s="109"/>
      <c r="G54" s="109"/>
      <c r="H54" s="109"/>
      <c r="I54" s="109"/>
      <c r="J54" s="109"/>
      <c r="K54" s="109"/>
      <c r="L54" s="110"/>
      <c r="M54" s="150" t="s">
        <v>36</v>
      </c>
      <c r="N54" s="109"/>
      <c r="O54" s="109"/>
      <c r="P54" s="109"/>
      <c r="Q54" s="109"/>
      <c r="R54" s="109"/>
      <c r="S54" s="109"/>
      <c r="T54" s="110"/>
      <c r="U54" s="150" t="s">
        <v>37</v>
      </c>
      <c r="V54" s="109"/>
      <c r="W54" s="109"/>
      <c r="X54" s="109"/>
      <c r="Y54" s="109"/>
      <c r="Z54" s="109"/>
      <c r="AA54" s="109"/>
      <c r="AB54" s="110"/>
      <c r="AC54" s="150" t="s">
        <v>38</v>
      </c>
      <c r="AD54" s="109"/>
      <c r="AE54" s="109"/>
      <c r="AF54" s="109"/>
      <c r="AG54" s="109"/>
      <c r="AH54" s="110"/>
      <c r="AI54" s="107"/>
      <c r="AJ54" s="107"/>
      <c r="AK54" s="107"/>
    </row>
    <row r="55" ht="15.0" customHeight="1">
      <c r="A55" s="144"/>
      <c r="B55" s="144"/>
      <c r="C55" s="144"/>
      <c r="D55" s="151"/>
      <c r="E55" s="152">
        <v>8.0</v>
      </c>
      <c r="F55" s="152">
        <v>9.0</v>
      </c>
      <c r="G55" s="152">
        <v>10.0</v>
      </c>
      <c r="H55" s="152">
        <v>11.0</v>
      </c>
      <c r="I55" s="152">
        <v>12.0</v>
      </c>
      <c r="J55" s="152">
        <v>13.0</v>
      </c>
      <c r="K55" s="152">
        <v>14.0</v>
      </c>
      <c r="L55" s="153">
        <v>15.0</v>
      </c>
      <c r="M55" s="152">
        <v>16.0</v>
      </c>
      <c r="N55" s="152">
        <v>17.0</v>
      </c>
      <c r="O55" s="152">
        <v>18.0</v>
      </c>
      <c r="P55" s="152">
        <v>19.0</v>
      </c>
      <c r="Q55" s="152">
        <v>20.0</v>
      </c>
      <c r="R55" s="152">
        <v>21.0</v>
      </c>
      <c r="S55" s="152">
        <v>22.0</v>
      </c>
      <c r="T55" s="153">
        <v>23.0</v>
      </c>
      <c r="U55" s="152">
        <v>0.0</v>
      </c>
      <c r="V55" s="152">
        <v>1.0</v>
      </c>
      <c r="W55" s="152">
        <v>2.0</v>
      </c>
      <c r="X55" s="152">
        <v>3.0</v>
      </c>
      <c r="Y55" s="152">
        <v>4.0</v>
      </c>
      <c r="Z55" s="152">
        <v>5.0</v>
      </c>
      <c r="AA55" s="152">
        <v>6.0</v>
      </c>
      <c r="AB55" s="153">
        <v>7.0</v>
      </c>
      <c r="AC55" s="154" t="s">
        <v>8</v>
      </c>
      <c r="AD55" s="118"/>
      <c r="AE55" s="154" t="s">
        <v>9</v>
      </c>
      <c r="AF55" s="118"/>
      <c r="AG55" s="154" t="s">
        <v>10</v>
      </c>
      <c r="AH55" s="118"/>
      <c r="AI55" s="144"/>
      <c r="AJ55" s="144"/>
      <c r="AK55" s="144"/>
    </row>
    <row r="56" ht="15.0" customHeight="1">
      <c r="A56" s="119"/>
      <c r="B56" s="119"/>
      <c r="C56" s="119"/>
      <c r="D56" s="155" t="s">
        <v>21</v>
      </c>
      <c r="E56" s="121"/>
      <c r="F56" s="122"/>
      <c r="G56" s="122"/>
      <c r="H56" s="122"/>
      <c r="I56" s="122"/>
      <c r="J56" s="122"/>
      <c r="K56" s="122"/>
      <c r="L56" s="123"/>
      <c r="M56" s="121"/>
      <c r="N56" s="122"/>
      <c r="O56" s="122"/>
      <c r="P56" s="122"/>
      <c r="Q56" s="122"/>
      <c r="R56" s="122"/>
      <c r="S56" s="122"/>
      <c r="T56" s="123"/>
      <c r="U56" s="121" t="s">
        <v>10</v>
      </c>
      <c r="V56" s="122" t="s">
        <v>10</v>
      </c>
      <c r="W56" s="122" t="s">
        <v>10</v>
      </c>
      <c r="X56" s="122" t="s">
        <v>10</v>
      </c>
      <c r="Y56" s="122" t="s">
        <v>10</v>
      </c>
      <c r="Z56" s="122" t="s">
        <v>10</v>
      </c>
      <c r="AA56" s="122" t="s">
        <v>10</v>
      </c>
      <c r="AB56" s="123" t="s">
        <v>10</v>
      </c>
      <c r="AC56" s="127">
        <f t="shared" ref="AC56:AC63" si="10">COUNTIF($E56:$L56, "="&amp;AC$19)</f>
        <v>0</v>
      </c>
      <c r="AD56" s="128"/>
      <c r="AE56" s="127">
        <f t="shared" ref="AE56:AE63" si="11">COUNTIF($M56:$T56, "="&amp;AE$19)</f>
        <v>0</v>
      </c>
      <c r="AF56" s="128"/>
      <c r="AG56" s="127">
        <f t="shared" ref="AG56:AG63" si="12">COUNTIF($U56:$AB56, "="&amp;AG$19)</f>
        <v>8</v>
      </c>
      <c r="AH56" s="128"/>
      <c r="AI56" s="119"/>
      <c r="AJ56" s="119"/>
      <c r="AK56" s="119"/>
    </row>
    <row r="57" ht="15.0" customHeight="1">
      <c r="A57" s="119"/>
      <c r="B57" s="119"/>
      <c r="C57" s="119"/>
      <c r="D57" s="155" t="s">
        <v>22</v>
      </c>
      <c r="E57" s="121"/>
      <c r="F57" s="122"/>
      <c r="G57" s="122"/>
      <c r="H57" s="122"/>
      <c r="I57" s="122"/>
      <c r="J57" s="122"/>
      <c r="K57" s="122"/>
      <c r="L57" s="123"/>
      <c r="M57" s="121" t="s">
        <v>9</v>
      </c>
      <c r="N57" s="122" t="s">
        <v>9</v>
      </c>
      <c r="O57" s="122" t="s">
        <v>9</v>
      </c>
      <c r="P57" s="122" t="s">
        <v>9</v>
      </c>
      <c r="Q57" s="122" t="s">
        <v>9</v>
      </c>
      <c r="R57" s="122" t="s">
        <v>9</v>
      </c>
      <c r="S57" s="122" t="s">
        <v>9</v>
      </c>
      <c r="T57" s="123" t="s">
        <v>9</v>
      </c>
      <c r="U57" s="121" t="s">
        <v>10</v>
      </c>
      <c r="V57" s="122" t="s">
        <v>10</v>
      </c>
      <c r="W57" s="122" t="s">
        <v>10</v>
      </c>
      <c r="X57" s="122" t="s">
        <v>10</v>
      </c>
      <c r="Y57" s="122" t="s">
        <v>10</v>
      </c>
      <c r="Z57" s="122" t="s">
        <v>10</v>
      </c>
      <c r="AA57" s="122" t="s">
        <v>10</v>
      </c>
      <c r="AB57" s="123" t="s">
        <v>10</v>
      </c>
      <c r="AC57" s="127">
        <f t="shared" si="10"/>
        <v>0</v>
      </c>
      <c r="AD57" s="128"/>
      <c r="AE57" s="127">
        <f t="shared" si="11"/>
        <v>8</v>
      </c>
      <c r="AF57" s="128"/>
      <c r="AG57" s="127">
        <f t="shared" si="12"/>
        <v>8</v>
      </c>
      <c r="AH57" s="128"/>
      <c r="AI57" s="119"/>
      <c r="AJ57" s="119"/>
      <c r="AK57" s="119"/>
    </row>
    <row r="58" ht="15.0" customHeight="1">
      <c r="A58" s="119"/>
      <c r="B58" s="119"/>
      <c r="C58" s="119"/>
      <c r="D58" s="155" t="s">
        <v>23</v>
      </c>
      <c r="E58" s="121" t="s">
        <v>8</v>
      </c>
      <c r="F58" s="122" t="s">
        <v>8</v>
      </c>
      <c r="G58" s="122" t="s">
        <v>8</v>
      </c>
      <c r="H58" s="122" t="s">
        <v>8</v>
      </c>
      <c r="I58" s="122" t="s">
        <v>8</v>
      </c>
      <c r="J58" s="122" t="s">
        <v>8</v>
      </c>
      <c r="K58" s="122" t="s">
        <v>8</v>
      </c>
      <c r="L58" s="123" t="s">
        <v>8</v>
      </c>
      <c r="M58" s="121" t="s">
        <v>9</v>
      </c>
      <c r="N58" s="122" t="s">
        <v>9</v>
      </c>
      <c r="O58" s="122" t="s">
        <v>9</v>
      </c>
      <c r="P58" s="122" t="s">
        <v>9</v>
      </c>
      <c r="Q58" s="122" t="s">
        <v>9</v>
      </c>
      <c r="R58" s="122" t="s">
        <v>9</v>
      </c>
      <c r="S58" s="122" t="s">
        <v>9</v>
      </c>
      <c r="T58" s="123" t="s">
        <v>9</v>
      </c>
      <c r="U58" s="121"/>
      <c r="V58" s="122"/>
      <c r="W58" s="122"/>
      <c r="X58" s="122"/>
      <c r="Y58" s="122"/>
      <c r="Z58" s="122"/>
      <c r="AA58" s="122"/>
      <c r="AB58" s="123"/>
      <c r="AC58" s="127">
        <f t="shared" si="10"/>
        <v>8</v>
      </c>
      <c r="AD58" s="128"/>
      <c r="AE58" s="127">
        <f t="shared" si="11"/>
        <v>8</v>
      </c>
      <c r="AF58" s="128"/>
      <c r="AG58" s="127">
        <f t="shared" si="12"/>
        <v>0</v>
      </c>
      <c r="AH58" s="128"/>
      <c r="AI58" s="119"/>
      <c r="AJ58" s="119"/>
      <c r="AK58" s="119"/>
    </row>
    <row r="59" ht="15.0" customHeight="1">
      <c r="A59" s="119"/>
      <c r="B59" s="119"/>
      <c r="C59" s="119"/>
      <c r="D59" s="155" t="s">
        <v>24</v>
      </c>
      <c r="E59" s="121"/>
      <c r="F59" s="122"/>
      <c r="G59" s="122"/>
      <c r="H59" s="122"/>
      <c r="I59" s="122"/>
      <c r="J59" s="122"/>
      <c r="K59" s="122"/>
      <c r="L59" s="123"/>
      <c r="M59" s="121"/>
      <c r="N59" s="122"/>
      <c r="O59" s="122"/>
      <c r="P59" s="122"/>
      <c r="Q59" s="122"/>
      <c r="R59" s="122"/>
      <c r="S59" s="125"/>
      <c r="T59" s="126"/>
      <c r="U59" s="124"/>
      <c r="V59" s="125"/>
      <c r="W59" s="125"/>
      <c r="X59" s="125"/>
      <c r="Y59" s="125"/>
      <c r="Z59" s="125"/>
      <c r="AA59" s="125"/>
      <c r="AB59" s="126"/>
      <c r="AC59" s="127">
        <f t="shared" si="10"/>
        <v>0</v>
      </c>
      <c r="AD59" s="128"/>
      <c r="AE59" s="127">
        <f t="shared" si="11"/>
        <v>0</v>
      </c>
      <c r="AF59" s="128"/>
      <c r="AG59" s="127">
        <f t="shared" si="12"/>
        <v>0</v>
      </c>
      <c r="AH59" s="128"/>
      <c r="AI59" s="119"/>
      <c r="AJ59" s="119"/>
      <c r="AK59" s="119"/>
    </row>
    <row r="60" ht="15.0" customHeight="1">
      <c r="A60" s="119"/>
      <c r="B60" s="119"/>
      <c r="C60" s="119"/>
      <c r="D60" s="155" t="s">
        <v>25</v>
      </c>
      <c r="E60" s="121"/>
      <c r="F60" s="122"/>
      <c r="G60" s="122"/>
      <c r="H60" s="125"/>
      <c r="I60" s="125"/>
      <c r="J60" s="125"/>
      <c r="K60" s="125"/>
      <c r="L60" s="126"/>
      <c r="M60" s="121"/>
      <c r="N60" s="122"/>
      <c r="O60" s="122"/>
      <c r="P60" s="122"/>
      <c r="Q60" s="122"/>
      <c r="R60" s="125"/>
      <c r="S60" s="125"/>
      <c r="T60" s="126"/>
      <c r="U60" s="124"/>
      <c r="V60" s="125"/>
      <c r="W60" s="125"/>
      <c r="X60" s="125"/>
      <c r="Y60" s="125"/>
      <c r="Z60" s="125"/>
      <c r="AA60" s="125"/>
      <c r="AB60" s="126"/>
      <c r="AC60" s="127">
        <f t="shared" si="10"/>
        <v>0</v>
      </c>
      <c r="AD60" s="128"/>
      <c r="AE60" s="127">
        <f t="shared" si="11"/>
        <v>0</v>
      </c>
      <c r="AF60" s="128"/>
      <c r="AG60" s="127">
        <f t="shared" si="12"/>
        <v>0</v>
      </c>
      <c r="AH60" s="128"/>
      <c r="AI60" s="119"/>
      <c r="AJ60" s="119"/>
      <c r="AK60" s="119"/>
    </row>
    <row r="61" ht="15.0" customHeight="1">
      <c r="A61" s="119"/>
      <c r="B61" s="119"/>
      <c r="C61" s="119"/>
      <c r="D61" s="155" t="s">
        <v>26</v>
      </c>
      <c r="E61" s="121" t="s">
        <v>8</v>
      </c>
      <c r="F61" s="122" t="s">
        <v>8</v>
      </c>
      <c r="G61" s="122" t="s">
        <v>8</v>
      </c>
      <c r="H61" s="122" t="s">
        <v>8</v>
      </c>
      <c r="I61" s="122" t="s">
        <v>8</v>
      </c>
      <c r="J61" s="122" t="s">
        <v>8</v>
      </c>
      <c r="K61" s="122" t="s">
        <v>8</v>
      </c>
      <c r="L61" s="123" t="s">
        <v>8</v>
      </c>
      <c r="M61" s="124"/>
      <c r="N61" s="125"/>
      <c r="O61" s="125"/>
      <c r="P61" s="122"/>
      <c r="Q61" s="125"/>
      <c r="R61" s="125"/>
      <c r="S61" s="125"/>
      <c r="T61" s="126"/>
      <c r="U61" s="121" t="s">
        <v>10</v>
      </c>
      <c r="V61" s="122" t="s">
        <v>10</v>
      </c>
      <c r="W61" s="122" t="s">
        <v>10</v>
      </c>
      <c r="X61" s="122" t="s">
        <v>10</v>
      </c>
      <c r="Y61" s="122" t="s">
        <v>10</v>
      </c>
      <c r="Z61" s="122" t="s">
        <v>10</v>
      </c>
      <c r="AA61" s="122" t="s">
        <v>10</v>
      </c>
      <c r="AB61" s="123" t="s">
        <v>10</v>
      </c>
      <c r="AC61" s="127">
        <f t="shared" si="10"/>
        <v>8</v>
      </c>
      <c r="AD61" s="128"/>
      <c r="AE61" s="127">
        <f t="shared" si="11"/>
        <v>0</v>
      </c>
      <c r="AF61" s="128"/>
      <c r="AG61" s="127">
        <f t="shared" si="12"/>
        <v>8</v>
      </c>
      <c r="AH61" s="128"/>
      <c r="AI61" s="119"/>
      <c r="AJ61" s="119"/>
      <c r="AK61" s="119"/>
    </row>
    <row r="62" ht="15.0" customHeight="1">
      <c r="A62" s="119"/>
      <c r="B62" s="119"/>
      <c r="C62" s="119"/>
      <c r="D62" s="155" t="s">
        <v>27</v>
      </c>
      <c r="E62" s="121" t="s">
        <v>8</v>
      </c>
      <c r="F62" s="122" t="s">
        <v>8</v>
      </c>
      <c r="G62" s="122" t="s">
        <v>8</v>
      </c>
      <c r="H62" s="122" t="s">
        <v>8</v>
      </c>
      <c r="I62" s="122" t="s">
        <v>8</v>
      </c>
      <c r="J62" s="122" t="s">
        <v>8</v>
      </c>
      <c r="K62" s="122" t="s">
        <v>8</v>
      </c>
      <c r="L62" s="123" t="s">
        <v>8</v>
      </c>
      <c r="M62" s="121" t="s">
        <v>9</v>
      </c>
      <c r="N62" s="122" t="s">
        <v>9</v>
      </c>
      <c r="O62" s="122" t="s">
        <v>9</v>
      </c>
      <c r="P62" s="122" t="s">
        <v>9</v>
      </c>
      <c r="Q62" s="122" t="s">
        <v>9</v>
      </c>
      <c r="R62" s="122" t="s">
        <v>9</v>
      </c>
      <c r="S62" s="122" t="s">
        <v>9</v>
      </c>
      <c r="T62" s="123" t="s">
        <v>9</v>
      </c>
      <c r="U62" s="121"/>
      <c r="V62" s="122"/>
      <c r="W62" s="122"/>
      <c r="X62" s="122"/>
      <c r="Y62" s="122"/>
      <c r="Z62" s="122"/>
      <c r="AA62" s="122"/>
      <c r="AB62" s="123"/>
      <c r="AC62" s="127">
        <f t="shared" si="10"/>
        <v>8</v>
      </c>
      <c r="AD62" s="128"/>
      <c r="AE62" s="127">
        <f t="shared" si="11"/>
        <v>8</v>
      </c>
      <c r="AF62" s="128"/>
      <c r="AG62" s="127">
        <f t="shared" si="12"/>
        <v>0</v>
      </c>
      <c r="AH62" s="128"/>
      <c r="AI62" s="119"/>
      <c r="AJ62" s="119"/>
      <c r="AK62" s="119"/>
    </row>
    <row r="63" ht="15.0" customHeight="1">
      <c r="A63" s="119"/>
      <c r="B63" s="119"/>
      <c r="C63" s="119"/>
      <c r="D63" s="156" t="s">
        <v>28</v>
      </c>
      <c r="E63" s="132"/>
      <c r="F63" s="133"/>
      <c r="G63" s="133"/>
      <c r="H63" s="133"/>
      <c r="I63" s="133"/>
      <c r="J63" s="133"/>
      <c r="K63" s="133"/>
      <c r="L63" s="134"/>
      <c r="M63" s="132"/>
      <c r="N63" s="133"/>
      <c r="O63" s="133"/>
      <c r="P63" s="133"/>
      <c r="Q63" s="133"/>
      <c r="R63" s="133"/>
      <c r="S63" s="133"/>
      <c r="T63" s="134"/>
      <c r="U63" s="135"/>
      <c r="V63" s="136"/>
      <c r="W63" s="136"/>
      <c r="X63" s="136"/>
      <c r="Y63" s="136"/>
      <c r="Z63" s="136"/>
      <c r="AA63" s="136"/>
      <c r="AB63" s="137"/>
      <c r="AC63" s="138">
        <f t="shared" si="10"/>
        <v>0</v>
      </c>
      <c r="AD63" s="106"/>
      <c r="AE63" s="138">
        <f t="shared" si="11"/>
        <v>0</v>
      </c>
      <c r="AF63" s="106"/>
      <c r="AG63" s="138">
        <f t="shared" si="12"/>
        <v>0</v>
      </c>
      <c r="AH63" s="106"/>
      <c r="AI63" s="119"/>
      <c r="AJ63" s="119"/>
      <c r="AK63" s="119"/>
    </row>
    <row r="64" ht="15.0" customHeight="1">
      <c r="A64" s="145"/>
      <c r="B64" s="145"/>
      <c r="C64" s="145"/>
      <c r="D64" s="146"/>
      <c r="E64" s="147">
        <v>42740.0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1"/>
      <c r="AI64" s="145"/>
      <c r="AJ64" s="145"/>
      <c r="AK64" s="145"/>
    </row>
    <row r="65" ht="15.0" customHeight="1">
      <c r="A65" s="148"/>
      <c r="B65" s="148"/>
      <c r="C65" s="148"/>
      <c r="D65" s="146"/>
      <c r="E65" s="149" t="s">
        <v>43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10"/>
      <c r="AI65" s="148"/>
      <c r="AJ65" s="148"/>
      <c r="AK65" s="148"/>
    </row>
    <row r="66" ht="15.0" customHeight="1">
      <c r="A66" s="107"/>
      <c r="B66" s="107"/>
      <c r="C66" s="107"/>
      <c r="D66" s="146"/>
      <c r="E66" s="150" t="s">
        <v>35</v>
      </c>
      <c r="F66" s="109"/>
      <c r="G66" s="109"/>
      <c r="H66" s="109"/>
      <c r="I66" s="109"/>
      <c r="J66" s="109"/>
      <c r="K66" s="109"/>
      <c r="L66" s="110"/>
      <c r="M66" s="150" t="s">
        <v>36</v>
      </c>
      <c r="N66" s="109"/>
      <c r="O66" s="109"/>
      <c r="P66" s="109"/>
      <c r="Q66" s="109"/>
      <c r="R66" s="109"/>
      <c r="S66" s="109"/>
      <c r="T66" s="110"/>
      <c r="U66" s="150" t="s">
        <v>37</v>
      </c>
      <c r="V66" s="109"/>
      <c r="W66" s="109"/>
      <c r="X66" s="109"/>
      <c r="Y66" s="109"/>
      <c r="Z66" s="109"/>
      <c r="AA66" s="109"/>
      <c r="AB66" s="110"/>
      <c r="AC66" s="150" t="s">
        <v>38</v>
      </c>
      <c r="AD66" s="109"/>
      <c r="AE66" s="109"/>
      <c r="AF66" s="109"/>
      <c r="AG66" s="109"/>
      <c r="AH66" s="110"/>
      <c r="AI66" s="107"/>
      <c r="AJ66" s="107"/>
      <c r="AK66" s="107"/>
    </row>
    <row r="67" ht="15.0" customHeight="1">
      <c r="A67" s="144"/>
      <c r="B67" s="144"/>
      <c r="C67" s="144"/>
      <c r="D67" s="151"/>
      <c r="E67" s="152">
        <v>8.0</v>
      </c>
      <c r="F67" s="152">
        <v>9.0</v>
      </c>
      <c r="G67" s="152">
        <v>10.0</v>
      </c>
      <c r="H67" s="152">
        <v>11.0</v>
      </c>
      <c r="I67" s="152">
        <v>12.0</v>
      </c>
      <c r="J67" s="152">
        <v>13.0</v>
      </c>
      <c r="K67" s="152">
        <v>14.0</v>
      </c>
      <c r="L67" s="153">
        <v>15.0</v>
      </c>
      <c r="M67" s="152">
        <v>16.0</v>
      </c>
      <c r="N67" s="152">
        <v>17.0</v>
      </c>
      <c r="O67" s="152">
        <v>18.0</v>
      </c>
      <c r="P67" s="152">
        <v>19.0</v>
      </c>
      <c r="Q67" s="152">
        <v>20.0</v>
      </c>
      <c r="R67" s="152">
        <v>21.0</v>
      </c>
      <c r="S67" s="152">
        <v>22.0</v>
      </c>
      <c r="T67" s="153">
        <v>23.0</v>
      </c>
      <c r="U67" s="152">
        <v>0.0</v>
      </c>
      <c r="V67" s="152">
        <v>1.0</v>
      </c>
      <c r="W67" s="152">
        <v>2.0</v>
      </c>
      <c r="X67" s="152">
        <v>3.0</v>
      </c>
      <c r="Y67" s="152">
        <v>4.0</v>
      </c>
      <c r="Z67" s="152">
        <v>5.0</v>
      </c>
      <c r="AA67" s="152">
        <v>6.0</v>
      </c>
      <c r="AB67" s="153">
        <v>7.0</v>
      </c>
      <c r="AC67" s="154" t="s">
        <v>8</v>
      </c>
      <c r="AD67" s="118"/>
      <c r="AE67" s="154" t="s">
        <v>9</v>
      </c>
      <c r="AF67" s="118"/>
      <c r="AG67" s="154" t="s">
        <v>10</v>
      </c>
      <c r="AH67" s="118"/>
      <c r="AI67" s="144"/>
      <c r="AJ67" s="144"/>
      <c r="AK67" s="144"/>
    </row>
    <row r="68" ht="15.0" customHeight="1">
      <c r="A68" s="119"/>
      <c r="B68" s="119"/>
      <c r="C68" s="119"/>
      <c r="D68" s="155" t="s">
        <v>21</v>
      </c>
      <c r="E68" s="121" t="s">
        <v>8</v>
      </c>
      <c r="F68" s="122" t="s">
        <v>8</v>
      </c>
      <c r="G68" s="122" t="s">
        <v>8</v>
      </c>
      <c r="H68" s="122" t="s">
        <v>8</v>
      </c>
      <c r="I68" s="122" t="s">
        <v>8</v>
      </c>
      <c r="J68" s="122" t="s">
        <v>8</v>
      </c>
      <c r="K68" s="122" t="s">
        <v>8</v>
      </c>
      <c r="L68" s="123" t="s">
        <v>8</v>
      </c>
      <c r="M68" s="121"/>
      <c r="N68" s="122"/>
      <c r="O68" s="122"/>
      <c r="P68" s="122"/>
      <c r="Q68" s="122"/>
      <c r="R68" s="122"/>
      <c r="S68" s="122"/>
      <c r="T68" s="123"/>
      <c r="U68" s="124"/>
      <c r="V68" s="125"/>
      <c r="W68" s="125"/>
      <c r="X68" s="125"/>
      <c r="Y68" s="125"/>
      <c r="Z68" s="125"/>
      <c r="AA68" s="125"/>
      <c r="AB68" s="126"/>
      <c r="AC68" s="127">
        <f t="shared" ref="AC68:AC75" si="13">COUNTIF($E68:$L68, "="&amp;AC$19)</f>
        <v>8</v>
      </c>
      <c r="AD68" s="128"/>
      <c r="AE68" s="127">
        <f t="shared" ref="AE68:AE75" si="14">COUNTIF($M68:$T68, "="&amp;AE$19)</f>
        <v>0</v>
      </c>
      <c r="AF68" s="128"/>
      <c r="AG68" s="127">
        <f t="shared" ref="AG68:AG75" si="15">COUNTIF($U68:$AB68, "="&amp;AG$19)</f>
        <v>0</v>
      </c>
      <c r="AH68" s="128"/>
      <c r="AI68" s="119"/>
      <c r="AJ68" s="119"/>
      <c r="AK68" s="119"/>
    </row>
    <row r="69" ht="15.0" customHeight="1">
      <c r="A69" s="119"/>
      <c r="B69" s="119"/>
      <c r="C69" s="119"/>
      <c r="D69" s="155" t="s">
        <v>22</v>
      </c>
      <c r="E69" s="121" t="s">
        <v>8</v>
      </c>
      <c r="F69" s="122" t="s">
        <v>8</v>
      </c>
      <c r="G69" s="122" t="s">
        <v>8</v>
      </c>
      <c r="H69" s="122" t="s">
        <v>8</v>
      </c>
      <c r="I69" s="122" t="s">
        <v>8</v>
      </c>
      <c r="J69" s="122" t="s">
        <v>8</v>
      </c>
      <c r="K69" s="122" t="s">
        <v>8</v>
      </c>
      <c r="L69" s="123" t="s">
        <v>8</v>
      </c>
      <c r="M69" s="124"/>
      <c r="N69" s="125"/>
      <c r="O69" s="125"/>
      <c r="P69" s="125"/>
      <c r="Q69" s="125"/>
      <c r="R69" s="125"/>
      <c r="S69" s="125"/>
      <c r="T69" s="126"/>
      <c r="U69" s="124"/>
      <c r="V69" s="125"/>
      <c r="W69" s="125"/>
      <c r="X69" s="125"/>
      <c r="Y69" s="125"/>
      <c r="Z69" s="125"/>
      <c r="AA69" s="125"/>
      <c r="AB69" s="126"/>
      <c r="AC69" s="127">
        <f t="shared" si="13"/>
        <v>8</v>
      </c>
      <c r="AD69" s="128"/>
      <c r="AE69" s="127">
        <f t="shared" si="14"/>
        <v>0</v>
      </c>
      <c r="AF69" s="128"/>
      <c r="AG69" s="127">
        <f t="shared" si="15"/>
        <v>0</v>
      </c>
      <c r="AH69" s="128"/>
      <c r="AI69" s="119"/>
      <c r="AJ69" s="119"/>
      <c r="AK69" s="119"/>
    </row>
    <row r="70" ht="15.0" customHeight="1">
      <c r="A70" s="119"/>
      <c r="B70" s="119"/>
      <c r="C70" s="119"/>
      <c r="D70" s="155" t="s">
        <v>23</v>
      </c>
      <c r="E70" s="121"/>
      <c r="F70" s="122"/>
      <c r="G70" s="122"/>
      <c r="H70" s="122"/>
      <c r="I70" s="122"/>
      <c r="J70" s="122"/>
      <c r="K70" s="122"/>
      <c r="L70" s="123"/>
      <c r="M70" s="121" t="s">
        <v>9</v>
      </c>
      <c r="N70" s="122" t="s">
        <v>9</v>
      </c>
      <c r="O70" s="122" t="s">
        <v>9</v>
      </c>
      <c r="P70" s="122" t="s">
        <v>9</v>
      </c>
      <c r="Q70" s="122" t="s">
        <v>9</v>
      </c>
      <c r="R70" s="122" t="s">
        <v>9</v>
      </c>
      <c r="S70" s="122" t="s">
        <v>9</v>
      </c>
      <c r="T70" s="123" t="s">
        <v>9</v>
      </c>
      <c r="U70" s="121" t="s">
        <v>10</v>
      </c>
      <c r="V70" s="122" t="s">
        <v>10</v>
      </c>
      <c r="W70" s="122" t="s">
        <v>10</v>
      </c>
      <c r="X70" s="122" t="s">
        <v>10</v>
      </c>
      <c r="Y70" s="122" t="s">
        <v>10</v>
      </c>
      <c r="Z70" s="122" t="s">
        <v>10</v>
      </c>
      <c r="AA70" s="122" t="s">
        <v>10</v>
      </c>
      <c r="AB70" s="123" t="s">
        <v>10</v>
      </c>
      <c r="AC70" s="127">
        <f t="shared" si="13"/>
        <v>0</v>
      </c>
      <c r="AD70" s="128"/>
      <c r="AE70" s="127">
        <f t="shared" si="14"/>
        <v>8</v>
      </c>
      <c r="AF70" s="128"/>
      <c r="AG70" s="127">
        <f t="shared" si="15"/>
        <v>8</v>
      </c>
      <c r="AH70" s="128"/>
      <c r="AI70" s="119"/>
      <c r="AJ70" s="119"/>
      <c r="AK70" s="119"/>
    </row>
    <row r="71" ht="15.0" customHeight="1">
      <c r="A71" s="119"/>
      <c r="B71" s="119"/>
      <c r="C71" s="119"/>
      <c r="D71" s="155" t="s">
        <v>24</v>
      </c>
      <c r="E71" s="121"/>
      <c r="F71" s="122"/>
      <c r="G71" s="122"/>
      <c r="H71" s="122"/>
      <c r="I71" s="122"/>
      <c r="J71" s="122"/>
      <c r="K71" s="122"/>
      <c r="L71" s="123"/>
      <c r="M71" s="121" t="s">
        <v>9</v>
      </c>
      <c r="N71" s="122" t="s">
        <v>9</v>
      </c>
      <c r="O71" s="122" t="s">
        <v>9</v>
      </c>
      <c r="P71" s="122" t="s">
        <v>9</v>
      </c>
      <c r="Q71" s="122" t="s">
        <v>9</v>
      </c>
      <c r="R71" s="122" t="s">
        <v>9</v>
      </c>
      <c r="S71" s="122" t="s">
        <v>9</v>
      </c>
      <c r="T71" s="123" t="s">
        <v>9</v>
      </c>
      <c r="U71" s="124"/>
      <c r="V71" s="125"/>
      <c r="W71" s="125"/>
      <c r="X71" s="125"/>
      <c r="Y71" s="125"/>
      <c r="Z71" s="125"/>
      <c r="AA71" s="125"/>
      <c r="AB71" s="126"/>
      <c r="AC71" s="127">
        <f t="shared" si="13"/>
        <v>0</v>
      </c>
      <c r="AD71" s="128"/>
      <c r="AE71" s="127">
        <f t="shared" si="14"/>
        <v>8</v>
      </c>
      <c r="AF71" s="128"/>
      <c r="AG71" s="127">
        <f t="shared" si="15"/>
        <v>0</v>
      </c>
      <c r="AH71" s="128"/>
      <c r="AI71" s="119"/>
      <c r="AJ71" s="119"/>
      <c r="AK71" s="119"/>
    </row>
    <row r="72" ht="15.0" customHeight="1">
      <c r="A72" s="119"/>
      <c r="B72" s="119"/>
      <c r="C72" s="119"/>
      <c r="D72" s="155" t="s">
        <v>25</v>
      </c>
      <c r="E72" s="121"/>
      <c r="F72" s="122"/>
      <c r="G72" s="125"/>
      <c r="H72" s="125"/>
      <c r="I72" s="125"/>
      <c r="J72" s="125"/>
      <c r="K72" s="125"/>
      <c r="L72" s="126"/>
      <c r="M72" s="121" t="s">
        <v>9</v>
      </c>
      <c r="N72" s="122" t="s">
        <v>9</v>
      </c>
      <c r="O72" s="122" t="s">
        <v>9</v>
      </c>
      <c r="P72" s="122" t="s">
        <v>9</v>
      </c>
      <c r="Q72" s="122" t="s">
        <v>9</v>
      </c>
      <c r="R72" s="122" t="s">
        <v>9</v>
      </c>
      <c r="S72" s="122" t="s">
        <v>9</v>
      </c>
      <c r="T72" s="123" t="s">
        <v>9</v>
      </c>
      <c r="U72" s="121" t="s">
        <v>10</v>
      </c>
      <c r="V72" s="122" t="s">
        <v>10</v>
      </c>
      <c r="W72" s="122" t="s">
        <v>10</v>
      </c>
      <c r="X72" s="122" t="s">
        <v>10</v>
      </c>
      <c r="Y72" s="122" t="s">
        <v>10</v>
      </c>
      <c r="Z72" s="122" t="s">
        <v>10</v>
      </c>
      <c r="AA72" s="122" t="s">
        <v>10</v>
      </c>
      <c r="AB72" s="123" t="s">
        <v>10</v>
      </c>
      <c r="AC72" s="127">
        <f t="shared" si="13"/>
        <v>0</v>
      </c>
      <c r="AD72" s="128"/>
      <c r="AE72" s="127">
        <f t="shared" si="14"/>
        <v>8</v>
      </c>
      <c r="AF72" s="128"/>
      <c r="AG72" s="127">
        <f t="shared" si="15"/>
        <v>8</v>
      </c>
      <c r="AH72" s="128"/>
      <c r="AI72" s="119"/>
      <c r="AJ72" s="119"/>
      <c r="AK72" s="119"/>
    </row>
    <row r="73" ht="15.0" customHeight="1">
      <c r="A73" s="119"/>
      <c r="B73" s="119"/>
      <c r="C73" s="119"/>
      <c r="D73" s="155" t="s">
        <v>26</v>
      </c>
      <c r="E73" s="121"/>
      <c r="F73" s="122"/>
      <c r="G73" s="122"/>
      <c r="H73" s="122"/>
      <c r="I73" s="122"/>
      <c r="J73" s="122"/>
      <c r="K73" s="122"/>
      <c r="L73" s="123"/>
      <c r="M73" s="124"/>
      <c r="N73" s="125"/>
      <c r="O73" s="125"/>
      <c r="P73" s="122"/>
      <c r="Q73" s="125"/>
      <c r="R73" s="125"/>
      <c r="S73" s="125"/>
      <c r="T73" s="126"/>
      <c r="U73" s="121"/>
      <c r="V73" s="122"/>
      <c r="W73" s="125"/>
      <c r="X73" s="125"/>
      <c r="Y73" s="125"/>
      <c r="Z73" s="125"/>
      <c r="AA73" s="125"/>
      <c r="AB73" s="126"/>
      <c r="AC73" s="127">
        <f t="shared" si="13"/>
        <v>0</v>
      </c>
      <c r="AD73" s="128"/>
      <c r="AE73" s="127">
        <f t="shared" si="14"/>
        <v>0</v>
      </c>
      <c r="AF73" s="128"/>
      <c r="AG73" s="127">
        <f t="shared" si="15"/>
        <v>0</v>
      </c>
      <c r="AH73" s="128"/>
      <c r="AI73" s="119"/>
      <c r="AJ73" s="119"/>
      <c r="AK73" s="119"/>
    </row>
    <row r="74" ht="15.0" customHeight="1">
      <c r="A74" s="119"/>
      <c r="B74" s="119"/>
      <c r="C74" s="119"/>
      <c r="D74" s="155" t="s">
        <v>27</v>
      </c>
      <c r="E74" s="121" t="s">
        <v>8</v>
      </c>
      <c r="F74" s="122" t="s">
        <v>8</v>
      </c>
      <c r="G74" s="122" t="s">
        <v>8</v>
      </c>
      <c r="H74" s="122" t="s">
        <v>8</v>
      </c>
      <c r="I74" s="122" t="s">
        <v>8</v>
      </c>
      <c r="J74" s="122" t="s">
        <v>8</v>
      </c>
      <c r="K74" s="122" t="s">
        <v>8</v>
      </c>
      <c r="L74" s="123" t="s">
        <v>8</v>
      </c>
      <c r="M74" s="124"/>
      <c r="N74" s="125"/>
      <c r="O74" s="125"/>
      <c r="P74" s="122"/>
      <c r="Q74" s="125"/>
      <c r="R74" s="125"/>
      <c r="S74" s="122"/>
      <c r="T74" s="123"/>
      <c r="U74" s="121" t="s">
        <v>10</v>
      </c>
      <c r="V74" s="122" t="s">
        <v>10</v>
      </c>
      <c r="W74" s="122" t="s">
        <v>10</v>
      </c>
      <c r="X74" s="122" t="s">
        <v>10</v>
      </c>
      <c r="Y74" s="122" t="s">
        <v>10</v>
      </c>
      <c r="Z74" s="122" t="s">
        <v>10</v>
      </c>
      <c r="AA74" s="122" t="s">
        <v>10</v>
      </c>
      <c r="AB74" s="123" t="s">
        <v>10</v>
      </c>
      <c r="AC74" s="127">
        <f t="shared" si="13"/>
        <v>8</v>
      </c>
      <c r="AD74" s="128"/>
      <c r="AE74" s="127">
        <f t="shared" si="14"/>
        <v>0</v>
      </c>
      <c r="AF74" s="128"/>
      <c r="AG74" s="127">
        <f t="shared" si="15"/>
        <v>8</v>
      </c>
      <c r="AH74" s="128"/>
      <c r="AI74" s="119"/>
      <c r="AJ74" s="119"/>
      <c r="AK74" s="119"/>
    </row>
    <row r="75" ht="15.0" customHeight="1">
      <c r="A75" s="119"/>
      <c r="B75" s="119"/>
      <c r="C75" s="119"/>
      <c r="D75" s="156" t="s">
        <v>28</v>
      </c>
      <c r="E75" s="132"/>
      <c r="F75" s="133"/>
      <c r="G75" s="133"/>
      <c r="H75" s="133"/>
      <c r="I75" s="133"/>
      <c r="J75" s="133"/>
      <c r="K75" s="133"/>
      <c r="L75" s="134"/>
      <c r="M75" s="132"/>
      <c r="N75" s="133"/>
      <c r="O75" s="133"/>
      <c r="P75" s="133"/>
      <c r="Q75" s="133"/>
      <c r="R75" s="133"/>
      <c r="S75" s="133"/>
      <c r="T75" s="134"/>
      <c r="U75" s="135"/>
      <c r="V75" s="136"/>
      <c r="W75" s="136"/>
      <c r="X75" s="136"/>
      <c r="Y75" s="136"/>
      <c r="Z75" s="136"/>
      <c r="AA75" s="136"/>
      <c r="AB75" s="137"/>
      <c r="AC75" s="138">
        <f t="shared" si="13"/>
        <v>0</v>
      </c>
      <c r="AD75" s="106"/>
      <c r="AE75" s="138">
        <f t="shared" si="14"/>
        <v>0</v>
      </c>
      <c r="AF75" s="106"/>
      <c r="AG75" s="138">
        <f t="shared" si="15"/>
        <v>0</v>
      </c>
      <c r="AH75" s="106"/>
      <c r="AI75" s="119"/>
      <c r="AJ75" s="119"/>
      <c r="AK75" s="119"/>
    </row>
    <row r="76" ht="15.0" customHeight="1">
      <c r="A76" s="119"/>
      <c r="B76" s="119"/>
      <c r="C76" s="119"/>
      <c r="D76" s="146"/>
      <c r="E76" s="147">
        <v>42741.0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1"/>
      <c r="AI76" s="119"/>
      <c r="AJ76" s="119"/>
      <c r="AK76" s="119"/>
    </row>
    <row r="77" ht="15.0" customHeight="1">
      <c r="A77" s="157"/>
      <c r="B77" s="157"/>
      <c r="C77" s="157"/>
      <c r="D77" s="146"/>
      <c r="E77" s="149" t="s">
        <v>44</v>
      </c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10"/>
      <c r="AI77" s="157"/>
      <c r="AJ77" s="157"/>
      <c r="AK77" s="157"/>
    </row>
    <row r="78" ht="15.0" customHeight="1">
      <c r="A78" s="95"/>
      <c r="B78" s="95"/>
      <c r="C78" s="95"/>
      <c r="D78" s="146"/>
      <c r="E78" s="150" t="s">
        <v>35</v>
      </c>
      <c r="F78" s="109"/>
      <c r="G78" s="109"/>
      <c r="H78" s="109"/>
      <c r="I78" s="109"/>
      <c r="J78" s="109"/>
      <c r="K78" s="109"/>
      <c r="L78" s="110"/>
      <c r="M78" s="150" t="s">
        <v>36</v>
      </c>
      <c r="N78" s="109"/>
      <c r="O78" s="109"/>
      <c r="P78" s="109"/>
      <c r="Q78" s="109"/>
      <c r="R78" s="109"/>
      <c r="S78" s="109"/>
      <c r="T78" s="110"/>
      <c r="U78" s="150" t="s">
        <v>37</v>
      </c>
      <c r="V78" s="109"/>
      <c r="W78" s="109"/>
      <c r="X78" s="109"/>
      <c r="Y78" s="109"/>
      <c r="Z78" s="109"/>
      <c r="AA78" s="109"/>
      <c r="AB78" s="110"/>
      <c r="AC78" s="150" t="s">
        <v>38</v>
      </c>
      <c r="AD78" s="109"/>
      <c r="AE78" s="109"/>
      <c r="AF78" s="109"/>
      <c r="AG78" s="109"/>
      <c r="AH78" s="110"/>
      <c r="AI78" s="95"/>
      <c r="AJ78" s="95"/>
      <c r="AK78" s="95"/>
    </row>
    <row r="79" ht="15.0" customHeight="1">
      <c r="A79" s="158"/>
      <c r="B79" s="158"/>
      <c r="C79" s="158"/>
      <c r="D79" s="151"/>
      <c r="E79" s="152">
        <v>8.0</v>
      </c>
      <c r="F79" s="152">
        <v>9.0</v>
      </c>
      <c r="G79" s="152">
        <v>10.0</v>
      </c>
      <c r="H79" s="152">
        <v>11.0</v>
      </c>
      <c r="I79" s="152">
        <v>12.0</v>
      </c>
      <c r="J79" s="152">
        <v>13.0</v>
      </c>
      <c r="K79" s="152">
        <v>14.0</v>
      </c>
      <c r="L79" s="153">
        <v>15.0</v>
      </c>
      <c r="M79" s="152">
        <v>16.0</v>
      </c>
      <c r="N79" s="152">
        <v>17.0</v>
      </c>
      <c r="O79" s="152">
        <v>18.0</v>
      </c>
      <c r="P79" s="152">
        <v>19.0</v>
      </c>
      <c r="Q79" s="152">
        <v>20.0</v>
      </c>
      <c r="R79" s="152">
        <v>21.0</v>
      </c>
      <c r="S79" s="152">
        <v>22.0</v>
      </c>
      <c r="T79" s="153">
        <v>23.0</v>
      </c>
      <c r="U79" s="152">
        <v>0.0</v>
      </c>
      <c r="V79" s="152">
        <v>1.0</v>
      </c>
      <c r="W79" s="152">
        <v>2.0</v>
      </c>
      <c r="X79" s="152">
        <v>3.0</v>
      </c>
      <c r="Y79" s="152">
        <v>4.0</v>
      </c>
      <c r="Z79" s="152">
        <v>5.0</v>
      </c>
      <c r="AA79" s="152">
        <v>6.0</v>
      </c>
      <c r="AB79" s="153">
        <v>7.0</v>
      </c>
      <c r="AC79" s="154" t="s">
        <v>8</v>
      </c>
      <c r="AD79" s="118"/>
      <c r="AE79" s="154" t="s">
        <v>9</v>
      </c>
      <c r="AF79" s="118"/>
      <c r="AG79" s="154" t="s">
        <v>10</v>
      </c>
      <c r="AH79" s="118"/>
      <c r="AI79" s="158"/>
      <c r="AJ79" s="158"/>
      <c r="AK79" s="158"/>
    </row>
    <row r="80" ht="15.0" customHeight="1">
      <c r="A80" s="159"/>
      <c r="B80" s="159"/>
      <c r="C80" s="159"/>
      <c r="D80" s="155" t="s">
        <v>21</v>
      </c>
      <c r="E80" s="121"/>
      <c r="F80" s="122"/>
      <c r="G80" s="122"/>
      <c r="H80" s="122"/>
      <c r="I80" s="122"/>
      <c r="J80" s="122"/>
      <c r="K80" s="122"/>
      <c r="L80" s="123"/>
      <c r="M80" s="121" t="s">
        <v>9</v>
      </c>
      <c r="N80" s="122" t="s">
        <v>9</v>
      </c>
      <c r="O80" s="122" t="s">
        <v>9</v>
      </c>
      <c r="P80" s="122" t="s">
        <v>9</v>
      </c>
      <c r="Q80" s="122" t="s">
        <v>9</v>
      </c>
      <c r="R80" s="122" t="s">
        <v>9</v>
      </c>
      <c r="S80" s="122" t="s">
        <v>9</v>
      </c>
      <c r="T80" s="123" t="s">
        <v>9</v>
      </c>
      <c r="U80" s="121" t="s">
        <v>10</v>
      </c>
      <c r="V80" s="122" t="s">
        <v>10</v>
      </c>
      <c r="W80" s="122" t="s">
        <v>10</v>
      </c>
      <c r="X80" s="122" t="s">
        <v>10</v>
      </c>
      <c r="Y80" s="122" t="s">
        <v>10</v>
      </c>
      <c r="Z80" s="122" t="s">
        <v>10</v>
      </c>
      <c r="AA80" s="122" t="s">
        <v>10</v>
      </c>
      <c r="AB80" s="123" t="s">
        <v>10</v>
      </c>
      <c r="AC80" s="127">
        <f t="shared" ref="AC80:AC87" si="16">COUNTIF($E80:$L80, "="&amp;AC$19)</f>
        <v>0</v>
      </c>
      <c r="AD80" s="128"/>
      <c r="AE80" s="127">
        <f t="shared" ref="AE80:AE87" si="17">COUNTIF($M80:$T80, "="&amp;AE$19)</f>
        <v>8</v>
      </c>
      <c r="AF80" s="128"/>
      <c r="AG80" s="127">
        <f t="shared" ref="AG80:AG87" si="18">COUNTIF($U80:$AB80, "="&amp;AG$19)</f>
        <v>8</v>
      </c>
      <c r="AH80" s="128"/>
      <c r="AI80" s="159"/>
      <c r="AJ80" s="159"/>
      <c r="AK80" s="159"/>
    </row>
    <row r="81" ht="15.0" customHeight="1">
      <c r="A81" s="119"/>
      <c r="B81" s="119"/>
      <c r="C81" s="119"/>
      <c r="D81" s="155" t="s">
        <v>22</v>
      </c>
      <c r="E81" s="121" t="s">
        <v>8</v>
      </c>
      <c r="F81" s="122" t="s">
        <v>8</v>
      </c>
      <c r="G81" s="122" t="s">
        <v>8</v>
      </c>
      <c r="H81" s="122" t="s">
        <v>8</v>
      </c>
      <c r="I81" s="122" t="s">
        <v>8</v>
      </c>
      <c r="J81" s="122" t="s">
        <v>8</v>
      </c>
      <c r="K81" s="122" t="s">
        <v>8</v>
      </c>
      <c r="L81" s="123" t="s">
        <v>8</v>
      </c>
      <c r="M81" s="121" t="s">
        <v>9</v>
      </c>
      <c r="N81" s="122" t="s">
        <v>9</v>
      </c>
      <c r="O81" s="122" t="s">
        <v>9</v>
      </c>
      <c r="P81" s="122" t="s">
        <v>9</v>
      </c>
      <c r="Q81" s="122" t="s">
        <v>9</v>
      </c>
      <c r="R81" s="122" t="s">
        <v>9</v>
      </c>
      <c r="S81" s="122" t="s">
        <v>9</v>
      </c>
      <c r="T81" s="123" t="s">
        <v>9</v>
      </c>
      <c r="U81" s="124"/>
      <c r="V81" s="125"/>
      <c r="W81" s="125"/>
      <c r="X81" s="125"/>
      <c r="Y81" s="125"/>
      <c r="Z81" s="125"/>
      <c r="AA81" s="125"/>
      <c r="AB81" s="126"/>
      <c r="AC81" s="127">
        <f t="shared" si="16"/>
        <v>8</v>
      </c>
      <c r="AD81" s="128"/>
      <c r="AE81" s="127">
        <f t="shared" si="17"/>
        <v>8</v>
      </c>
      <c r="AF81" s="128"/>
      <c r="AG81" s="127">
        <f t="shared" si="18"/>
        <v>0</v>
      </c>
      <c r="AH81" s="128"/>
      <c r="AI81" s="119"/>
      <c r="AJ81" s="119"/>
      <c r="AK81" s="119"/>
    </row>
    <row r="82" ht="15.0" customHeight="1">
      <c r="A82" s="119"/>
      <c r="B82" s="119"/>
      <c r="C82" s="119"/>
      <c r="D82" s="155" t="s">
        <v>23</v>
      </c>
      <c r="E82" s="121" t="s">
        <v>8</v>
      </c>
      <c r="F82" s="122" t="s">
        <v>8</v>
      </c>
      <c r="G82" s="122" t="s">
        <v>8</v>
      </c>
      <c r="H82" s="122" t="s">
        <v>8</v>
      </c>
      <c r="I82" s="122" t="s">
        <v>8</v>
      </c>
      <c r="J82" s="122" t="s">
        <v>8</v>
      </c>
      <c r="K82" s="122" t="s">
        <v>8</v>
      </c>
      <c r="L82" s="123" t="s">
        <v>8</v>
      </c>
      <c r="M82" s="121" t="s">
        <v>9</v>
      </c>
      <c r="N82" s="122" t="s">
        <v>9</v>
      </c>
      <c r="O82" s="122" t="s">
        <v>9</v>
      </c>
      <c r="P82" s="122" t="s">
        <v>9</v>
      </c>
      <c r="Q82" s="122" t="s">
        <v>9</v>
      </c>
      <c r="R82" s="122" t="s">
        <v>9</v>
      </c>
      <c r="S82" s="122" t="s">
        <v>9</v>
      </c>
      <c r="T82" s="123" t="s">
        <v>9</v>
      </c>
      <c r="U82" s="121"/>
      <c r="V82" s="122"/>
      <c r="W82" s="122"/>
      <c r="X82" s="122"/>
      <c r="Y82" s="122"/>
      <c r="Z82" s="122"/>
      <c r="AA82" s="122"/>
      <c r="AB82" s="123"/>
      <c r="AC82" s="127">
        <f t="shared" si="16"/>
        <v>8</v>
      </c>
      <c r="AD82" s="128"/>
      <c r="AE82" s="127">
        <f t="shared" si="17"/>
        <v>8</v>
      </c>
      <c r="AF82" s="128"/>
      <c r="AG82" s="127">
        <f t="shared" si="18"/>
        <v>0</v>
      </c>
      <c r="AH82" s="128"/>
      <c r="AI82" s="119"/>
      <c r="AJ82" s="119"/>
      <c r="AK82" s="119"/>
    </row>
    <row r="83" ht="15.0" customHeight="1">
      <c r="A83" s="119"/>
      <c r="B83" s="119"/>
      <c r="C83" s="119"/>
      <c r="D83" s="155" t="s">
        <v>24</v>
      </c>
      <c r="E83" s="121"/>
      <c r="F83" s="122"/>
      <c r="G83" s="122"/>
      <c r="H83" s="122"/>
      <c r="I83" s="122"/>
      <c r="J83" s="122"/>
      <c r="K83" s="122"/>
      <c r="L83" s="123"/>
      <c r="M83" s="121"/>
      <c r="N83" s="122"/>
      <c r="O83" s="122"/>
      <c r="P83" s="122"/>
      <c r="Q83" s="122"/>
      <c r="R83" s="122"/>
      <c r="S83" s="125"/>
      <c r="T83" s="126"/>
      <c r="U83" s="124"/>
      <c r="V83" s="125"/>
      <c r="W83" s="125"/>
      <c r="X83" s="125"/>
      <c r="Y83" s="125"/>
      <c r="Z83" s="125"/>
      <c r="AA83" s="125"/>
      <c r="AB83" s="126"/>
      <c r="AC83" s="127">
        <f t="shared" si="16"/>
        <v>0</v>
      </c>
      <c r="AD83" s="128"/>
      <c r="AE83" s="127">
        <f t="shared" si="17"/>
        <v>0</v>
      </c>
      <c r="AF83" s="128"/>
      <c r="AG83" s="127">
        <f t="shared" si="18"/>
        <v>0</v>
      </c>
      <c r="AH83" s="128"/>
      <c r="AI83" s="119"/>
      <c r="AJ83" s="119"/>
      <c r="AK83" s="119"/>
    </row>
    <row r="84" ht="15.0" customHeight="1">
      <c r="A84" s="119"/>
      <c r="B84" s="119"/>
      <c r="C84" s="119"/>
      <c r="D84" s="155" t="s">
        <v>25</v>
      </c>
      <c r="E84" s="121"/>
      <c r="F84" s="122"/>
      <c r="G84" s="125"/>
      <c r="H84" s="125"/>
      <c r="I84" s="125"/>
      <c r="J84" s="125"/>
      <c r="K84" s="125"/>
      <c r="L84" s="126"/>
      <c r="M84" s="121"/>
      <c r="N84" s="122"/>
      <c r="O84" s="122"/>
      <c r="P84" s="122"/>
      <c r="Q84" s="122"/>
      <c r="R84" s="125"/>
      <c r="S84" s="125"/>
      <c r="T84" s="126"/>
      <c r="U84" s="121" t="s">
        <v>10</v>
      </c>
      <c r="V84" s="122" t="s">
        <v>10</v>
      </c>
      <c r="W84" s="122" t="s">
        <v>10</v>
      </c>
      <c r="X84" s="122" t="s">
        <v>10</v>
      </c>
      <c r="Y84" s="122" t="s">
        <v>10</v>
      </c>
      <c r="Z84" s="122" t="s">
        <v>10</v>
      </c>
      <c r="AA84" s="122" t="s">
        <v>10</v>
      </c>
      <c r="AB84" s="123" t="s">
        <v>10</v>
      </c>
      <c r="AC84" s="127">
        <f t="shared" si="16"/>
        <v>0</v>
      </c>
      <c r="AD84" s="128"/>
      <c r="AE84" s="127">
        <f t="shared" si="17"/>
        <v>0</v>
      </c>
      <c r="AF84" s="128"/>
      <c r="AG84" s="127">
        <f t="shared" si="18"/>
        <v>8</v>
      </c>
      <c r="AH84" s="128"/>
      <c r="AI84" s="119"/>
      <c r="AJ84" s="119"/>
      <c r="AK84" s="119"/>
    </row>
    <row r="85" ht="15.0" customHeight="1">
      <c r="A85" s="119"/>
      <c r="B85" s="119"/>
      <c r="C85" s="119"/>
      <c r="D85" s="155" t="s">
        <v>26</v>
      </c>
      <c r="E85" s="121"/>
      <c r="F85" s="122"/>
      <c r="G85" s="122"/>
      <c r="H85" s="122"/>
      <c r="I85" s="122"/>
      <c r="J85" s="122"/>
      <c r="K85" s="122"/>
      <c r="L85" s="123"/>
      <c r="M85" s="124"/>
      <c r="N85" s="125"/>
      <c r="O85" s="125"/>
      <c r="P85" s="122"/>
      <c r="Q85" s="125"/>
      <c r="R85" s="125"/>
      <c r="S85" s="125"/>
      <c r="T85" s="126"/>
      <c r="U85" s="121" t="s">
        <v>10</v>
      </c>
      <c r="V85" s="122" t="s">
        <v>10</v>
      </c>
      <c r="W85" s="122" t="s">
        <v>10</v>
      </c>
      <c r="X85" s="122" t="s">
        <v>10</v>
      </c>
      <c r="Y85" s="122" t="s">
        <v>10</v>
      </c>
      <c r="Z85" s="122" t="s">
        <v>10</v>
      </c>
      <c r="AA85" s="122" t="s">
        <v>10</v>
      </c>
      <c r="AB85" s="123" t="s">
        <v>10</v>
      </c>
      <c r="AC85" s="127">
        <f t="shared" si="16"/>
        <v>0</v>
      </c>
      <c r="AD85" s="128"/>
      <c r="AE85" s="127">
        <f t="shared" si="17"/>
        <v>0</v>
      </c>
      <c r="AF85" s="128"/>
      <c r="AG85" s="127">
        <f t="shared" si="18"/>
        <v>8</v>
      </c>
      <c r="AH85" s="128"/>
      <c r="AI85" s="119"/>
      <c r="AJ85" s="119"/>
      <c r="AK85" s="119"/>
    </row>
    <row r="86" ht="15.0" customHeight="1">
      <c r="A86" s="119"/>
      <c r="B86" s="119"/>
      <c r="C86" s="119"/>
      <c r="D86" s="155" t="s">
        <v>27</v>
      </c>
      <c r="E86" s="121"/>
      <c r="F86" s="122"/>
      <c r="G86" s="122"/>
      <c r="H86" s="122"/>
      <c r="I86" s="122"/>
      <c r="J86" s="122"/>
      <c r="K86" s="122"/>
      <c r="L86" s="126"/>
      <c r="M86" s="124"/>
      <c r="N86" s="125"/>
      <c r="O86" s="125"/>
      <c r="P86" s="122"/>
      <c r="Q86" s="125"/>
      <c r="R86" s="125"/>
      <c r="S86" s="122"/>
      <c r="T86" s="123"/>
      <c r="U86" s="121"/>
      <c r="V86" s="122"/>
      <c r="W86" s="122"/>
      <c r="X86" s="122"/>
      <c r="Y86" s="122"/>
      <c r="Z86" s="122"/>
      <c r="AA86" s="122"/>
      <c r="AB86" s="123"/>
      <c r="AC86" s="127">
        <f t="shared" si="16"/>
        <v>0</v>
      </c>
      <c r="AD86" s="128"/>
      <c r="AE86" s="127">
        <f t="shared" si="17"/>
        <v>0</v>
      </c>
      <c r="AF86" s="128"/>
      <c r="AG86" s="127">
        <f t="shared" si="18"/>
        <v>0</v>
      </c>
      <c r="AH86" s="128"/>
      <c r="AI86" s="119"/>
      <c r="AJ86" s="119"/>
      <c r="AK86" s="119"/>
    </row>
    <row r="87" ht="15.0" customHeight="1">
      <c r="A87" s="119"/>
      <c r="B87" s="119"/>
      <c r="C87" s="119"/>
      <c r="D87" s="156" t="s">
        <v>28</v>
      </c>
      <c r="E87" s="141" t="s">
        <v>8</v>
      </c>
      <c r="F87" s="142" t="s">
        <v>8</v>
      </c>
      <c r="G87" s="142" t="s">
        <v>8</v>
      </c>
      <c r="H87" s="142" t="s">
        <v>8</v>
      </c>
      <c r="I87" s="142" t="s">
        <v>8</v>
      </c>
      <c r="J87" s="142" t="s">
        <v>8</v>
      </c>
      <c r="K87" s="142" t="s">
        <v>8</v>
      </c>
      <c r="L87" s="143" t="s">
        <v>8</v>
      </c>
      <c r="M87" s="132"/>
      <c r="N87" s="133"/>
      <c r="O87" s="133"/>
      <c r="P87" s="133"/>
      <c r="Q87" s="133"/>
      <c r="R87" s="133"/>
      <c r="S87" s="133"/>
      <c r="T87" s="134"/>
      <c r="U87" s="135"/>
      <c r="V87" s="136"/>
      <c r="W87" s="136"/>
      <c r="X87" s="136"/>
      <c r="Y87" s="136"/>
      <c r="Z87" s="136"/>
      <c r="AA87" s="136"/>
      <c r="AB87" s="137"/>
      <c r="AC87" s="138">
        <f t="shared" si="16"/>
        <v>8</v>
      </c>
      <c r="AD87" s="106"/>
      <c r="AE87" s="138">
        <f t="shared" si="17"/>
        <v>0</v>
      </c>
      <c r="AF87" s="106"/>
      <c r="AG87" s="138">
        <f t="shared" si="18"/>
        <v>0</v>
      </c>
      <c r="AH87" s="106"/>
      <c r="AI87" s="119"/>
      <c r="AJ87" s="119"/>
      <c r="AK87" s="119"/>
    </row>
    <row r="88" ht="15.0" customHeight="1">
      <c r="A88" s="119"/>
      <c r="B88" s="119"/>
      <c r="C88" s="119"/>
      <c r="D88" s="146"/>
      <c r="E88" s="147">
        <v>42742.0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1"/>
      <c r="AI88" s="119"/>
      <c r="AJ88" s="119"/>
      <c r="AK88" s="119"/>
    </row>
    <row r="89" ht="15.0" customHeight="1">
      <c r="A89" s="157"/>
      <c r="B89" s="157"/>
      <c r="C89" s="157"/>
      <c r="D89" s="146"/>
      <c r="E89" s="149" t="s">
        <v>45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10"/>
      <c r="AI89" s="157"/>
      <c r="AJ89" s="157"/>
      <c r="AK89" s="157"/>
    </row>
    <row r="90" ht="15.0" customHeight="1">
      <c r="A90" s="95"/>
      <c r="B90" s="95"/>
      <c r="C90" s="95"/>
      <c r="D90" s="146"/>
      <c r="E90" s="150" t="s">
        <v>35</v>
      </c>
      <c r="F90" s="109"/>
      <c r="G90" s="109"/>
      <c r="H90" s="109"/>
      <c r="I90" s="109"/>
      <c r="J90" s="109"/>
      <c r="K90" s="109"/>
      <c r="L90" s="110"/>
      <c r="M90" s="150" t="s">
        <v>36</v>
      </c>
      <c r="N90" s="109"/>
      <c r="O90" s="109"/>
      <c r="P90" s="109"/>
      <c r="Q90" s="109"/>
      <c r="R90" s="109"/>
      <c r="S90" s="109"/>
      <c r="T90" s="110"/>
      <c r="U90" s="150" t="s">
        <v>37</v>
      </c>
      <c r="V90" s="109"/>
      <c r="W90" s="109"/>
      <c r="X90" s="109"/>
      <c r="Y90" s="109"/>
      <c r="Z90" s="109"/>
      <c r="AA90" s="109"/>
      <c r="AB90" s="110"/>
      <c r="AC90" s="150" t="s">
        <v>38</v>
      </c>
      <c r="AD90" s="109"/>
      <c r="AE90" s="109"/>
      <c r="AF90" s="109"/>
      <c r="AG90" s="109"/>
      <c r="AH90" s="110"/>
      <c r="AI90" s="95"/>
      <c r="AJ90" s="95"/>
      <c r="AK90" s="95"/>
    </row>
    <row r="91" ht="15.0" customHeight="1">
      <c r="A91" s="158"/>
      <c r="B91" s="158"/>
      <c r="C91" s="158"/>
      <c r="D91" s="151"/>
      <c r="E91" s="152">
        <v>8.0</v>
      </c>
      <c r="F91" s="152">
        <v>9.0</v>
      </c>
      <c r="G91" s="152">
        <v>10.0</v>
      </c>
      <c r="H91" s="152">
        <v>11.0</v>
      </c>
      <c r="I91" s="152">
        <v>12.0</v>
      </c>
      <c r="J91" s="152">
        <v>13.0</v>
      </c>
      <c r="K91" s="152">
        <v>14.0</v>
      </c>
      <c r="L91" s="153">
        <v>15.0</v>
      </c>
      <c r="M91" s="152">
        <v>16.0</v>
      </c>
      <c r="N91" s="152">
        <v>17.0</v>
      </c>
      <c r="O91" s="152">
        <v>18.0</v>
      </c>
      <c r="P91" s="152">
        <v>19.0</v>
      </c>
      <c r="Q91" s="152">
        <v>20.0</v>
      </c>
      <c r="R91" s="152">
        <v>21.0</v>
      </c>
      <c r="S91" s="152">
        <v>22.0</v>
      </c>
      <c r="T91" s="153">
        <v>23.0</v>
      </c>
      <c r="U91" s="152">
        <v>0.0</v>
      </c>
      <c r="V91" s="152">
        <v>1.0</v>
      </c>
      <c r="W91" s="152">
        <v>2.0</v>
      </c>
      <c r="X91" s="152">
        <v>3.0</v>
      </c>
      <c r="Y91" s="152">
        <v>4.0</v>
      </c>
      <c r="Z91" s="152">
        <v>5.0</v>
      </c>
      <c r="AA91" s="152">
        <v>6.0</v>
      </c>
      <c r="AB91" s="153">
        <v>7.0</v>
      </c>
      <c r="AC91" s="154" t="s">
        <v>8</v>
      </c>
      <c r="AD91" s="118"/>
      <c r="AE91" s="154" t="s">
        <v>9</v>
      </c>
      <c r="AF91" s="118"/>
      <c r="AG91" s="154" t="s">
        <v>10</v>
      </c>
      <c r="AH91" s="118"/>
      <c r="AI91" s="158"/>
      <c r="AJ91" s="158"/>
      <c r="AK91" s="158"/>
    </row>
    <row r="92" ht="15.0" customHeight="1">
      <c r="A92" s="159"/>
      <c r="B92" s="159"/>
      <c r="C92" s="159"/>
      <c r="D92" s="155" t="s">
        <v>21</v>
      </c>
      <c r="E92" s="121"/>
      <c r="F92" s="122"/>
      <c r="G92" s="122"/>
      <c r="H92" s="122"/>
      <c r="I92" s="122"/>
      <c r="J92" s="122"/>
      <c r="K92" s="122"/>
      <c r="L92" s="123"/>
      <c r="M92" s="121"/>
      <c r="N92" s="122"/>
      <c r="O92" s="122"/>
      <c r="P92" s="122"/>
      <c r="Q92" s="122"/>
      <c r="R92" s="122"/>
      <c r="S92" s="122"/>
      <c r="T92" s="123"/>
      <c r="U92" s="124"/>
      <c r="V92" s="125"/>
      <c r="W92" s="125"/>
      <c r="X92" s="125"/>
      <c r="Y92" s="125"/>
      <c r="Z92" s="125"/>
      <c r="AA92" s="125"/>
      <c r="AB92" s="126"/>
      <c r="AC92" s="127">
        <f t="shared" ref="AC92:AC99" si="19">COUNTIF($E92:$L92, "="&amp;AC$19)</f>
        <v>0</v>
      </c>
      <c r="AD92" s="128"/>
      <c r="AE92" s="127">
        <f t="shared" ref="AE92:AE99" si="20">COUNTIF($M92:$T92, "="&amp;AE$19)</f>
        <v>0</v>
      </c>
      <c r="AF92" s="128"/>
      <c r="AG92" s="127">
        <f t="shared" ref="AG92:AG99" si="21">COUNTIF($U92:$AB92, "="&amp;AG$19)</f>
        <v>0</v>
      </c>
      <c r="AH92" s="128"/>
      <c r="AI92" s="159"/>
      <c r="AJ92" s="159"/>
      <c r="AK92" s="159"/>
    </row>
    <row r="93" ht="15.0" customHeight="1">
      <c r="A93" s="119"/>
      <c r="B93" s="119"/>
      <c r="C93" s="119"/>
      <c r="D93" s="155" t="s">
        <v>22</v>
      </c>
      <c r="E93" s="121"/>
      <c r="F93" s="122"/>
      <c r="G93" s="122"/>
      <c r="H93" s="122"/>
      <c r="I93" s="122"/>
      <c r="J93" s="122"/>
      <c r="K93" s="125"/>
      <c r="L93" s="126"/>
      <c r="M93" s="124"/>
      <c r="N93" s="125"/>
      <c r="O93" s="125"/>
      <c r="P93" s="125"/>
      <c r="Q93" s="125"/>
      <c r="R93" s="125"/>
      <c r="S93" s="125"/>
      <c r="T93" s="126"/>
      <c r="U93" s="121" t="s">
        <v>10</v>
      </c>
      <c r="V93" s="122" t="s">
        <v>10</v>
      </c>
      <c r="W93" s="122" t="s">
        <v>10</v>
      </c>
      <c r="X93" s="122" t="s">
        <v>10</v>
      </c>
      <c r="Y93" s="122" t="s">
        <v>10</v>
      </c>
      <c r="Z93" s="122" t="s">
        <v>10</v>
      </c>
      <c r="AA93" s="122" t="s">
        <v>10</v>
      </c>
      <c r="AB93" s="123" t="s">
        <v>10</v>
      </c>
      <c r="AC93" s="127">
        <f t="shared" si="19"/>
        <v>0</v>
      </c>
      <c r="AD93" s="128"/>
      <c r="AE93" s="127">
        <f t="shared" si="20"/>
        <v>0</v>
      </c>
      <c r="AF93" s="128"/>
      <c r="AG93" s="127">
        <f t="shared" si="21"/>
        <v>8</v>
      </c>
      <c r="AH93" s="128"/>
      <c r="AI93" s="119"/>
      <c r="AJ93" s="119"/>
      <c r="AK93" s="119"/>
    </row>
    <row r="94" ht="15.0" customHeight="1">
      <c r="A94" s="119"/>
      <c r="B94" s="119"/>
      <c r="C94" s="119"/>
      <c r="D94" s="155" t="s">
        <v>23</v>
      </c>
      <c r="E94" s="121" t="s">
        <v>8</v>
      </c>
      <c r="F94" s="122" t="s">
        <v>8</v>
      </c>
      <c r="G94" s="122" t="s">
        <v>8</v>
      </c>
      <c r="H94" s="122" t="s">
        <v>8</v>
      </c>
      <c r="I94" s="122" t="s">
        <v>8</v>
      </c>
      <c r="J94" s="122" t="s">
        <v>8</v>
      </c>
      <c r="K94" s="122" t="s">
        <v>8</v>
      </c>
      <c r="L94" s="123" t="s">
        <v>8</v>
      </c>
      <c r="M94" s="121"/>
      <c r="N94" s="122"/>
      <c r="O94" s="122"/>
      <c r="P94" s="122"/>
      <c r="Q94" s="122"/>
      <c r="R94" s="122"/>
      <c r="S94" s="122"/>
      <c r="T94" s="123"/>
      <c r="U94" s="121"/>
      <c r="V94" s="122"/>
      <c r="W94" s="122"/>
      <c r="X94" s="122"/>
      <c r="Y94" s="122"/>
      <c r="Z94" s="122"/>
      <c r="AA94" s="122"/>
      <c r="AB94" s="123"/>
      <c r="AC94" s="127">
        <f t="shared" si="19"/>
        <v>8</v>
      </c>
      <c r="AD94" s="128"/>
      <c r="AE94" s="127">
        <f t="shared" si="20"/>
        <v>0</v>
      </c>
      <c r="AF94" s="128"/>
      <c r="AG94" s="127">
        <f t="shared" si="21"/>
        <v>0</v>
      </c>
      <c r="AH94" s="128"/>
      <c r="AI94" s="119"/>
      <c r="AJ94" s="119"/>
      <c r="AK94" s="119"/>
    </row>
    <row r="95" ht="15.0" customHeight="1">
      <c r="A95" s="119"/>
      <c r="B95" s="119"/>
      <c r="C95" s="119"/>
      <c r="D95" s="155" t="s">
        <v>24</v>
      </c>
      <c r="E95" s="121"/>
      <c r="F95" s="122"/>
      <c r="G95" s="122"/>
      <c r="H95" s="122"/>
      <c r="I95" s="122"/>
      <c r="J95" s="122"/>
      <c r="K95" s="122"/>
      <c r="L95" s="123"/>
      <c r="M95" s="121" t="s">
        <v>9</v>
      </c>
      <c r="N95" s="122" t="s">
        <v>9</v>
      </c>
      <c r="O95" s="122" t="s">
        <v>9</v>
      </c>
      <c r="P95" s="122" t="s">
        <v>9</v>
      </c>
      <c r="Q95" s="122" t="s">
        <v>9</v>
      </c>
      <c r="R95" s="122" t="s">
        <v>9</v>
      </c>
      <c r="S95" s="122" t="s">
        <v>9</v>
      </c>
      <c r="T95" s="123" t="s">
        <v>9</v>
      </c>
      <c r="U95" s="121" t="s">
        <v>10</v>
      </c>
      <c r="V95" s="122" t="s">
        <v>10</v>
      </c>
      <c r="W95" s="122" t="s">
        <v>10</v>
      </c>
      <c r="X95" s="122" t="s">
        <v>10</v>
      </c>
      <c r="Y95" s="122" t="s">
        <v>10</v>
      </c>
      <c r="Z95" s="122" t="s">
        <v>10</v>
      </c>
      <c r="AA95" s="122" t="s">
        <v>10</v>
      </c>
      <c r="AB95" s="123" t="s">
        <v>10</v>
      </c>
      <c r="AC95" s="127">
        <f t="shared" si="19"/>
        <v>0</v>
      </c>
      <c r="AD95" s="128"/>
      <c r="AE95" s="127">
        <f t="shared" si="20"/>
        <v>8</v>
      </c>
      <c r="AF95" s="128"/>
      <c r="AG95" s="127">
        <f t="shared" si="21"/>
        <v>8</v>
      </c>
      <c r="AH95" s="128"/>
      <c r="AI95" s="119"/>
      <c r="AJ95" s="119"/>
      <c r="AK95" s="119"/>
    </row>
    <row r="96" ht="15.0" customHeight="1">
      <c r="A96" s="119"/>
      <c r="B96" s="119"/>
      <c r="C96" s="119"/>
      <c r="D96" s="155" t="s">
        <v>25</v>
      </c>
      <c r="E96" s="121" t="s">
        <v>8</v>
      </c>
      <c r="F96" s="122" t="s">
        <v>8</v>
      </c>
      <c r="G96" s="122" t="s">
        <v>8</v>
      </c>
      <c r="H96" s="122" t="s">
        <v>8</v>
      </c>
      <c r="I96" s="122" t="s">
        <v>8</v>
      </c>
      <c r="J96" s="122" t="s">
        <v>8</v>
      </c>
      <c r="K96" s="122" t="s">
        <v>8</v>
      </c>
      <c r="L96" s="123" t="s">
        <v>8</v>
      </c>
      <c r="M96" s="121" t="s">
        <v>9</v>
      </c>
      <c r="N96" s="122" t="s">
        <v>9</v>
      </c>
      <c r="O96" s="122" t="s">
        <v>9</v>
      </c>
      <c r="P96" s="122" t="s">
        <v>9</v>
      </c>
      <c r="Q96" s="122" t="s">
        <v>9</v>
      </c>
      <c r="R96" s="122" t="s">
        <v>9</v>
      </c>
      <c r="S96" s="122" t="s">
        <v>9</v>
      </c>
      <c r="T96" s="123" t="s">
        <v>9</v>
      </c>
      <c r="U96" s="124"/>
      <c r="V96" s="125"/>
      <c r="W96" s="125"/>
      <c r="X96" s="125"/>
      <c r="Y96" s="125"/>
      <c r="Z96" s="125"/>
      <c r="AA96" s="125"/>
      <c r="AB96" s="126"/>
      <c r="AC96" s="127">
        <f t="shared" si="19"/>
        <v>8</v>
      </c>
      <c r="AD96" s="128"/>
      <c r="AE96" s="127">
        <f t="shared" si="20"/>
        <v>8</v>
      </c>
      <c r="AF96" s="128"/>
      <c r="AG96" s="127">
        <f t="shared" si="21"/>
        <v>0</v>
      </c>
      <c r="AH96" s="128"/>
      <c r="AI96" s="119"/>
      <c r="AJ96" s="119"/>
      <c r="AK96" s="119"/>
    </row>
    <row r="97" ht="15.0" customHeight="1">
      <c r="A97" s="119"/>
      <c r="B97" s="119"/>
      <c r="C97" s="119"/>
      <c r="D97" s="155" t="s">
        <v>26</v>
      </c>
      <c r="E97" s="121" t="s">
        <v>8</v>
      </c>
      <c r="F97" s="122" t="s">
        <v>8</v>
      </c>
      <c r="G97" s="122" t="s">
        <v>8</v>
      </c>
      <c r="H97" s="122" t="s">
        <v>8</v>
      </c>
      <c r="I97" s="122" t="s">
        <v>8</v>
      </c>
      <c r="J97" s="122" t="s">
        <v>8</v>
      </c>
      <c r="K97" s="122" t="s">
        <v>8</v>
      </c>
      <c r="L97" s="123" t="s">
        <v>8</v>
      </c>
      <c r="M97" s="121" t="s">
        <v>9</v>
      </c>
      <c r="N97" s="122" t="s">
        <v>9</v>
      </c>
      <c r="O97" s="122" t="s">
        <v>9</v>
      </c>
      <c r="P97" s="122" t="s">
        <v>9</v>
      </c>
      <c r="Q97" s="122" t="s">
        <v>9</v>
      </c>
      <c r="R97" s="122" t="s">
        <v>9</v>
      </c>
      <c r="S97" s="122" t="s">
        <v>9</v>
      </c>
      <c r="T97" s="123" t="s">
        <v>9</v>
      </c>
      <c r="U97" s="121"/>
      <c r="V97" s="122"/>
      <c r="W97" s="125"/>
      <c r="X97" s="125"/>
      <c r="Y97" s="125"/>
      <c r="Z97" s="125"/>
      <c r="AA97" s="125"/>
      <c r="AB97" s="126"/>
      <c r="AC97" s="127">
        <f t="shared" si="19"/>
        <v>8</v>
      </c>
      <c r="AD97" s="128"/>
      <c r="AE97" s="127">
        <f t="shared" si="20"/>
        <v>8</v>
      </c>
      <c r="AF97" s="128"/>
      <c r="AG97" s="127">
        <f t="shared" si="21"/>
        <v>0</v>
      </c>
      <c r="AH97" s="128"/>
      <c r="AI97" s="119"/>
      <c r="AJ97" s="119"/>
      <c r="AK97" s="119"/>
    </row>
    <row r="98" ht="15.0" customHeight="1">
      <c r="A98" s="119"/>
      <c r="B98" s="119"/>
      <c r="C98" s="119"/>
      <c r="D98" s="155" t="s">
        <v>27</v>
      </c>
      <c r="E98" s="121"/>
      <c r="F98" s="122"/>
      <c r="G98" s="122"/>
      <c r="H98" s="122"/>
      <c r="I98" s="122"/>
      <c r="J98" s="122"/>
      <c r="K98" s="122"/>
      <c r="L98" s="126"/>
      <c r="M98" s="124"/>
      <c r="N98" s="125"/>
      <c r="O98" s="125"/>
      <c r="P98" s="122"/>
      <c r="Q98" s="125"/>
      <c r="R98" s="125"/>
      <c r="S98" s="122"/>
      <c r="T98" s="123"/>
      <c r="U98" s="121"/>
      <c r="V98" s="122"/>
      <c r="W98" s="122"/>
      <c r="X98" s="122"/>
      <c r="Y98" s="122"/>
      <c r="Z98" s="122"/>
      <c r="AA98" s="122"/>
      <c r="AB98" s="123"/>
      <c r="AC98" s="127">
        <f t="shared" si="19"/>
        <v>0</v>
      </c>
      <c r="AD98" s="128"/>
      <c r="AE98" s="127">
        <f t="shared" si="20"/>
        <v>0</v>
      </c>
      <c r="AF98" s="128"/>
      <c r="AG98" s="127">
        <f t="shared" si="21"/>
        <v>0</v>
      </c>
      <c r="AH98" s="128"/>
      <c r="AI98" s="119"/>
      <c r="AJ98" s="119"/>
      <c r="AK98" s="119"/>
    </row>
    <row r="99" ht="15.0" customHeight="1">
      <c r="A99" s="119"/>
      <c r="B99" s="119"/>
      <c r="C99" s="119"/>
      <c r="D99" s="156" t="s">
        <v>28</v>
      </c>
      <c r="E99" s="132"/>
      <c r="F99" s="133"/>
      <c r="G99" s="133"/>
      <c r="H99" s="133"/>
      <c r="I99" s="133"/>
      <c r="J99" s="133"/>
      <c r="K99" s="133"/>
      <c r="L99" s="134"/>
      <c r="M99" s="132"/>
      <c r="N99" s="133"/>
      <c r="O99" s="133"/>
      <c r="P99" s="133"/>
      <c r="Q99" s="133"/>
      <c r="R99" s="133"/>
      <c r="S99" s="133"/>
      <c r="T99" s="134"/>
      <c r="U99" s="135" t="s">
        <v>10</v>
      </c>
      <c r="V99" s="136" t="s">
        <v>10</v>
      </c>
      <c r="W99" s="136" t="s">
        <v>10</v>
      </c>
      <c r="X99" s="136" t="s">
        <v>10</v>
      </c>
      <c r="Y99" s="136" t="s">
        <v>10</v>
      </c>
      <c r="Z99" s="136" t="s">
        <v>10</v>
      </c>
      <c r="AA99" s="136" t="s">
        <v>10</v>
      </c>
      <c r="AB99" s="137" t="s">
        <v>10</v>
      </c>
      <c r="AC99" s="138">
        <f t="shared" si="19"/>
        <v>0</v>
      </c>
      <c r="AD99" s="106"/>
      <c r="AE99" s="138">
        <f t="shared" si="20"/>
        <v>0</v>
      </c>
      <c r="AF99" s="106"/>
      <c r="AG99" s="138">
        <f t="shared" si="21"/>
        <v>8</v>
      </c>
      <c r="AH99" s="106"/>
      <c r="AI99" s="119"/>
      <c r="AJ99" s="119"/>
      <c r="AK99" s="119"/>
    </row>
    <row r="100" ht="15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</row>
    <row r="101" ht="15.0" customHeight="1">
      <c r="A101" s="119"/>
      <c r="B101" s="119"/>
      <c r="C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</row>
    <row r="102" ht="15.0" customHeight="1">
      <c r="A102" s="119"/>
      <c r="B102" s="119"/>
      <c r="C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</row>
  </sheetData>
  <autoFilter ref="$D$19:$D$99"/>
  <customSheetViews>
    <customSheetView guid="{364B464F-5462-4A4F-82F0-C8AFBC93D261}" filter="1" showAutoFilter="1">
      <autoFilter ref="$D$19:$D$99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86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46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47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8"/>
      <c r="Z9" s="87"/>
      <c r="AA9" s="87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7"/>
      <c r="AA10" s="87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89"/>
      <c r="D11" s="90" t="s">
        <v>32</v>
      </c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1"/>
      <c r="AI11" s="93"/>
      <c r="AJ11" s="93"/>
      <c r="AK11" s="93"/>
    </row>
    <row r="12" ht="15.0" customHeight="1">
      <c r="A12" s="15"/>
      <c r="B12" s="15"/>
      <c r="C12" s="89"/>
      <c r="E12" s="91"/>
      <c r="F12" s="94" t="s">
        <v>48</v>
      </c>
      <c r="AG12" s="92"/>
      <c r="AH12" s="91"/>
      <c r="AI12" s="93"/>
      <c r="AJ12" s="93"/>
      <c r="AK12" s="93"/>
    </row>
    <row r="13" ht="15.0" customHeight="1">
      <c r="A13" s="15"/>
      <c r="B13" s="15"/>
      <c r="C13" s="89"/>
      <c r="E13" s="91"/>
      <c r="AG13" s="92"/>
      <c r="AH13" s="91"/>
      <c r="AI13" s="93"/>
      <c r="AJ13" s="93"/>
      <c r="AK13" s="93"/>
    </row>
    <row r="14" ht="15.0" customHeight="1">
      <c r="A14" s="8"/>
      <c r="B14" s="15"/>
      <c r="C14" s="15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3"/>
      <c r="AJ14" s="93"/>
      <c r="AK14" s="93"/>
    </row>
    <row r="15" ht="15.0" customHeight="1">
      <c r="A15" s="8"/>
      <c r="B15" s="95"/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5.0" customHeight="1">
      <c r="A16" s="97"/>
      <c r="B16" s="97"/>
      <c r="C16" s="97"/>
      <c r="D16" s="98"/>
      <c r="E16" s="99">
        <v>42743.0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  <c r="AI16" s="97"/>
      <c r="AJ16" s="97"/>
      <c r="AK16" s="97"/>
    </row>
    <row r="17" ht="15.0" customHeight="1">
      <c r="A17" s="102"/>
      <c r="B17" s="102"/>
      <c r="C17" s="160"/>
      <c r="D17" s="103"/>
      <c r="E17" s="104" t="s">
        <v>34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8"/>
      <c r="AJ17" s="8"/>
      <c r="AK17" s="8"/>
    </row>
    <row r="18" ht="15.0" customHeight="1">
      <c r="A18" s="107"/>
      <c r="B18" s="107"/>
      <c r="C18" s="107"/>
      <c r="D18" s="103"/>
      <c r="E18" s="108" t="s">
        <v>35</v>
      </c>
      <c r="F18" s="109"/>
      <c r="G18" s="109"/>
      <c r="H18" s="109"/>
      <c r="I18" s="109"/>
      <c r="J18" s="109"/>
      <c r="K18" s="109"/>
      <c r="L18" s="110"/>
      <c r="M18" s="108" t="s">
        <v>36</v>
      </c>
      <c r="N18" s="109"/>
      <c r="O18" s="109"/>
      <c r="P18" s="109"/>
      <c r="Q18" s="109"/>
      <c r="R18" s="109"/>
      <c r="S18" s="109"/>
      <c r="T18" s="110"/>
      <c r="U18" s="108" t="s">
        <v>37</v>
      </c>
      <c r="V18" s="109"/>
      <c r="W18" s="109"/>
      <c r="X18" s="109"/>
      <c r="Y18" s="109"/>
      <c r="Z18" s="109"/>
      <c r="AA18" s="109"/>
      <c r="AB18" s="110"/>
      <c r="AC18" s="111" t="s">
        <v>38</v>
      </c>
      <c r="AD18" s="109"/>
      <c r="AE18" s="109"/>
      <c r="AF18" s="109"/>
      <c r="AG18" s="109"/>
      <c r="AH18" s="110"/>
      <c r="AI18" s="8"/>
      <c r="AJ18" s="8"/>
      <c r="AK18" s="8"/>
    </row>
    <row r="19" ht="15.0" customHeight="1">
      <c r="A19" s="112"/>
      <c r="B19" s="112"/>
      <c r="C19" s="160"/>
      <c r="D19" s="113" t="s">
        <v>39</v>
      </c>
      <c r="E19" s="114">
        <v>8.0</v>
      </c>
      <c r="F19" s="115">
        <v>9.0</v>
      </c>
      <c r="G19" s="115">
        <v>10.0</v>
      </c>
      <c r="H19" s="115">
        <v>11.0</v>
      </c>
      <c r="I19" s="115">
        <v>12.0</v>
      </c>
      <c r="J19" s="115">
        <v>13.0</v>
      </c>
      <c r="K19" s="115">
        <v>14.0</v>
      </c>
      <c r="L19" s="116">
        <v>15.0</v>
      </c>
      <c r="M19" s="114">
        <v>16.0</v>
      </c>
      <c r="N19" s="115">
        <v>17.0</v>
      </c>
      <c r="O19" s="115">
        <v>18.0</v>
      </c>
      <c r="P19" s="115">
        <v>19.0</v>
      </c>
      <c r="Q19" s="115">
        <v>20.0</v>
      </c>
      <c r="R19" s="115">
        <v>21.0</v>
      </c>
      <c r="S19" s="115">
        <v>22.0</v>
      </c>
      <c r="T19" s="116">
        <v>23.0</v>
      </c>
      <c r="U19" s="114">
        <v>0.0</v>
      </c>
      <c r="V19" s="115">
        <v>1.0</v>
      </c>
      <c r="W19" s="115">
        <v>2.0</v>
      </c>
      <c r="X19" s="115">
        <v>3.0</v>
      </c>
      <c r="Y19" s="115">
        <v>4.0</v>
      </c>
      <c r="Z19" s="115">
        <v>5.0</v>
      </c>
      <c r="AA19" s="115">
        <v>6.0</v>
      </c>
      <c r="AB19" s="116">
        <v>7.0</v>
      </c>
      <c r="AC19" s="117" t="s">
        <v>8</v>
      </c>
      <c r="AD19" s="118"/>
      <c r="AE19" s="117" t="s">
        <v>9</v>
      </c>
      <c r="AF19" s="118"/>
      <c r="AG19" s="117" t="s">
        <v>10</v>
      </c>
      <c r="AH19" s="118"/>
      <c r="AI19" s="8"/>
      <c r="AJ19" s="8"/>
      <c r="AK19" s="8"/>
    </row>
    <row r="20" ht="15.0" customHeight="1">
      <c r="A20" s="119"/>
      <c r="B20" s="119"/>
      <c r="C20" s="8"/>
      <c r="D20" s="120" t="s">
        <v>21</v>
      </c>
      <c r="E20" s="121"/>
      <c r="F20" s="122"/>
      <c r="G20" s="122"/>
      <c r="H20" s="122"/>
      <c r="I20" s="122"/>
      <c r="J20" s="122"/>
      <c r="K20" s="122"/>
      <c r="L20" s="123"/>
      <c r="M20" s="121"/>
      <c r="N20" s="122"/>
      <c r="O20" s="122"/>
      <c r="P20" s="122"/>
      <c r="Q20" s="122"/>
      <c r="R20" s="122"/>
      <c r="S20" s="122"/>
      <c r="T20" s="123"/>
      <c r="U20" s="124"/>
      <c r="V20" s="125"/>
      <c r="W20" s="125"/>
      <c r="X20" s="125"/>
      <c r="Y20" s="125"/>
      <c r="Z20" s="125"/>
      <c r="AA20" s="125"/>
      <c r="AB20" s="126"/>
      <c r="AC20" s="127">
        <f t="shared" ref="AC20:AC27" si="1">COUNTIF($E20:$L20, "="&amp;AC$19)</f>
        <v>0</v>
      </c>
      <c r="AD20" s="128"/>
      <c r="AE20" s="127">
        <f t="shared" ref="AE20:AE27" si="2">COUNTIF($M20:$T20, "="&amp;AE$19)</f>
        <v>0</v>
      </c>
      <c r="AF20" s="128"/>
      <c r="AG20" s="127">
        <f t="shared" ref="AG20:AG27" si="3">COUNTIF($U20:$AB20, "="&amp;AG$19)</f>
        <v>0</v>
      </c>
      <c r="AH20" s="128"/>
      <c r="AI20" s="8"/>
      <c r="AJ20" s="8"/>
      <c r="AK20" s="8"/>
    </row>
    <row r="21" ht="15.0" customHeight="1">
      <c r="A21" s="119"/>
      <c r="B21" s="119"/>
      <c r="C21" s="160"/>
      <c r="D21" s="120" t="s">
        <v>22</v>
      </c>
      <c r="E21" s="121"/>
      <c r="F21" s="122"/>
      <c r="G21" s="122"/>
      <c r="H21" s="122"/>
      <c r="I21" s="122"/>
      <c r="J21" s="122"/>
      <c r="K21" s="125"/>
      <c r="L21" s="126"/>
      <c r="M21" s="124"/>
      <c r="N21" s="125"/>
      <c r="O21" s="125"/>
      <c r="P21" s="125"/>
      <c r="Q21" s="125"/>
      <c r="R21" s="125"/>
      <c r="S21" s="125"/>
      <c r="T21" s="126"/>
      <c r="U21" s="124"/>
      <c r="V21" s="125"/>
      <c r="W21" s="125"/>
      <c r="X21" s="125"/>
      <c r="Y21" s="125"/>
      <c r="Z21" s="125"/>
      <c r="AA21" s="125"/>
      <c r="AB21" s="126"/>
      <c r="AC21" s="127">
        <f t="shared" si="1"/>
        <v>0</v>
      </c>
      <c r="AD21" s="128"/>
      <c r="AE21" s="127">
        <f t="shared" si="2"/>
        <v>0</v>
      </c>
      <c r="AF21" s="128"/>
      <c r="AG21" s="127">
        <f t="shared" si="3"/>
        <v>0</v>
      </c>
      <c r="AH21" s="128"/>
      <c r="AI21" s="8"/>
      <c r="AJ21" s="8"/>
      <c r="AK21" s="8"/>
    </row>
    <row r="22" ht="15.0" customHeight="1">
      <c r="A22" s="119"/>
      <c r="B22" s="119"/>
      <c r="C22" s="160"/>
      <c r="D22" s="120" t="s">
        <v>23</v>
      </c>
      <c r="E22" s="124"/>
      <c r="F22" s="125"/>
      <c r="G22" s="122"/>
      <c r="H22" s="122"/>
      <c r="I22" s="122"/>
      <c r="J22" s="125"/>
      <c r="K22" s="125"/>
      <c r="L22" s="126"/>
      <c r="M22" s="121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3"/>
      <c r="AC22" s="127">
        <f t="shared" si="1"/>
        <v>0</v>
      </c>
      <c r="AD22" s="128"/>
      <c r="AE22" s="127">
        <f t="shared" si="2"/>
        <v>0</v>
      </c>
      <c r="AF22" s="128"/>
      <c r="AG22" s="127">
        <f t="shared" si="3"/>
        <v>0</v>
      </c>
      <c r="AH22" s="128"/>
      <c r="AI22" s="8"/>
      <c r="AJ22" s="8"/>
      <c r="AK22" s="8"/>
    </row>
    <row r="23" ht="15.0" customHeight="1">
      <c r="A23" s="119"/>
      <c r="B23" s="119"/>
      <c r="C23" s="160"/>
      <c r="D23" s="120" t="s">
        <v>24</v>
      </c>
      <c r="E23" s="121"/>
      <c r="F23" s="122"/>
      <c r="G23" s="122"/>
      <c r="H23" s="122"/>
      <c r="I23" s="122"/>
      <c r="J23" s="122"/>
      <c r="K23" s="122"/>
      <c r="L23" s="123"/>
      <c r="M23" s="121"/>
      <c r="N23" s="122"/>
      <c r="O23" s="122"/>
      <c r="P23" s="122"/>
      <c r="Q23" s="122"/>
      <c r="R23" s="122"/>
      <c r="S23" s="125"/>
      <c r="T23" s="126"/>
      <c r="U23" s="124"/>
      <c r="V23" s="125"/>
      <c r="W23" s="125"/>
      <c r="X23" s="125"/>
      <c r="Y23" s="125"/>
      <c r="Z23" s="125"/>
      <c r="AA23" s="125"/>
      <c r="AB23" s="126"/>
      <c r="AC23" s="127">
        <f t="shared" si="1"/>
        <v>0</v>
      </c>
      <c r="AD23" s="128"/>
      <c r="AE23" s="127">
        <f t="shared" si="2"/>
        <v>0</v>
      </c>
      <c r="AF23" s="128"/>
      <c r="AG23" s="127">
        <f t="shared" si="3"/>
        <v>0</v>
      </c>
      <c r="AH23" s="128"/>
      <c r="AI23" s="8"/>
      <c r="AJ23" s="129"/>
      <c r="AK23" s="8"/>
    </row>
    <row r="24" ht="15.0" customHeight="1">
      <c r="A24" s="119"/>
      <c r="B24" s="119"/>
      <c r="C24" s="160"/>
      <c r="D24" s="120" t="s">
        <v>25</v>
      </c>
      <c r="E24" s="121"/>
      <c r="F24" s="122"/>
      <c r="G24" s="122"/>
      <c r="H24" s="122"/>
      <c r="I24" s="122"/>
      <c r="J24" s="122"/>
      <c r="K24" s="122"/>
      <c r="L24" s="126"/>
      <c r="M24" s="121"/>
      <c r="N24" s="122"/>
      <c r="O24" s="122"/>
      <c r="P24" s="122"/>
      <c r="Q24" s="122"/>
      <c r="R24" s="125"/>
      <c r="S24" s="125"/>
      <c r="T24" s="126"/>
      <c r="U24" s="124"/>
      <c r="V24" s="125"/>
      <c r="W24" s="125"/>
      <c r="X24" s="122"/>
      <c r="Y24" s="122"/>
      <c r="Z24" s="122"/>
      <c r="AA24" s="125"/>
      <c r="AB24" s="126"/>
      <c r="AC24" s="127">
        <f t="shared" si="1"/>
        <v>0</v>
      </c>
      <c r="AD24" s="128"/>
      <c r="AE24" s="127">
        <f t="shared" si="2"/>
        <v>0</v>
      </c>
      <c r="AF24" s="128"/>
      <c r="AG24" s="127">
        <f t="shared" si="3"/>
        <v>0</v>
      </c>
      <c r="AH24" s="128"/>
      <c r="AI24" s="8"/>
      <c r="AJ24" s="129"/>
      <c r="AK24" s="8"/>
    </row>
    <row r="25" ht="15.0" customHeight="1">
      <c r="A25" s="119"/>
      <c r="B25" s="119"/>
      <c r="C25" s="160"/>
      <c r="D25" s="120" t="s">
        <v>26</v>
      </c>
      <c r="E25" s="121"/>
      <c r="F25" s="122"/>
      <c r="G25" s="122"/>
      <c r="H25" s="122"/>
      <c r="I25" s="122"/>
      <c r="J25" s="122"/>
      <c r="K25" s="122"/>
      <c r="L25" s="123"/>
      <c r="M25" s="124"/>
      <c r="N25" s="125"/>
      <c r="O25" s="125"/>
      <c r="P25" s="122"/>
      <c r="Q25" s="125"/>
      <c r="R25" s="125"/>
      <c r="S25" s="125"/>
      <c r="T25" s="126"/>
      <c r="U25" s="121"/>
      <c r="V25" s="122"/>
      <c r="W25" s="125"/>
      <c r="X25" s="125"/>
      <c r="Y25" s="125"/>
      <c r="Z25" s="125"/>
      <c r="AA25" s="125"/>
      <c r="AB25" s="126"/>
      <c r="AC25" s="127">
        <f t="shared" si="1"/>
        <v>0</v>
      </c>
      <c r="AD25" s="128"/>
      <c r="AE25" s="127">
        <f t="shared" si="2"/>
        <v>0</v>
      </c>
      <c r="AF25" s="128"/>
      <c r="AG25" s="127">
        <f t="shared" si="3"/>
        <v>0</v>
      </c>
      <c r="AH25" s="128"/>
      <c r="AI25" s="8"/>
      <c r="AJ25" s="8"/>
      <c r="AK25" s="8"/>
    </row>
    <row r="26" ht="15.0" customHeight="1">
      <c r="A26" s="119"/>
      <c r="B26" s="119"/>
      <c r="C26" s="160"/>
      <c r="D26" s="120" t="s">
        <v>27</v>
      </c>
      <c r="E26" s="121"/>
      <c r="F26" s="122"/>
      <c r="G26" s="122"/>
      <c r="H26" s="122"/>
      <c r="I26" s="122"/>
      <c r="J26" s="122"/>
      <c r="K26" s="122"/>
      <c r="L26" s="126"/>
      <c r="M26" s="124"/>
      <c r="N26" s="125"/>
      <c r="O26" s="125"/>
      <c r="P26" s="122"/>
      <c r="Q26" s="125"/>
      <c r="R26" s="125"/>
      <c r="S26" s="122"/>
      <c r="T26" s="123"/>
      <c r="U26" s="121"/>
      <c r="V26" s="122"/>
      <c r="W26" s="122"/>
      <c r="X26" s="122"/>
      <c r="Y26" s="122"/>
      <c r="Z26" s="122"/>
      <c r="AA26" s="122"/>
      <c r="AB26" s="123"/>
      <c r="AC26" s="127">
        <f t="shared" si="1"/>
        <v>0</v>
      </c>
      <c r="AD26" s="128"/>
      <c r="AE26" s="127">
        <f t="shared" si="2"/>
        <v>0</v>
      </c>
      <c r="AF26" s="128"/>
      <c r="AG26" s="127">
        <f t="shared" si="3"/>
        <v>0</v>
      </c>
      <c r="AH26" s="128"/>
      <c r="AI26" s="8"/>
      <c r="AJ26" s="8"/>
      <c r="AK26" s="8"/>
    </row>
    <row r="27" ht="15.0" customHeight="1">
      <c r="A27" s="119"/>
      <c r="B27" s="119"/>
      <c r="C27" s="160"/>
      <c r="D27" s="131" t="s">
        <v>28</v>
      </c>
      <c r="E27" s="132"/>
      <c r="F27" s="133"/>
      <c r="G27" s="136"/>
      <c r="H27" s="136"/>
      <c r="I27" s="136"/>
      <c r="J27" s="136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35"/>
      <c r="V27" s="136"/>
      <c r="W27" s="136"/>
      <c r="X27" s="136"/>
      <c r="Y27" s="136"/>
      <c r="Z27" s="136"/>
      <c r="AA27" s="136"/>
      <c r="AB27" s="137"/>
      <c r="AC27" s="138">
        <f t="shared" si="1"/>
        <v>0</v>
      </c>
      <c r="AD27" s="106"/>
      <c r="AE27" s="138">
        <f t="shared" si="2"/>
        <v>0</v>
      </c>
      <c r="AF27" s="106"/>
      <c r="AG27" s="138">
        <f t="shared" si="3"/>
        <v>0</v>
      </c>
      <c r="AH27" s="106"/>
      <c r="AI27" s="8"/>
      <c r="AJ27" s="8"/>
      <c r="AK27" s="8"/>
    </row>
    <row r="28" ht="15.0" customHeight="1">
      <c r="A28" s="97"/>
      <c r="B28" s="97"/>
      <c r="C28" s="97"/>
      <c r="D28" s="139"/>
      <c r="E28" s="99">
        <v>42744.0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1"/>
      <c r="AI28" s="97"/>
      <c r="AJ28" s="97"/>
      <c r="AK28" s="97"/>
    </row>
    <row r="29" ht="15.0" customHeight="1">
      <c r="A29" s="102"/>
      <c r="B29" s="102"/>
      <c r="C29" s="102"/>
      <c r="D29" s="139"/>
      <c r="E29" s="104" t="s">
        <v>40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  <c r="AI29" s="102"/>
      <c r="AJ29" s="102"/>
      <c r="AK29" s="102"/>
    </row>
    <row r="30" ht="15.0" customHeight="1">
      <c r="A30" s="107"/>
      <c r="B30" s="107"/>
      <c r="C30" s="107"/>
      <c r="D30" s="139"/>
      <c r="E30" s="108" t="s">
        <v>35</v>
      </c>
      <c r="F30" s="109"/>
      <c r="G30" s="109"/>
      <c r="H30" s="109"/>
      <c r="I30" s="109"/>
      <c r="J30" s="109"/>
      <c r="K30" s="109"/>
      <c r="L30" s="110"/>
      <c r="M30" s="108" t="s">
        <v>36</v>
      </c>
      <c r="N30" s="109"/>
      <c r="O30" s="109"/>
      <c r="P30" s="109"/>
      <c r="Q30" s="109"/>
      <c r="R30" s="109"/>
      <c r="S30" s="109"/>
      <c r="T30" s="110"/>
      <c r="U30" s="108" t="s">
        <v>37</v>
      </c>
      <c r="V30" s="109"/>
      <c r="W30" s="109"/>
      <c r="X30" s="109"/>
      <c r="Y30" s="109"/>
      <c r="Z30" s="109"/>
      <c r="AA30" s="109"/>
      <c r="AB30" s="110"/>
      <c r="AC30" s="111" t="s">
        <v>38</v>
      </c>
      <c r="AD30" s="109"/>
      <c r="AE30" s="109"/>
      <c r="AF30" s="109"/>
      <c r="AG30" s="109"/>
      <c r="AH30" s="110"/>
      <c r="AI30" s="107"/>
      <c r="AJ30" s="107"/>
      <c r="AK30" s="107"/>
    </row>
    <row r="31" ht="15.0" customHeight="1">
      <c r="A31" s="112"/>
      <c r="B31" s="112"/>
      <c r="C31" s="160"/>
      <c r="D31" s="140"/>
      <c r="E31" s="114">
        <v>8.0</v>
      </c>
      <c r="F31" s="115">
        <v>9.0</v>
      </c>
      <c r="G31" s="115">
        <v>10.0</v>
      </c>
      <c r="H31" s="115">
        <v>11.0</v>
      </c>
      <c r="I31" s="115">
        <v>12.0</v>
      </c>
      <c r="J31" s="115">
        <v>13.0</v>
      </c>
      <c r="K31" s="115">
        <v>14.0</v>
      </c>
      <c r="L31" s="116">
        <v>15.0</v>
      </c>
      <c r="M31" s="114">
        <v>16.0</v>
      </c>
      <c r="N31" s="115">
        <v>17.0</v>
      </c>
      <c r="O31" s="115">
        <v>18.0</v>
      </c>
      <c r="P31" s="115">
        <v>19.0</v>
      </c>
      <c r="Q31" s="115">
        <v>20.0</v>
      </c>
      <c r="R31" s="115">
        <v>21.0</v>
      </c>
      <c r="S31" s="115">
        <v>22.0</v>
      </c>
      <c r="T31" s="116">
        <v>23.0</v>
      </c>
      <c r="U31" s="114">
        <v>0.0</v>
      </c>
      <c r="V31" s="115">
        <v>1.0</v>
      </c>
      <c r="W31" s="115">
        <v>2.0</v>
      </c>
      <c r="X31" s="115">
        <v>3.0</v>
      </c>
      <c r="Y31" s="115">
        <v>4.0</v>
      </c>
      <c r="Z31" s="115">
        <v>5.0</v>
      </c>
      <c r="AA31" s="115">
        <v>6.0</v>
      </c>
      <c r="AB31" s="116">
        <v>7.0</v>
      </c>
      <c r="AC31" s="117" t="s">
        <v>8</v>
      </c>
      <c r="AD31" s="118"/>
      <c r="AE31" s="117" t="s">
        <v>9</v>
      </c>
      <c r="AF31" s="118"/>
      <c r="AG31" s="117" t="s">
        <v>10</v>
      </c>
      <c r="AH31" s="118"/>
      <c r="AI31" s="112"/>
      <c r="AJ31" s="112"/>
      <c r="AK31" s="112"/>
    </row>
    <row r="32" ht="15.0" customHeight="1">
      <c r="A32" s="119"/>
      <c r="B32" s="119"/>
      <c r="C32" s="8"/>
      <c r="D32" s="120" t="s">
        <v>21</v>
      </c>
      <c r="E32" s="121"/>
      <c r="F32" s="122"/>
      <c r="G32" s="122"/>
      <c r="H32" s="122"/>
      <c r="I32" s="122"/>
      <c r="J32" s="122"/>
      <c r="K32" s="122"/>
      <c r="L32" s="123"/>
      <c r="M32" s="121"/>
      <c r="N32" s="122"/>
      <c r="O32" s="122"/>
      <c r="P32" s="122"/>
      <c r="Q32" s="122"/>
      <c r="R32" s="122"/>
      <c r="S32" s="122"/>
      <c r="T32" s="123"/>
      <c r="U32" s="124"/>
      <c r="V32" s="125"/>
      <c r="W32" s="125"/>
      <c r="X32" s="125"/>
      <c r="Y32" s="125"/>
      <c r="Z32" s="125"/>
      <c r="AA32" s="125"/>
      <c r="AB32" s="126"/>
      <c r="AC32" s="127">
        <f t="shared" ref="AC32:AC39" si="4">COUNTIF($E32:$L32, "="&amp;AC$19)</f>
        <v>0</v>
      </c>
      <c r="AD32" s="128"/>
      <c r="AE32" s="127">
        <f t="shared" ref="AE32:AE39" si="5">COUNTIF($M32:$T32, "="&amp;AE$19)</f>
        <v>0</v>
      </c>
      <c r="AF32" s="128"/>
      <c r="AG32" s="127">
        <f t="shared" ref="AG32:AG39" si="6">COUNTIF($U32:$AB32, "="&amp;AG$19)</f>
        <v>0</v>
      </c>
      <c r="AH32" s="128"/>
      <c r="AI32" s="119"/>
      <c r="AJ32" s="119"/>
      <c r="AK32" s="119"/>
    </row>
    <row r="33" ht="15.0" customHeight="1">
      <c r="A33" s="119"/>
      <c r="B33" s="119"/>
      <c r="C33" s="160"/>
      <c r="D33" s="120" t="s">
        <v>22</v>
      </c>
      <c r="E33" s="121"/>
      <c r="F33" s="122"/>
      <c r="G33" s="122"/>
      <c r="H33" s="122"/>
      <c r="I33" s="122"/>
      <c r="J33" s="122"/>
      <c r="K33" s="125"/>
      <c r="L33" s="126"/>
      <c r="M33" s="124"/>
      <c r="N33" s="125"/>
      <c r="O33" s="125"/>
      <c r="P33" s="125"/>
      <c r="Q33" s="125"/>
      <c r="R33" s="125"/>
      <c r="S33" s="125"/>
      <c r="T33" s="126"/>
      <c r="U33" s="124"/>
      <c r="V33" s="125"/>
      <c r="W33" s="125"/>
      <c r="X33" s="125"/>
      <c r="Y33" s="125"/>
      <c r="Z33" s="125"/>
      <c r="AA33" s="125"/>
      <c r="AB33" s="126"/>
      <c r="AC33" s="127">
        <f t="shared" si="4"/>
        <v>0</v>
      </c>
      <c r="AD33" s="128"/>
      <c r="AE33" s="127">
        <f t="shared" si="5"/>
        <v>0</v>
      </c>
      <c r="AF33" s="128"/>
      <c r="AG33" s="127">
        <f t="shared" si="6"/>
        <v>0</v>
      </c>
      <c r="AH33" s="128"/>
      <c r="AI33" s="119"/>
      <c r="AJ33" s="119"/>
      <c r="AK33" s="119"/>
    </row>
    <row r="34" ht="15.0" customHeight="1">
      <c r="A34" s="119"/>
      <c r="B34" s="119"/>
      <c r="C34" s="160"/>
      <c r="D34" s="120" t="s">
        <v>23</v>
      </c>
      <c r="E34" s="124"/>
      <c r="F34" s="125"/>
      <c r="G34" s="122"/>
      <c r="H34" s="125"/>
      <c r="I34" s="125"/>
      <c r="J34" s="125"/>
      <c r="K34" s="125"/>
      <c r="L34" s="126"/>
      <c r="M34" s="121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3"/>
      <c r="AC34" s="127">
        <f t="shared" si="4"/>
        <v>0</v>
      </c>
      <c r="AD34" s="128"/>
      <c r="AE34" s="127">
        <f t="shared" si="5"/>
        <v>0</v>
      </c>
      <c r="AF34" s="128"/>
      <c r="AG34" s="127">
        <f t="shared" si="6"/>
        <v>0</v>
      </c>
      <c r="AH34" s="128"/>
      <c r="AI34" s="119"/>
      <c r="AJ34" s="119"/>
      <c r="AK34" s="119"/>
    </row>
    <row r="35" ht="15.0" customHeight="1">
      <c r="A35" s="119"/>
      <c r="B35" s="119"/>
      <c r="C35" s="160"/>
      <c r="D35" s="120" t="s">
        <v>24</v>
      </c>
      <c r="E35" s="121"/>
      <c r="F35" s="122"/>
      <c r="G35" s="122"/>
      <c r="H35" s="122"/>
      <c r="I35" s="122"/>
      <c r="J35" s="122"/>
      <c r="K35" s="122"/>
      <c r="L35" s="123"/>
      <c r="M35" s="121"/>
      <c r="N35" s="122"/>
      <c r="O35" s="122"/>
      <c r="P35" s="122"/>
      <c r="Q35" s="122"/>
      <c r="R35" s="122"/>
      <c r="S35" s="125"/>
      <c r="T35" s="126"/>
      <c r="U35" s="124"/>
      <c r="V35" s="125"/>
      <c r="W35" s="125"/>
      <c r="X35" s="125"/>
      <c r="Y35" s="125"/>
      <c r="Z35" s="125"/>
      <c r="AA35" s="125"/>
      <c r="AB35" s="126"/>
      <c r="AC35" s="127">
        <f t="shared" si="4"/>
        <v>0</v>
      </c>
      <c r="AD35" s="128"/>
      <c r="AE35" s="127">
        <f t="shared" si="5"/>
        <v>0</v>
      </c>
      <c r="AF35" s="128"/>
      <c r="AG35" s="127">
        <f t="shared" si="6"/>
        <v>0</v>
      </c>
      <c r="AH35" s="128"/>
      <c r="AI35" s="119"/>
      <c r="AJ35" s="119"/>
      <c r="AK35" s="119"/>
    </row>
    <row r="36" ht="15.0" customHeight="1">
      <c r="A36" s="119"/>
      <c r="B36" s="119"/>
      <c r="C36" s="160"/>
      <c r="D36" s="120" t="s">
        <v>25</v>
      </c>
      <c r="E36" s="121"/>
      <c r="F36" s="122"/>
      <c r="G36" s="125"/>
      <c r="H36" s="125"/>
      <c r="I36" s="125"/>
      <c r="J36" s="125"/>
      <c r="K36" s="125"/>
      <c r="L36" s="126"/>
      <c r="M36" s="121"/>
      <c r="N36" s="122"/>
      <c r="O36" s="122"/>
      <c r="P36" s="122"/>
      <c r="Q36" s="122"/>
      <c r="R36" s="125"/>
      <c r="S36" s="125"/>
      <c r="T36" s="126"/>
      <c r="U36" s="124"/>
      <c r="V36" s="125"/>
      <c r="W36" s="125"/>
      <c r="X36" s="125"/>
      <c r="Y36" s="125"/>
      <c r="Z36" s="125"/>
      <c r="AA36" s="125"/>
      <c r="AB36" s="126"/>
      <c r="AC36" s="127">
        <f t="shared" si="4"/>
        <v>0</v>
      </c>
      <c r="AD36" s="128"/>
      <c r="AE36" s="127">
        <f t="shared" si="5"/>
        <v>0</v>
      </c>
      <c r="AF36" s="128"/>
      <c r="AG36" s="127">
        <f t="shared" si="6"/>
        <v>0</v>
      </c>
      <c r="AH36" s="128"/>
      <c r="AI36" s="119"/>
      <c r="AJ36" s="119"/>
      <c r="AK36" s="119"/>
    </row>
    <row r="37" ht="15.0" customHeight="1">
      <c r="A37" s="119"/>
      <c r="B37" s="119"/>
      <c r="C37" s="160"/>
      <c r="D37" s="120" t="s">
        <v>26</v>
      </c>
      <c r="E37" s="121"/>
      <c r="F37" s="122"/>
      <c r="G37" s="122"/>
      <c r="H37" s="122"/>
      <c r="I37" s="122"/>
      <c r="J37" s="122"/>
      <c r="K37" s="122"/>
      <c r="L37" s="123"/>
      <c r="M37" s="124"/>
      <c r="N37" s="125"/>
      <c r="O37" s="125"/>
      <c r="P37" s="122"/>
      <c r="Q37" s="125"/>
      <c r="R37" s="125"/>
      <c r="S37" s="125"/>
      <c r="T37" s="126"/>
      <c r="U37" s="121"/>
      <c r="V37" s="122"/>
      <c r="W37" s="125"/>
      <c r="X37" s="125"/>
      <c r="Y37" s="125"/>
      <c r="Z37" s="125"/>
      <c r="AA37" s="125"/>
      <c r="AB37" s="126"/>
      <c r="AC37" s="127">
        <f t="shared" si="4"/>
        <v>0</v>
      </c>
      <c r="AD37" s="128"/>
      <c r="AE37" s="127">
        <f t="shared" si="5"/>
        <v>0</v>
      </c>
      <c r="AF37" s="128"/>
      <c r="AG37" s="127">
        <f t="shared" si="6"/>
        <v>0</v>
      </c>
      <c r="AH37" s="128"/>
      <c r="AI37" s="119"/>
      <c r="AJ37" s="119"/>
      <c r="AK37" s="119"/>
    </row>
    <row r="38" ht="15.0" customHeight="1">
      <c r="A38" s="119"/>
      <c r="B38" s="119"/>
      <c r="C38" s="160"/>
      <c r="D38" s="120" t="s">
        <v>27</v>
      </c>
      <c r="E38" s="121"/>
      <c r="F38" s="122"/>
      <c r="G38" s="122"/>
      <c r="H38" s="122"/>
      <c r="I38" s="122"/>
      <c r="J38" s="122"/>
      <c r="K38" s="122"/>
      <c r="L38" s="126"/>
      <c r="M38" s="124"/>
      <c r="N38" s="125"/>
      <c r="O38" s="125"/>
      <c r="P38" s="122"/>
      <c r="Q38" s="125"/>
      <c r="R38" s="125"/>
      <c r="S38" s="122"/>
      <c r="T38" s="123"/>
      <c r="U38" s="121"/>
      <c r="V38" s="122"/>
      <c r="W38" s="122"/>
      <c r="X38" s="122"/>
      <c r="Y38" s="122"/>
      <c r="Z38" s="122"/>
      <c r="AA38" s="122"/>
      <c r="AB38" s="123"/>
      <c r="AC38" s="127">
        <f t="shared" si="4"/>
        <v>0</v>
      </c>
      <c r="AD38" s="128"/>
      <c r="AE38" s="127">
        <f t="shared" si="5"/>
        <v>0</v>
      </c>
      <c r="AF38" s="128"/>
      <c r="AG38" s="127">
        <f t="shared" si="6"/>
        <v>0</v>
      </c>
      <c r="AH38" s="128"/>
      <c r="AI38" s="119"/>
      <c r="AJ38" s="119"/>
      <c r="AK38" s="119"/>
    </row>
    <row r="39" ht="15.0" customHeight="1">
      <c r="A39" s="119"/>
      <c r="B39" s="119"/>
      <c r="C39" s="160"/>
      <c r="D39" s="131" t="s">
        <v>28</v>
      </c>
      <c r="E39" s="132"/>
      <c r="F39" s="133"/>
      <c r="G39" s="133"/>
      <c r="H39" s="133"/>
      <c r="I39" s="133"/>
      <c r="J39" s="133"/>
      <c r="K39" s="133"/>
      <c r="L39" s="134"/>
      <c r="M39" s="132"/>
      <c r="N39" s="133"/>
      <c r="O39" s="133"/>
      <c r="P39" s="133"/>
      <c r="Q39" s="133"/>
      <c r="R39" s="133"/>
      <c r="S39" s="133"/>
      <c r="T39" s="134"/>
      <c r="U39" s="135"/>
      <c r="V39" s="136"/>
      <c r="W39" s="136"/>
      <c r="X39" s="136"/>
      <c r="Y39" s="136"/>
      <c r="Z39" s="136"/>
      <c r="AA39" s="136"/>
      <c r="AB39" s="137"/>
      <c r="AC39" s="138">
        <f t="shared" si="4"/>
        <v>0</v>
      </c>
      <c r="AD39" s="106"/>
      <c r="AE39" s="138">
        <f t="shared" si="5"/>
        <v>0</v>
      </c>
      <c r="AF39" s="106"/>
      <c r="AG39" s="138">
        <f t="shared" si="6"/>
        <v>0</v>
      </c>
      <c r="AH39" s="106"/>
      <c r="AI39" s="119"/>
      <c r="AJ39" s="119"/>
      <c r="AK39" s="119"/>
    </row>
    <row r="40" ht="15.0" customHeight="1">
      <c r="A40" s="97"/>
      <c r="B40" s="97"/>
      <c r="C40" s="97"/>
      <c r="D40" s="139"/>
      <c r="E40" s="99">
        <v>42745.0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97"/>
      <c r="AJ40" s="97"/>
      <c r="AK40" s="97"/>
    </row>
    <row r="41" ht="15.0" customHeight="1">
      <c r="A41" s="102"/>
      <c r="B41" s="102"/>
      <c r="C41" s="102"/>
      <c r="D41" s="139"/>
      <c r="E41" s="104" t="s">
        <v>41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02"/>
      <c r="AJ41" s="102"/>
      <c r="AK41" s="102"/>
    </row>
    <row r="42" ht="15.0" customHeight="1">
      <c r="A42" s="107"/>
      <c r="B42" s="107"/>
      <c r="C42" s="107"/>
      <c r="D42" s="139"/>
      <c r="E42" s="108" t="s">
        <v>35</v>
      </c>
      <c r="F42" s="109"/>
      <c r="G42" s="109"/>
      <c r="H42" s="109"/>
      <c r="I42" s="109"/>
      <c r="J42" s="109"/>
      <c r="K42" s="109"/>
      <c r="L42" s="110"/>
      <c r="M42" s="108" t="s">
        <v>36</v>
      </c>
      <c r="N42" s="109"/>
      <c r="O42" s="109"/>
      <c r="P42" s="109"/>
      <c r="Q42" s="109"/>
      <c r="R42" s="109"/>
      <c r="S42" s="109"/>
      <c r="T42" s="110"/>
      <c r="U42" s="108" t="s">
        <v>37</v>
      </c>
      <c r="V42" s="109"/>
      <c r="W42" s="109"/>
      <c r="X42" s="109"/>
      <c r="Y42" s="109"/>
      <c r="Z42" s="109"/>
      <c r="AA42" s="109"/>
      <c r="AB42" s="110"/>
      <c r="AC42" s="111" t="s">
        <v>38</v>
      </c>
      <c r="AD42" s="109"/>
      <c r="AE42" s="109"/>
      <c r="AF42" s="109"/>
      <c r="AG42" s="109"/>
      <c r="AH42" s="110"/>
      <c r="AI42" s="107"/>
      <c r="AJ42" s="107"/>
      <c r="AK42" s="107"/>
    </row>
    <row r="43" ht="15.0" customHeight="1">
      <c r="A43" s="144"/>
      <c r="B43" s="144"/>
      <c r="C43" s="160"/>
      <c r="D43" s="140"/>
      <c r="E43" s="114">
        <v>8.0</v>
      </c>
      <c r="F43" s="115">
        <v>9.0</v>
      </c>
      <c r="G43" s="115">
        <v>10.0</v>
      </c>
      <c r="H43" s="115">
        <v>11.0</v>
      </c>
      <c r="I43" s="115">
        <v>12.0</v>
      </c>
      <c r="J43" s="115">
        <v>13.0</v>
      </c>
      <c r="K43" s="115">
        <v>14.0</v>
      </c>
      <c r="L43" s="116">
        <v>15.0</v>
      </c>
      <c r="M43" s="114">
        <v>16.0</v>
      </c>
      <c r="N43" s="115">
        <v>17.0</v>
      </c>
      <c r="O43" s="115">
        <v>18.0</v>
      </c>
      <c r="P43" s="115">
        <v>19.0</v>
      </c>
      <c r="Q43" s="115">
        <v>20.0</v>
      </c>
      <c r="R43" s="115">
        <v>21.0</v>
      </c>
      <c r="S43" s="115">
        <v>22.0</v>
      </c>
      <c r="T43" s="116">
        <v>23.0</v>
      </c>
      <c r="U43" s="114">
        <v>0.0</v>
      </c>
      <c r="V43" s="115">
        <v>1.0</v>
      </c>
      <c r="W43" s="115">
        <v>2.0</v>
      </c>
      <c r="X43" s="115">
        <v>3.0</v>
      </c>
      <c r="Y43" s="115">
        <v>4.0</v>
      </c>
      <c r="Z43" s="115">
        <v>5.0</v>
      </c>
      <c r="AA43" s="115">
        <v>6.0</v>
      </c>
      <c r="AB43" s="116">
        <v>7.0</v>
      </c>
      <c r="AC43" s="117" t="s">
        <v>8</v>
      </c>
      <c r="AD43" s="118"/>
      <c r="AE43" s="117" t="s">
        <v>9</v>
      </c>
      <c r="AF43" s="118"/>
      <c r="AG43" s="117" t="s">
        <v>10</v>
      </c>
      <c r="AH43" s="118"/>
      <c r="AI43" s="144"/>
      <c r="AJ43" s="144"/>
      <c r="AK43" s="144"/>
    </row>
    <row r="44" ht="15.0" customHeight="1">
      <c r="A44" s="119"/>
      <c r="B44" s="119"/>
      <c r="C44" s="119"/>
      <c r="D44" s="120" t="s">
        <v>21</v>
      </c>
      <c r="E44" s="121"/>
      <c r="F44" s="122"/>
      <c r="G44" s="122"/>
      <c r="H44" s="122"/>
      <c r="I44" s="122"/>
      <c r="J44" s="122"/>
      <c r="K44" s="122"/>
      <c r="L44" s="123"/>
      <c r="M44" s="121"/>
      <c r="N44" s="122"/>
      <c r="O44" s="122"/>
      <c r="P44" s="122"/>
      <c r="Q44" s="122"/>
      <c r="R44" s="122"/>
      <c r="S44" s="122"/>
      <c r="T44" s="123"/>
      <c r="U44" s="124"/>
      <c r="V44" s="125"/>
      <c r="W44" s="125"/>
      <c r="X44" s="125"/>
      <c r="Y44" s="125"/>
      <c r="Z44" s="125"/>
      <c r="AA44" s="125"/>
      <c r="AB44" s="126"/>
      <c r="AC44" s="127">
        <f t="shared" ref="AC44:AC51" si="7">COUNTIF($E44:$L44, "="&amp;AC$19)</f>
        <v>0</v>
      </c>
      <c r="AD44" s="128"/>
      <c r="AE44" s="127">
        <f t="shared" ref="AE44:AE51" si="8">COUNTIF($M44:$T44, "="&amp;AE$19)</f>
        <v>0</v>
      </c>
      <c r="AF44" s="128"/>
      <c r="AG44" s="127">
        <f t="shared" ref="AG44:AG51" si="9">COUNTIF($U44:$AB44, "="&amp;AG$19)</f>
        <v>0</v>
      </c>
      <c r="AH44" s="128"/>
      <c r="AI44" s="119"/>
      <c r="AJ44" s="119"/>
      <c r="AK44" s="119"/>
    </row>
    <row r="45" ht="15.0" customHeight="1">
      <c r="A45" s="119"/>
      <c r="B45" s="119"/>
      <c r="C45" s="119"/>
      <c r="D45" s="120" t="s">
        <v>22</v>
      </c>
      <c r="E45" s="121"/>
      <c r="F45" s="122"/>
      <c r="G45" s="122"/>
      <c r="H45" s="122"/>
      <c r="I45" s="122"/>
      <c r="J45" s="122"/>
      <c r="K45" s="125"/>
      <c r="L45" s="126"/>
      <c r="M45" s="124"/>
      <c r="N45" s="125"/>
      <c r="O45" s="125"/>
      <c r="P45" s="125"/>
      <c r="Q45" s="125"/>
      <c r="R45" s="125"/>
      <c r="S45" s="125"/>
      <c r="T45" s="126"/>
      <c r="U45" s="124"/>
      <c r="V45" s="125"/>
      <c r="W45" s="125"/>
      <c r="X45" s="125"/>
      <c r="Y45" s="125"/>
      <c r="Z45" s="125"/>
      <c r="AA45" s="125"/>
      <c r="AB45" s="126"/>
      <c r="AC45" s="127">
        <f t="shared" si="7"/>
        <v>0</v>
      </c>
      <c r="AD45" s="128"/>
      <c r="AE45" s="127">
        <f t="shared" si="8"/>
        <v>0</v>
      </c>
      <c r="AF45" s="128"/>
      <c r="AG45" s="127">
        <f t="shared" si="9"/>
        <v>0</v>
      </c>
      <c r="AH45" s="128"/>
      <c r="AI45" s="119"/>
      <c r="AJ45" s="119"/>
      <c r="AK45" s="119"/>
    </row>
    <row r="46" ht="15.0" customHeight="1">
      <c r="A46" s="119"/>
      <c r="B46" s="119"/>
      <c r="C46" s="119"/>
      <c r="D46" s="120" t="s">
        <v>23</v>
      </c>
      <c r="E46" s="124"/>
      <c r="F46" s="125"/>
      <c r="G46" s="122"/>
      <c r="H46" s="125"/>
      <c r="I46" s="125"/>
      <c r="J46" s="125"/>
      <c r="K46" s="125"/>
      <c r="L46" s="126"/>
      <c r="M46" s="121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3"/>
      <c r="AC46" s="127">
        <f t="shared" si="7"/>
        <v>0</v>
      </c>
      <c r="AD46" s="128"/>
      <c r="AE46" s="127">
        <f t="shared" si="8"/>
        <v>0</v>
      </c>
      <c r="AF46" s="128"/>
      <c r="AG46" s="127">
        <f t="shared" si="9"/>
        <v>0</v>
      </c>
      <c r="AH46" s="128"/>
      <c r="AI46" s="119"/>
      <c r="AJ46" s="119"/>
      <c r="AK46" s="119"/>
    </row>
    <row r="47" ht="15.0" customHeight="1">
      <c r="A47" s="119"/>
      <c r="B47" s="119"/>
      <c r="C47" s="119"/>
      <c r="D47" s="120" t="s">
        <v>24</v>
      </c>
      <c r="E47" s="121"/>
      <c r="F47" s="122"/>
      <c r="G47" s="122"/>
      <c r="H47" s="122"/>
      <c r="I47" s="122"/>
      <c r="J47" s="122"/>
      <c r="K47" s="122"/>
      <c r="L47" s="123"/>
      <c r="M47" s="121"/>
      <c r="N47" s="122"/>
      <c r="O47" s="122"/>
      <c r="P47" s="122"/>
      <c r="Q47" s="122"/>
      <c r="R47" s="122"/>
      <c r="S47" s="125"/>
      <c r="T47" s="126"/>
      <c r="U47" s="124"/>
      <c r="V47" s="125"/>
      <c r="W47" s="125"/>
      <c r="X47" s="125"/>
      <c r="Y47" s="125"/>
      <c r="Z47" s="125"/>
      <c r="AA47" s="125"/>
      <c r="AB47" s="126"/>
      <c r="AC47" s="127">
        <f t="shared" si="7"/>
        <v>0</v>
      </c>
      <c r="AD47" s="128"/>
      <c r="AE47" s="127">
        <f t="shared" si="8"/>
        <v>0</v>
      </c>
      <c r="AF47" s="128"/>
      <c r="AG47" s="127">
        <f t="shared" si="9"/>
        <v>0</v>
      </c>
      <c r="AH47" s="128"/>
      <c r="AI47" s="119"/>
      <c r="AJ47" s="119"/>
      <c r="AK47" s="119"/>
    </row>
    <row r="48" ht="15.0" customHeight="1">
      <c r="A48" s="119"/>
      <c r="B48" s="119"/>
      <c r="C48" s="119"/>
      <c r="D48" s="120" t="s">
        <v>25</v>
      </c>
      <c r="E48" s="121"/>
      <c r="F48" s="122"/>
      <c r="G48" s="125"/>
      <c r="H48" s="125"/>
      <c r="I48" s="125"/>
      <c r="J48" s="125"/>
      <c r="K48" s="125"/>
      <c r="L48" s="126"/>
      <c r="M48" s="121"/>
      <c r="N48" s="122"/>
      <c r="O48" s="122"/>
      <c r="P48" s="122"/>
      <c r="Q48" s="122"/>
      <c r="R48" s="125"/>
      <c r="S48" s="125"/>
      <c r="T48" s="126"/>
      <c r="U48" s="124"/>
      <c r="V48" s="125"/>
      <c r="W48" s="125"/>
      <c r="X48" s="125"/>
      <c r="Y48" s="125"/>
      <c r="Z48" s="125"/>
      <c r="AA48" s="125"/>
      <c r="AB48" s="126"/>
      <c r="AC48" s="127">
        <f t="shared" si="7"/>
        <v>0</v>
      </c>
      <c r="AD48" s="128"/>
      <c r="AE48" s="127">
        <f t="shared" si="8"/>
        <v>0</v>
      </c>
      <c r="AF48" s="128"/>
      <c r="AG48" s="127">
        <f t="shared" si="9"/>
        <v>0</v>
      </c>
      <c r="AH48" s="128"/>
      <c r="AI48" s="119"/>
      <c r="AJ48" s="119"/>
      <c r="AK48" s="119"/>
    </row>
    <row r="49" ht="15.0" customHeight="1">
      <c r="A49" s="119"/>
      <c r="B49" s="119"/>
      <c r="C49" s="119"/>
      <c r="D49" s="120" t="s">
        <v>26</v>
      </c>
      <c r="E49" s="121"/>
      <c r="F49" s="122"/>
      <c r="G49" s="122"/>
      <c r="H49" s="122"/>
      <c r="I49" s="122"/>
      <c r="J49" s="122"/>
      <c r="K49" s="122"/>
      <c r="L49" s="123"/>
      <c r="M49" s="124"/>
      <c r="N49" s="125"/>
      <c r="O49" s="125"/>
      <c r="P49" s="122"/>
      <c r="Q49" s="125"/>
      <c r="R49" s="125"/>
      <c r="S49" s="125"/>
      <c r="T49" s="126"/>
      <c r="U49" s="121"/>
      <c r="V49" s="122"/>
      <c r="W49" s="125"/>
      <c r="X49" s="125"/>
      <c r="Y49" s="125"/>
      <c r="Z49" s="125"/>
      <c r="AA49" s="125"/>
      <c r="AB49" s="126"/>
      <c r="AC49" s="127">
        <f t="shared" si="7"/>
        <v>0</v>
      </c>
      <c r="AD49" s="128"/>
      <c r="AE49" s="127">
        <f t="shared" si="8"/>
        <v>0</v>
      </c>
      <c r="AF49" s="128"/>
      <c r="AG49" s="127">
        <f t="shared" si="9"/>
        <v>0</v>
      </c>
      <c r="AH49" s="128"/>
      <c r="AI49" s="119"/>
      <c r="AJ49" s="119"/>
      <c r="AK49" s="119"/>
    </row>
    <row r="50" ht="15.0" customHeight="1">
      <c r="A50" s="119"/>
      <c r="B50" s="119"/>
      <c r="C50" s="119"/>
      <c r="D50" s="120" t="s">
        <v>27</v>
      </c>
      <c r="E50" s="121"/>
      <c r="F50" s="122"/>
      <c r="G50" s="122"/>
      <c r="H50" s="122"/>
      <c r="I50" s="122"/>
      <c r="J50" s="122"/>
      <c r="K50" s="122"/>
      <c r="L50" s="126"/>
      <c r="M50" s="124"/>
      <c r="N50" s="125"/>
      <c r="O50" s="125"/>
      <c r="P50" s="122"/>
      <c r="Q50" s="125"/>
      <c r="R50" s="125"/>
      <c r="S50" s="122"/>
      <c r="T50" s="123"/>
      <c r="U50" s="121"/>
      <c r="V50" s="122"/>
      <c r="W50" s="122"/>
      <c r="X50" s="122"/>
      <c r="Y50" s="122"/>
      <c r="Z50" s="122"/>
      <c r="AA50" s="122"/>
      <c r="AB50" s="123"/>
      <c r="AC50" s="127">
        <f t="shared" si="7"/>
        <v>0</v>
      </c>
      <c r="AD50" s="128"/>
      <c r="AE50" s="127">
        <f t="shared" si="8"/>
        <v>0</v>
      </c>
      <c r="AF50" s="128"/>
      <c r="AG50" s="127">
        <f t="shared" si="9"/>
        <v>0</v>
      </c>
      <c r="AH50" s="128"/>
      <c r="AI50" s="119"/>
      <c r="AJ50" s="119"/>
      <c r="AK50" s="119"/>
    </row>
    <row r="51" ht="15.0" customHeight="1">
      <c r="A51" s="119"/>
      <c r="B51" s="119"/>
      <c r="C51" s="119"/>
      <c r="D51" s="131" t="s">
        <v>28</v>
      </c>
      <c r="E51" s="132"/>
      <c r="F51" s="133"/>
      <c r="G51" s="133"/>
      <c r="H51" s="133"/>
      <c r="I51" s="133"/>
      <c r="J51" s="133"/>
      <c r="K51" s="133"/>
      <c r="L51" s="134"/>
      <c r="M51" s="132"/>
      <c r="N51" s="133"/>
      <c r="O51" s="133"/>
      <c r="P51" s="133"/>
      <c r="Q51" s="133"/>
      <c r="R51" s="133"/>
      <c r="S51" s="133"/>
      <c r="T51" s="134"/>
      <c r="U51" s="135"/>
      <c r="V51" s="136"/>
      <c r="W51" s="136"/>
      <c r="X51" s="136"/>
      <c r="Y51" s="136"/>
      <c r="Z51" s="136"/>
      <c r="AA51" s="136"/>
      <c r="AB51" s="137"/>
      <c r="AC51" s="138">
        <f t="shared" si="7"/>
        <v>0</v>
      </c>
      <c r="AD51" s="106"/>
      <c r="AE51" s="138">
        <f t="shared" si="8"/>
        <v>0</v>
      </c>
      <c r="AF51" s="106"/>
      <c r="AG51" s="138">
        <f t="shared" si="9"/>
        <v>0</v>
      </c>
      <c r="AH51" s="106"/>
      <c r="AI51" s="119"/>
      <c r="AJ51" s="119"/>
      <c r="AK51" s="119"/>
    </row>
    <row r="52" ht="15.0" customHeight="1">
      <c r="A52" s="145"/>
      <c r="B52" s="145"/>
      <c r="C52" s="145"/>
      <c r="D52" s="146"/>
      <c r="E52" s="147">
        <v>42746.0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1"/>
      <c r="AI52" s="145"/>
      <c r="AJ52" s="145"/>
      <c r="AK52" s="145"/>
    </row>
    <row r="53" ht="15.0" customHeight="1">
      <c r="A53" s="148"/>
      <c r="B53" s="148"/>
      <c r="C53" s="148"/>
      <c r="D53" s="146"/>
      <c r="E53" s="149" t="s">
        <v>42</v>
      </c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148"/>
      <c r="AJ53" s="148"/>
      <c r="AK53" s="148"/>
    </row>
    <row r="54" ht="15.0" customHeight="1">
      <c r="A54" s="107"/>
      <c r="B54" s="107"/>
      <c r="C54" s="107"/>
      <c r="D54" s="146"/>
      <c r="E54" s="150" t="s">
        <v>35</v>
      </c>
      <c r="F54" s="109"/>
      <c r="G54" s="109"/>
      <c r="H54" s="109"/>
      <c r="I54" s="109"/>
      <c r="J54" s="109"/>
      <c r="K54" s="109"/>
      <c r="L54" s="110"/>
      <c r="M54" s="150" t="s">
        <v>36</v>
      </c>
      <c r="N54" s="109"/>
      <c r="O54" s="109"/>
      <c r="P54" s="109"/>
      <c r="Q54" s="109"/>
      <c r="R54" s="109"/>
      <c r="S54" s="109"/>
      <c r="T54" s="110"/>
      <c r="U54" s="150" t="s">
        <v>37</v>
      </c>
      <c r="V54" s="109"/>
      <c r="W54" s="109"/>
      <c r="X54" s="109"/>
      <c r="Y54" s="109"/>
      <c r="Z54" s="109"/>
      <c r="AA54" s="109"/>
      <c r="AB54" s="110"/>
      <c r="AC54" s="150" t="s">
        <v>38</v>
      </c>
      <c r="AD54" s="109"/>
      <c r="AE54" s="109"/>
      <c r="AF54" s="109"/>
      <c r="AG54" s="109"/>
      <c r="AH54" s="110"/>
      <c r="AI54" s="107"/>
      <c r="AJ54" s="107"/>
      <c r="AK54" s="107"/>
    </row>
    <row r="55" ht="15.0" customHeight="1">
      <c r="A55" s="144"/>
      <c r="B55" s="144"/>
      <c r="C55" s="144"/>
      <c r="D55" s="151"/>
      <c r="E55" s="152">
        <v>8.0</v>
      </c>
      <c r="F55" s="152">
        <v>9.0</v>
      </c>
      <c r="G55" s="152">
        <v>10.0</v>
      </c>
      <c r="H55" s="152">
        <v>11.0</v>
      </c>
      <c r="I55" s="152">
        <v>12.0</v>
      </c>
      <c r="J55" s="152">
        <v>13.0</v>
      </c>
      <c r="K55" s="152">
        <v>14.0</v>
      </c>
      <c r="L55" s="153">
        <v>15.0</v>
      </c>
      <c r="M55" s="152">
        <v>16.0</v>
      </c>
      <c r="N55" s="152">
        <v>17.0</v>
      </c>
      <c r="O55" s="152">
        <v>18.0</v>
      </c>
      <c r="P55" s="152">
        <v>19.0</v>
      </c>
      <c r="Q55" s="152">
        <v>20.0</v>
      </c>
      <c r="R55" s="152">
        <v>21.0</v>
      </c>
      <c r="S55" s="152">
        <v>22.0</v>
      </c>
      <c r="T55" s="153">
        <v>23.0</v>
      </c>
      <c r="U55" s="152">
        <v>0.0</v>
      </c>
      <c r="V55" s="152">
        <v>1.0</v>
      </c>
      <c r="W55" s="152">
        <v>2.0</v>
      </c>
      <c r="X55" s="152">
        <v>3.0</v>
      </c>
      <c r="Y55" s="152">
        <v>4.0</v>
      </c>
      <c r="Z55" s="152">
        <v>5.0</v>
      </c>
      <c r="AA55" s="152">
        <v>6.0</v>
      </c>
      <c r="AB55" s="153">
        <v>7.0</v>
      </c>
      <c r="AC55" s="154" t="s">
        <v>8</v>
      </c>
      <c r="AD55" s="118"/>
      <c r="AE55" s="154" t="s">
        <v>9</v>
      </c>
      <c r="AF55" s="118"/>
      <c r="AG55" s="154" t="s">
        <v>10</v>
      </c>
      <c r="AH55" s="118"/>
      <c r="AI55" s="144"/>
      <c r="AJ55" s="144"/>
      <c r="AK55" s="144"/>
    </row>
    <row r="56" ht="15.0" customHeight="1">
      <c r="A56" s="119"/>
      <c r="B56" s="119"/>
      <c r="C56" s="119"/>
      <c r="D56" s="155" t="s">
        <v>21</v>
      </c>
      <c r="E56" s="121"/>
      <c r="F56" s="122"/>
      <c r="G56" s="122"/>
      <c r="H56" s="122"/>
      <c r="I56" s="122"/>
      <c r="J56" s="122"/>
      <c r="K56" s="122"/>
      <c r="L56" s="123"/>
      <c r="M56" s="121"/>
      <c r="N56" s="122"/>
      <c r="O56" s="122"/>
      <c r="P56" s="122"/>
      <c r="Q56" s="122"/>
      <c r="R56" s="122"/>
      <c r="S56" s="122"/>
      <c r="T56" s="123"/>
      <c r="U56" s="124"/>
      <c r="V56" s="125"/>
      <c r="W56" s="125"/>
      <c r="X56" s="125"/>
      <c r="Y56" s="125"/>
      <c r="Z56" s="125"/>
      <c r="AA56" s="125"/>
      <c r="AB56" s="126"/>
      <c r="AC56" s="127">
        <f t="shared" ref="AC56:AC63" si="10">COUNTIF($E56:$L56, "="&amp;AC$19)</f>
        <v>0</v>
      </c>
      <c r="AD56" s="128"/>
      <c r="AE56" s="127">
        <f t="shared" ref="AE56:AE63" si="11">COUNTIF($M56:$T56, "="&amp;AE$19)</f>
        <v>0</v>
      </c>
      <c r="AF56" s="128"/>
      <c r="AG56" s="127">
        <f t="shared" ref="AG56:AG63" si="12">COUNTIF($U56:$AB56, "="&amp;AG$19)</f>
        <v>0</v>
      </c>
      <c r="AH56" s="128"/>
      <c r="AI56" s="119"/>
      <c r="AJ56" s="119"/>
      <c r="AK56" s="119"/>
    </row>
    <row r="57" ht="15.0" customHeight="1">
      <c r="A57" s="119"/>
      <c r="B57" s="119"/>
      <c r="C57" s="119"/>
      <c r="D57" s="155" t="s">
        <v>22</v>
      </c>
      <c r="E57" s="121"/>
      <c r="F57" s="122"/>
      <c r="G57" s="122"/>
      <c r="H57" s="122"/>
      <c r="I57" s="122"/>
      <c r="J57" s="122"/>
      <c r="K57" s="125"/>
      <c r="L57" s="126"/>
      <c r="M57" s="124"/>
      <c r="N57" s="125"/>
      <c r="O57" s="125"/>
      <c r="P57" s="125"/>
      <c r="Q57" s="125"/>
      <c r="R57" s="125"/>
      <c r="S57" s="125"/>
      <c r="T57" s="126"/>
      <c r="U57" s="124"/>
      <c r="V57" s="125"/>
      <c r="W57" s="125"/>
      <c r="X57" s="125"/>
      <c r="Y57" s="125"/>
      <c r="Z57" s="125"/>
      <c r="AA57" s="125"/>
      <c r="AB57" s="126"/>
      <c r="AC57" s="127">
        <f t="shared" si="10"/>
        <v>0</v>
      </c>
      <c r="AD57" s="128"/>
      <c r="AE57" s="127">
        <f t="shared" si="11"/>
        <v>0</v>
      </c>
      <c r="AF57" s="128"/>
      <c r="AG57" s="127">
        <f t="shared" si="12"/>
        <v>0</v>
      </c>
      <c r="AH57" s="128"/>
      <c r="AI57" s="119"/>
      <c r="AJ57" s="119"/>
      <c r="AK57" s="119"/>
    </row>
    <row r="58" ht="15.0" customHeight="1">
      <c r="A58" s="119"/>
      <c r="B58" s="119"/>
      <c r="C58" s="119"/>
      <c r="D58" s="155" t="s">
        <v>23</v>
      </c>
      <c r="E58" s="124"/>
      <c r="F58" s="125"/>
      <c r="G58" s="122"/>
      <c r="H58" s="125"/>
      <c r="I58" s="125"/>
      <c r="J58" s="125"/>
      <c r="K58" s="125"/>
      <c r="L58" s="126"/>
      <c r="M58" s="121"/>
      <c r="N58" s="122"/>
      <c r="O58" s="122"/>
      <c r="P58" s="122"/>
      <c r="Q58" s="122"/>
      <c r="R58" s="122"/>
      <c r="S58" s="122"/>
      <c r="T58" s="123"/>
      <c r="U58" s="121"/>
      <c r="V58" s="122"/>
      <c r="W58" s="122"/>
      <c r="X58" s="122"/>
      <c r="Y58" s="122"/>
      <c r="Z58" s="122"/>
      <c r="AA58" s="122"/>
      <c r="AB58" s="123"/>
      <c r="AC58" s="127">
        <f t="shared" si="10"/>
        <v>0</v>
      </c>
      <c r="AD58" s="128"/>
      <c r="AE58" s="127">
        <f t="shared" si="11"/>
        <v>0</v>
      </c>
      <c r="AF58" s="128"/>
      <c r="AG58" s="127">
        <f t="shared" si="12"/>
        <v>0</v>
      </c>
      <c r="AH58" s="128"/>
      <c r="AI58" s="119"/>
      <c r="AJ58" s="119"/>
      <c r="AK58" s="119"/>
    </row>
    <row r="59" ht="15.0" customHeight="1">
      <c r="A59" s="119"/>
      <c r="B59" s="119"/>
      <c r="C59" s="119"/>
      <c r="D59" s="155" t="s">
        <v>24</v>
      </c>
      <c r="E59" s="121"/>
      <c r="F59" s="122"/>
      <c r="G59" s="122"/>
      <c r="H59" s="122"/>
      <c r="I59" s="122"/>
      <c r="J59" s="122"/>
      <c r="K59" s="122"/>
      <c r="L59" s="123"/>
      <c r="M59" s="121"/>
      <c r="N59" s="122"/>
      <c r="O59" s="122"/>
      <c r="P59" s="122"/>
      <c r="Q59" s="122"/>
      <c r="R59" s="122"/>
      <c r="S59" s="125"/>
      <c r="T59" s="126"/>
      <c r="U59" s="124"/>
      <c r="V59" s="125"/>
      <c r="W59" s="125"/>
      <c r="X59" s="125"/>
      <c r="Y59" s="125"/>
      <c r="Z59" s="125"/>
      <c r="AA59" s="125"/>
      <c r="AB59" s="126"/>
      <c r="AC59" s="127">
        <f t="shared" si="10"/>
        <v>0</v>
      </c>
      <c r="AD59" s="128"/>
      <c r="AE59" s="127">
        <f t="shared" si="11"/>
        <v>0</v>
      </c>
      <c r="AF59" s="128"/>
      <c r="AG59" s="127">
        <f t="shared" si="12"/>
        <v>0</v>
      </c>
      <c r="AH59" s="128"/>
      <c r="AI59" s="119"/>
      <c r="AJ59" s="119"/>
      <c r="AK59" s="119"/>
    </row>
    <row r="60" ht="15.0" customHeight="1">
      <c r="A60" s="119"/>
      <c r="B60" s="119"/>
      <c r="C60" s="119"/>
      <c r="D60" s="155" t="s">
        <v>25</v>
      </c>
      <c r="E60" s="121"/>
      <c r="F60" s="122"/>
      <c r="G60" s="122"/>
      <c r="H60" s="125"/>
      <c r="I60" s="125"/>
      <c r="J60" s="125"/>
      <c r="K60" s="125"/>
      <c r="L60" s="126"/>
      <c r="M60" s="121"/>
      <c r="N60" s="122"/>
      <c r="O60" s="122"/>
      <c r="P60" s="122"/>
      <c r="Q60" s="122"/>
      <c r="R60" s="125"/>
      <c r="S60" s="125"/>
      <c r="T60" s="126"/>
      <c r="U60" s="124"/>
      <c r="V60" s="125"/>
      <c r="W60" s="125"/>
      <c r="X60" s="125"/>
      <c r="Y60" s="125"/>
      <c r="Z60" s="125"/>
      <c r="AA60" s="125"/>
      <c r="AB60" s="126"/>
      <c r="AC60" s="127">
        <f t="shared" si="10"/>
        <v>0</v>
      </c>
      <c r="AD60" s="128"/>
      <c r="AE60" s="127">
        <f t="shared" si="11"/>
        <v>0</v>
      </c>
      <c r="AF60" s="128"/>
      <c r="AG60" s="127">
        <f t="shared" si="12"/>
        <v>0</v>
      </c>
      <c r="AH60" s="128"/>
      <c r="AI60" s="119"/>
      <c r="AJ60" s="119"/>
      <c r="AK60" s="119"/>
    </row>
    <row r="61" ht="15.0" customHeight="1">
      <c r="A61" s="119"/>
      <c r="B61" s="119"/>
      <c r="C61" s="119"/>
      <c r="D61" s="155" t="s">
        <v>26</v>
      </c>
      <c r="E61" s="121"/>
      <c r="F61" s="122"/>
      <c r="G61" s="122"/>
      <c r="H61" s="122"/>
      <c r="I61" s="122"/>
      <c r="J61" s="122"/>
      <c r="K61" s="122"/>
      <c r="L61" s="123"/>
      <c r="M61" s="124"/>
      <c r="N61" s="125"/>
      <c r="O61" s="125"/>
      <c r="P61" s="122"/>
      <c r="Q61" s="125"/>
      <c r="R61" s="125"/>
      <c r="S61" s="125"/>
      <c r="T61" s="126"/>
      <c r="U61" s="121"/>
      <c r="V61" s="122"/>
      <c r="W61" s="125"/>
      <c r="X61" s="125"/>
      <c r="Y61" s="125"/>
      <c r="Z61" s="125"/>
      <c r="AA61" s="125"/>
      <c r="AB61" s="126"/>
      <c r="AC61" s="127">
        <f t="shared" si="10"/>
        <v>0</v>
      </c>
      <c r="AD61" s="128"/>
      <c r="AE61" s="127">
        <f t="shared" si="11"/>
        <v>0</v>
      </c>
      <c r="AF61" s="128"/>
      <c r="AG61" s="127">
        <f t="shared" si="12"/>
        <v>0</v>
      </c>
      <c r="AH61" s="128"/>
      <c r="AI61" s="119"/>
      <c r="AJ61" s="119"/>
      <c r="AK61" s="119"/>
    </row>
    <row r="62" ht="15.0" customHeight="1">
      <c r="A62" s="119"/>
      <c r="B62" s="119"/>
      <c r="C62" s="119"/>
      <c r="D62" s="155" t="s">
        <v>27</v>
      </c>
      <c r="E62" s="121"/>
      <c r="F62" s="122"/>
      <c r="G62" s="122"/>
      <c r="H62" s="122"/>
      <c r="I62" s="122"/>
      <c r="J62" s="122"/>
      <c r="K62" s="122"/>
      <c r="L62" s="126"/>
      <c r="M62" s="124"/>
      <c r="N62" s="125"/>
      <c r="O62" s="125"/>
      <c r="P62" s="122"/>
      <c r="Q62" s="125"/>
      <c r="R62" s="125"/>
      <c r="S62" s="122"/>
      <c r="T62" s="123"/>
      <c r="U62" s="121"/>
      <c r="V62" s="122"/>
      <c r="W62" s="122"/>
      <c r="X62" s="122"/>
      <c r="Y62" s="122"/>
      <c r="Z62" s="122"/>
      <c r="AA62" s="122"/>
      <c r="AB62" s="123"/>
      <c r="AC62" s="127">
        <f t="shared" si="10"/>
        <v>0</v>
      </c>
      <c r="AD62" s="128"/>
      <c r="AE62" s="127">
        <f t="shared" si="11"/>
        <v>0</v>
      </c>
      <c r="AF62" s="128"/>
      <c r="AG62" s="127">
        <f t="shared" si="12"/>
        <v>0</v>
      </c>
      <c r="AH62" s="128"/>
      <c r="AI62" s="119"/>
      <c r="AJ62" s="119"/>
      <c r="AK62" s="119"/>
    </row>
    <row r="63" ht="15.0" customHeight="1">
      <c r="A63" s="119"/>
      <c r="B63" s="119"/>
      <c r="C63" s="119"/>
      <c r="D63" s="156" t="s">
        <v>28</v>
      </c>
      <c r="E63" s="132"/>
      <c r="F63" s="133"/>
      <c r="G63" s="133"/>
      <c r="H63" s="133"/>
      <c r="I63" s="133"/>
      <c r="J63" s="133"/>
      <c r="K63" s="133"/>
      <c r="L63" s="134"/>
      <c r="M63" s="132"/>
      <c r="N63" s="133"/>
      <c r="O63" s="133"/>
      <c r="P63" s="133"/>
      <c r="Q63" s="133"/>
      <c r="R63" s="133"/>
      <c r="S63" s="133"/>
      <c r="T63" s="134"/>
      <c r="U63" s="135"/>
      <c r="V63" s="136"/>
      <c r="W63" s="136"/>
      <c r="X63" s="136"/>
      <c r="Y63" s="136"/>
      <c r="Z63" s="136"/>
      <c r="AA63" s="136"/>
      <c r="AB63" s="137"/>
      <c r="AC63" s="138">
        <f t="shared" si="10"/>
        <v>0</v>
      </c>
      <c r="AD63" s="106"/>
      <c r="AE63" s="138">
        <f t="shared" si="11"/>
        <v>0</v>
      </c>
      <c r="AF63" s="106"/>
      <c r="AG63" s="138">
        <f t="shared" si="12"/>
        <v>0</v>
      </c>
      <c r="AH63" s="106"/>
      <c r="AI63" s="119"/>
      <c r="AJ63" s="119"/>
      <c r="AK63" s="119"/>
    </row>
    <row r="64" ht="15.0" customHeight="1">
      <c r="A64" s="145"/>
      <c r="B64" s="145"/>
      <c r="C64" s="145"/>
      <c r="D64" s="146"/>
      <c r="E64" s="147">
        <v>42747.0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1"/>
      <c r="AI64" s="145"/>
      <c r="AJ64" s="145"/>
      <c r="AK64" s="145"/>
    </row>
    <row r="65" ht="15.0" customHeight="1">
      <c r="A65" s="148"/>
      <c r="B65" s="148"/>
      <c r="C65" s="148"/>
      <c r="D65" s="146"/>
      <c r="E65" s="149" t="s">
        <v>43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10"/>
      <c r="AI65" s="148"/>
      <c r="AJ65" s="148"/>
      <c r="AK65" s="148"/>
    </row>
    <row r="66" ht="15.0" customHeight="1">
      <c r="A66" s="107"/>
      <c r="B66" s="107"/>
      <c r="C66" s="107"/>
      <c r="D66" s="146"/>
      <c r="E66" s="150" t="s">
        <v>35</v>
      </c>
      <c r="F66" s="109"/>
      <c r="G66" s="109"/>
      <c r="H66" s="109"/>
      <c r="I66" s="109"/>
      <c r="J66" s="109"/>
      <c r="K66" s="109"/>
      <c r="L66" s="110"/>
      <c r="M66" s="150" t="s">
        <v>36</v>
      </c>
      <c r="N66" s="109"/>
      <c r="O66" s="109"/>
      <c r="P66" s="109"/>
      <c r="Q66" s="109"/>
      <c r="R66" s="109"/>
      <c r="S66" s="109"/>
      <c r="T66" s="110"/>
      <c r="U66" s="150" t="s">
        <v>37</v>
      </c>
      <c r="V66" s="109"/>
      <c r="W66" s="109"/>
      <c r="X66" s="109"/>
      <c r="Y66" s="109"/>
      <c r="Z66" s="109"/>
      <c r="AA66" s="109"/>
      <c r="AB66" s="110"/>
      <c r="AC66" s="150" t="s">
        <v>38</v>
      </c>
      <c r="AD66" s="109"/>
      <c r="AE66" s="109"/>
      <c r="AF66" s="109"/>
      <c r="AG66" s="109"/>
      <c r="AH66" s="110"/>
      <c r="AI66" s="107"/>
      <c r="AJ66" s="107"/>
      <c r="AK66" s="107"/>
    </row>
    <row r="67" ht="15.0" customHeight="1">
      <c r="A67" s="144"/>
      <c r="B67" s="144"/>
      <c r="C67" s="144"/>
      <c r="D67" s="151"/>
      <c r="E67" s="152">
        <v>8.0</v>
      </c>
      <c r="F67" s="152">
        <v>9.0</v>
      </c>
      <c r="G67" s="152">
        <v>10.0</v>
      </c>
      <c r="H67" s="152">
        <v>11.0</v>
      </c>
      <c r="I67" s="152">
        <v>12.0</v>
      </c>
      <c r="J67" s="152">
        <v>13.0</v>
      </c>
      <c r="K67" s="152">
        <v>14.0</v>
      </c>
      <c r="L67" s="153">
        <v>15.0</v>
      </c>
      <c r="M67" s="152">
        <v>16.0</v>
      </c>
      <c r="N67" s="152">
        <v>17.0</v>
      </c>
      <c r="O67" s="152">
        <v>18.0</v>
      </c>
      <c r="P67" s="152">
        <v>19.0</v>
      </c>
      <c r="Q67" s="152">
        <v>20.0</v>
      </c>
      <c r="R67" s="152">
        <v>21.0</v>
      </c>
      <c r="S67" s="152">
        <v>22.0</v>
      </c>
      <c r="T67" s="153">
        <v>23.0</v>
      </c>
      <c r="U67" s="152">
        <v>0.0</v>
      </c>
      <c r="V67" s="152">
        <v>1.0</v>
      </c>
      <c r="W67" s="152">
        <v>2.0</v>
      </c>
      <c r="X67" s="152">
        <v>3.0</v>
      </c>
      <c r="Y67" s="152">
        <v>4.0</v>
      </c>
      <c r="Z67" s="152">
        <v>5.0</v>
      </c>
      <c r="AA67" s="152">
        <v>6.0</v>
      </c>
      <c r="AB67" s="153">
        <v>7.0</v>
      </c>
      <c r="AC67" s="154" t="s">
        <v>8</v>
      </c>
      <c r="AD67" s="118"/>
      <c r="AE67" s="154" t="s">
        <v>9</v>
      </c>
      <c r="AF67" s="118"/>
      <c r="AG67" s="154" t="s">
        <v>10</v>
      </c>
      <c r="AH67" s="118"/>
      <c r="AI67" s="144"/>
      <c r="AJ67" s="144"/>
      <c r="AK67" s="144"/>
    </row>
    <row r="68" ht="15.0" customHeight="1">
      <c r="A68" s="119"/>
      <c r="B68" s="119"/>
      <c r="C68" s="119"/>
      <c r="D68" s="155" t="s">
        <v>21</v>
      </c>
      <c r="E68" s="121"/>
      <c r="F68" s="122"/>
      <c r="G68" s="122"/>
      <c r="H68" s="122"/>
      <c r="I68" s="122"/>
      <c r="J68" s="122"/>
      <c r="K68" s="122"/>
      <c r="L68" s="123"/>
      <c r="M68" s="121"/>
      <c r="N68" s="122"/>
      <c r="O68" s="122"/>
      <c r="P68" s="122"/>
      <c r="Q68" s="122"/>
      <c r="R68" s="122"/>
      <c r="S68" s="122"/>
      <c r="T68" s="123"/>
      <c r="U68" s="124"/>
      <c r="V68" s="125"/>
      <c r="W68" s="125"/>
      <c r="X68" s="125"/>
      <c r="Y68" s="125"/>
      <c r="Z68" s="125"/>
      <c r="AA68" s="125"/>
      <c r="AB68" s="126"/>
      <c r="AC68" s="127">
        <f t="shared" ref="AC68:AC75" si="13">COUNTIF($E68:$L68, "="&amp;AC$19)</f>
        <v>0</v>
      </c>
      <c r="AD68" s="128"/>
      <c r="AE68" s="127">
        <f t="shared" ref="AE68:AE75" si="14">COUNTIF($M68:$T68, "="&amp;AE$19)</f>
        <v>0</v>
      </c>
      <c r="AF68" s="128"/>
      <c r="AG68" s="127">
        <f t="shared" ref="AG68:AG75" si="15">COUNTIF($U68:$AB68, "="&amp;AG$19)</f>
        <v>0</v>
      </c>
      <c r="AH68" s="128"/>
      <c r="AI68" s="119"/>
      <c r="AJ68" s="119"/>
      <c r="AK68" s="119"/>
    </row>
    <row r="69" ht="15.0" customHeight="1">
      <c r="A69" s="119"/>
      <c r="B69" s="119"/>
      <c r="C69" s="119"/>
      <c r="D69" s="155" t="s">
        <v>22</v>
      </c>
      <c r="E69" s="121"/>
      <c r="F69" s="122"/>
      <c r="G69" s="122"/>
      <c r="H69" s="122"/>
      <c r="I69" s="122"/>
      <c r="J69" s="122"/>
      <c r="K69" s="125"/>
      <c r="L69" s="126"/>
      <c r="M69" s="124"/>
      <c r="N69" s="125"/>
      <c r="O69" s="125"/>
      <c r="P69" s="125"/>
      <c r="Q69" s="125"/>
      <c r="R69" s="125"/>
      <c r="S69" s="125"/>
      <c r="T69" s="126"/>
      <c r="U69" s="124"/>
      <c r="V69" s="125"/>
      <c r="W69" s="125"/>
      <c r="X69" s="125"/>
      <c r="Y69" s="125"/>
      <c r="Z69" s="125"/>
      <c r="AA69" s="125"/>
      <c r="AB69" s="126"/>
      <c r="AC69" s="127">
        <f t="shared" si="13"/>
        <v>0</v>
      </c>
      <c r="AD69" s="128"/>
      <c r="AE69" s="127">
        <f t="shared" si="14"/>
        <v>0</v>
      </c>
      <c r="AF69" s="128"/>
      <c r="AG69" s="127">
        <f t="shared" si="15"/>
        <v>0</v>
      </c>
      <c r="AH69" s="128"/>
      <c r="AI69" s="119"/>
      <c r="AJ69" s="119"/>
      <c r="AK69" s="119"/>
    </row>
    <row r="70" ht="15.0" customHeight="1">
      <c r="A70" s="119"/>
      <c r="B70" s="119"/>
      <c r="C70" s="119"/>
      <c r="D70" s="155" t="s">
        <v>23</v>
      </c>
      <c r="E70" s="124"/>
      <c r="F70" s="125"/>
      <c r="G70" s="122"/>
      <c r="H70" s="125"/>
      <c r="I70" s="125"/>
      <c r="J70" s="125"/>
      <c r="K70" s="125"/>
      <c r="L70" s="126"/>
      <c r="M70" s="121"/>
      <c r="N70" s="122"/>
      <c r="O70" s="122"/>
      <c r="P70" s="122"/>
      <c r="Q70" s="122"/>
      <c r="R70" s="122"/>
      <c r="S70" s="122"/>
      <c r="T70" s="123"/>
      <c r="U70" s="121"/>
      <c r="V70" s="122"/>
      <c r="W70" s="122"/>
      <c r="X70" s="122"/>
      <c r="Y70" s="122"/>
      <c r="Z70" s="122"/>
      <c r="AA70" s="122"/>
      <c r="AB70" s="123"/>
      <c r="AC70" s="127">
        <f t="shared" si="13"/>
        <v>0</v>
      </c>
      <c r="AD70" s="128"/>
      <c r="AE70" s="127">
        <f t="shared" si="14"/>
        <v>0</v>
      </c>
      <c r="AF70" s="128"/>
      <c r="AG70" s="127">
        <f t="shared" si="15"/>
        <v>0</v>
      </c>
      <c r="AH70" s="128"/>
      <c r="AI70" s="119"/>
      <c r="AJ70" s="119"/>
      <c r="AK70" s="119"/>
    </row>
    <row r="71" ht="15.0" customHeight="1">
      <c r="A71" s="119"/>
      <c r="B71" s="119"/>
      <c r="C71" s="119"/>
      <c r="D71" s="155" t="s">
        <v>24</v>
      </c>
      <c r="E71" s="121"/>
      <c r="F71" s="122"/>
      <c r="G71" s="122"/>
      <c r="H71" s="122"/>
      <c r="I71" s="122"/>
      <c r="J71" s="122"/>
      <c r="K71" s="122"/>
      <c r="L71" s="123"/>
      <c r="M71" s="121"/>
      <c r="N71" s="122"/>
      <c r="O71" s="122"/>
      <c r="P71" s="122"/>
      <c r="Q71" s="122"/>
      <c r="R71" s="122"/>
      <c r="S71" s="125"/>
      <c r="T71" s="126"/>
      <c r="U71" s="124"/>
      <c r="V71" s="125"/>
      <c r="W71" s="125"/>
      <c r="X71" s="125"/>
      <c r="Y71" s="125"/>
      <c r="Z71" s="125"/>
      <c r="AA71" s="125"/>
      <c r="AB71" s="126"/>
      <c r="AC71" s="127">
        <f t="shared" si="13"/>
        <v>0</v>
      </c>
      <c r="AD71" s="128"/>
      <c r="AE71" s="127">
        <f t="shared" si="14"/>
        <v>0</v>
      </c>
      <c r="AF71" s="128"/>
      <c r="AG71" s="127">
        <f t="shared" si="15"/>
        <v>0</v>
      </c>
      <c r="AH71" s="128"/>
      <c r="AI71" s="119"/>
      <c r="AJ71" s="119"/>
      <c r="AK71" s="119"/>
    </row>
    <row r="72" ht="15.0" customHeight="1">
      <c r="A72" s="119"/>
      <c r="B72" s="119"/>
      <c r="C72" s="119"/>
      <c r="D72" s="155" t="s">
        <v>25</v>
      </c>
      <c r="E72" s="121"/>
      <c r="F72" s="122"/>
      <c r="G72" s="125"/>
      <c r="H72" s="125"/>
      <c r="I72" s="125"/>
      <c r="J72" s="125"/>
      <c r="K72" s="125"/>
      <c r="L72" s="126"/>
      <c r="M72" s="121"/>
      <c r="N72" s="122"/>
      <c r="O72" s="122"/>
      <c r="P72" s="122"/>
      <c r="Q72" s="122"/>
      <c r="R72" s="125"/>
      <c r="S72" s="125"/>
      <c r="T72" s="126"/>
      <c r="U72" s="124"/>
      <c r="V72" s="125"/>
      <c r="W72" s="125"/>
      <c r="X72" s="125"/>
      <c r="Y72" s="125"/>
      <c r="Z72" s="125"/>
      <c r="AA72" s="125"/>
      <c r="AB72" s="126"/>
      <c r="AC72" s="127">
        <f t="shared" si="13"/>
        <v>0</v>
      </c>
      <c r="AD72" s="128"/>
      <c r="AE72" s="127">
        <f t="shared" si="14"/>
        <v>0</v>
      </c>
      <c r="AF72" s="128"/>
      <c r="AG72" s="127">
        <f t="shared" si="15"/>
        <v>0</v>
      </c>
      <c r="AH72" s="128"/>
      <c r="AI72" s="119"/>
      <c r="AJ72" s="119"/>
      <c r="AK72" s="119"/>
    </row>
    <row r="73" ht="15.0" customHeight="1">
      <c r="A73" s="119"/>
      <c r="B73" s="119"/>
      <c r="C73" s="119"/>
      <c r="D73" s="155" t="s">
        <v>26</v>
      </c>
      <c r="E73" s="121"/>
      <c r="F73" s="122"/>
      <c r="G73" s="122"/>
      <c r="H73" s="122"/>
      <c r="I73" s="122"/>
      <c r="J73" s="122"/>
      <c r="K73" s="122"/>
      <c r="L73" s="123"/>
      <c r="M73" s="124"/>
      <c r="N73" s="125"/>
      <c r="O73" s="125"/>
      <c r="P73" s="122"/>
      <c r="Q73" s="125"/>
      <c r="R73" s="125"/>
      <c r="S73" s="125"/>
      <c r="T73" s="126"/>
      <c r="U73" s="121"/>
      <c r="V73" s="122"/>
      <c r="W73" s="125"/>
      <c r="X73" s="125"/>
      <c r="Y73" s="125"/>
      <c r="Z73" s="125"/>
      <c r="AA73" s="125"/>
      <c r="AB73" s="126"/>
      <c r="AC73" s="127">
        <f t="shared" si="13"/>
        <v>0</v>
      </c>
      <c r="AD73" s="128"/>
      <c r="AE73" s="127">
        <f t="shared" si="14"/>
        <v>0</v>
      </c>
      <c r="AF73" s="128"/>
      <c r="AG73" s="127">
        <f t="shared" si="15"/>
        <v>0</v>
      </c>
      <c r="AH73" s="128"/>
      <c r="AI73" s="119"/>
      <c r="AJ73" s="119"/>
      <c r="AK73" s="119"/>
    </row>
    <row r="74" ht="15.0" customHeight="1">
      <c r="A74" s="119"/>
      <c r="B74" s="119"/>
      <c r="C74" s="119"/>
      <c r="D74" s="155" t="s">
        <v>27</v>
      </c>
      <c r="E74" s="121"/>
      <c r="F74" s="122"/>
      <c r="G74" s="122"/>
      <c r="H74" s="122"/>
      <c r="I74" s="122"/>
      <c r="J74" s="122"/>
      <c r="K74" s="122"/>
      <c r="L74" s="126"/>
      <c r="M74" s="124"/>
      <c r="N74" s="125"/>
      <c r="O74" s="125"/>
      <c r="P74" s="122"/>
      <c r="Q74" s="125"/>
      <c r="R74" s="125"/>
      <c r="S74" s="122"/>
      <c r="T74" s="123"/>
      <c r="U74" s="121"/>
      <c r="V74" s="122"/>
      <c r="W74" s="122"/>
      <c r="X74" s="122"/>
      <c r="Y74" s="122"/>
      <c r="Z74" s="122"/>
      <c r="AA74" s="122"/>
      <c r="AB74" s="123"/>
      <c r="AC74" s="127">
        <f t="shared" si="13"/>
        <v>0</v>
      </c>
      <c r="AD74" s="128"/>
      <c r="AE74" s="127">
        <f t="shared" si="14"/>
        <v>0</v>
      </c>
      <c r="AF74" s="128"/>
      <c r="AG74" s="127">
        <f t="shared" si="15"/>
        <v>0</v>
      </c>
      <c r="AH74" s="128"/>
      <c r="AI74" s="119"/>
      <c r="AJ74" s="119"/>
      <c r="AK74" s="119"/>
    </row>
    <row r="75" ht="15.0" customHeight="1">
      <c r="A75" s="119"/>
      <c r="B75" s="119"/>
      <c r="C75" s="119"/>
      <c r="D75" s="156" t="s">
        <v>28</v>
      </c>
      <c r="E75" s="132"/>
      <c r="F75" s="133"/>
      <c r="G75" s="133"/>
      <c r="H75" s="133"/>
      <c r="I75" s="133"/>
      <c r="J75" s="133"/>
      <c r="K75" s="133"/>
      <c r="L75" s="134"/>
      <c r="M75" s="132"/>
      <c r="N75" s="133"/>
      <c r="O75" s="133"/>
      <c r="P75" s="133"/>
      <c r="Q75" s="133"/>
      <c r="R75" s="133"/>
      <c r="S75" s="133"/>
      <c r="T75" s="134"/>
      <c r="U75" s="135"/>
      <c r="V75" s="136"/>
      <c r="W75" s="136"/>
      <c r="X75" s="136"/>
      <c r="Y75" s="136"/>
      <c r="Z75" s="136"/>
      <c r="AA75" s="136"/>
      <c r="AB75" s="137"/>
      <c r="AC75" s="138">
        <f t="shared" si="13"/>
        <v>0</v>
      </c>
      <c r="AD75" s="106"/>
      <c r="AE75" s="138">
        <f t="shared" si="14"/>
        <v>0</v>
      </c>
      <c r="AF75" s="106"/>
      <c r="AG75" s="138">
        <f t="shared" si="15"/>
        <v>0</v>
      </c>
      <c r="AH75" s="106"/>
      <c r="AI75" s="119"/>
      <c r="AJ75" s="119"/>
      <c r="AK75" s="119"/>
    </row>
    <row r="76" ht="15.0" customHeight="1">
      <c r="A76" s="119"/>
      <c r="B76" s="119"/>
      <c r="C76" s="119"/>
      <c r="D76" s="146"/>
      <c r="E76" s="147">
        <v>42748.0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1"/>
      <c r="AI76" s="119"/>
      <c r="AJ76" s="119"/>
      <c r="AK76" s="119"/>
    </row>
    <row r="77" ht="15.0" customHeight="1">
      <c r="A77" s="157"/>
      <c r="B77" s="157"/>
      <c r="C77" s="157"/>
      <c r="D77" s="146"/>
      <c r="E77" s="149" t="s">
        <v>44</v>
      </c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10"/>
      <c r="AI77" s="157"/>
      <c r="AJ77" s="157"/>
      <c r="AK77" s="157"/>
    </row>
    <row r="78" ht="15.0" customHeight="1">
      <c r="A78" s="95"/>
      <c r="B78" s="95"/>
      <c r="C78" s="95"/>
      <c r="D78" s="146"/>
      <c r="E78" s="150" t="s">
        <v>35</v>
      </c>
      <c r="F78" s="109"/>
      <c r="G78" s="109"/>
      <c r="H78" s="109"/>
      <c r="I78" s="109"/>
      <c r="J78" s="109"/>
      <c r="K78" s="109"/>
      <c r="L78" s="110"/>
      <c r="M78" s="150" t="s">
        <v>36</v>
      </c>
      <c r="N78" s="109"/>
      <c r="O78" s="109"/>
      <c r="P78" s="109"/>
      <c r="Q78" s="109"/>
      <c r="R78" s="109"/>
      <c r="S78" s="109"/>
      <c r="T78" s="110"/>
      <c r="U78" s="150" t="s">
        <v>37</v>
      </c>
      <c r="V78" s="109"/>
      <c r="W78" s="109"/>
      <c r="X78" s="109"/>
      <c r="Y78" s="109"/>
      <c r="Z78" s="109"/>
      <c r="AA78" s="109"/>
      <c r="AB78" s="110"/>
      <c r="AC78" s="150" t="s">
        <v>38</v>
      </c>
      <c r="AD78" s="109"/>
      <c r="AE78" s="109"/>
      <c r="AF78" s="109"/>
      <c r="AG78" s="109"/>
      <c r="AH78" s="110"/>
      <c r="AI78" s="95"/>
      <c r="AJ78" s="95"/>
      <c r="AK78" s="95"/>
    </row>
    <row r="79" ht="15.0" customHeight="1">
      <c r="A79" s="158"/>
      <c r="B79" s="158"/>
      <c r="C79" s="158"/>
      <c r="D79" s="151"/>
      <c r="E79" s="152">
        <v>8.0</v>
      </c>
      <c r="F79" s="152">
        <v>9.0</v>
      </c>
      <c r="G79" s="152">
        <v>10.0</v>
      </c>
      <c r="H79" s="152">
        <v>11.0</v>
      </c>
      <c r="I79" s="152">
        <v>12.0</v>
      </c>
      <c r="J79" s="152">
        <v>13.0</v>
      </c>
      <c r="K79" s="152">
        <v>14.0</v>
      </c>
      <c r="L79" s="153">
        <v>15.0</v>
      </c>
      <c r="M79" s="152">
        <v>16.0</v>
      </c>
      <c r="N79" s="152">
        <v>17.0</v>
      </c>
      <c r="O79" s="152">
        <v>18.0</v>
      </c>
      <c r="P79" s="152">
        <v>19.0</v>
      </c>
      <c r="Q79" s="152">
        <v>20.0</v>
      </c>
      <c r="R79" s="152">
        <v>21.0</v>
      </c>
      <c r="S79" s="152">
        <v>22.0</v>
      </c>
      <c r="T79" s="153">
        <v>23.0</v>
      </c>
      <c r="U79" s="152">
        <v>0.0</v>
      </c>
      <c r="V79" s="152">
        <v>1.0</v>
      </c>
      <c r="W79" s="152">
        <v>2.0</v>
      </c>
      <c r="X79" s="152">
        <v>3.0</v>
      </c>
      <c r="Y79" s="152">
        <v>4.0</v>
      </c>
      <c r="Z79" s="152">
        <v>5.0</v>
      </c>
      <c r="AA79" s="152">
        <v>6.0</v>
      </c>
      <c r="AB79" s="153">
        <v>7.0</v>
      </c>
      <c r="AC79" s="154" t="s">
        <v>8</v>
      </c>
      <c r="AD79" s="118"/>
      <c r="AE79" s="154" t="s">
        <v>9</v>
      </c>
      <c r="AF79" s="118"/>
      <c r="AG79" s="154" t="s">
        <v>10</v>
      </c>
      <c r="AH79" s="118"/>
      <c r="AI79" s="158"/>
      <c r="AJ79" s="158"/>
      <c r="AK79" s="158"/>
    </row>
    <row r="80" ht="15.0" customHeight="1">
      <c r="A80" s="159"/>
      <c r="B80" s="159"/>
      <c r="C80" s="159"/>
      <c r="D80" s="155" t="s">
        <v>21</v>
      </c>
      <c r="E80" s="121"/>
      <c r="F80" s="122"/>
      <c r="G80" s="122"/>
      <c r="H80" s="122"/>
      <c r="I80" s="122"/>
      <c r="J80" s="122"/>
      <c r="K80" s="122"/>
      <c r="L80" s="123"/>
      <c r="M80" s="121"/>
      <c r="N80" s="122"/>
      <c r="O80" s="122"/>
      <c r="P80" s="122"/>
      <c r="Q80" s="122"/>
      <c r="R80" s="122"/>
      <c r="S80" s="122"/>
      <c r="T80" s="123"/>
      <c r="U80" s="124"/>
      <c r="V80" s="125"/>
      <c r="W80" s="125"/>
      <c r="X80" s="125"/>
      <c r="Y80" s="125"/>
      <c r="Z80" s="125"/>
      <c r="AA80" s="125"/>
      <c r="AB80" s="126"/>
      <c r="AC80" s="127">
        <f t="shared" ref="AC80:AC87" si="16">COUNTIF($E80:$L80, "="&amp;AC$19)</f>
        <v>0</v>
      </c>
      <c r="AD80" s="128"/>
      <c r="AE80" s="127">
        <f t="shared" ref="AE80:AE87" si="17">COUNTIF($M80:$T80, "="&amp;AE$19)</f>
        <v>0</v>
      </c>
      <c r="AF80" s="128"/>
      <c r="AG80" s="127">
        <f t="shared" ref="AG80:AG87" si="18">COUNTIF($U80:$AB80, "="&amp;AG$19)</f>
        <v>0</v>
      </c>
      <c r="AH80" s="128"/>
      <c r="AI80" s="159"/>
      <c r="AJ80" s="159"/>
      <c r="AK80" s="159"/>
    </row>
    <row r="81" ht="15.0" customHeight="1">
      <c r="A81" s="119"/>
      <c r="B81" s="119"/>
      <c r="C81" s="119"/>
      <c r="D81" s="155" t="s">
        <v>22</v>
      </c>
      <c r="E81" s="121"/>
      <c r="F81" s="122"/>
      <c r="G81" s="122"/>
      <c r="H81" s="122"/>
      <c r="I81" s="122"/>
      <c r="J81" s="122"/>
      <c r="K81" s="125"/>
      <c r="L81" s="126"/>
      <c r="M81" s="124"/>
      <c r="N81" s="125"/>
      <c r="O81" s="125"/>
      <c r="P81" s="125"/>
      <c r="Q81" s="125"/>
      <c r="R81" s="125"/>
      <c r="S81" s="125"/>
      <c r="T81" s="126"/>
      <c r="U81" s="124"/>
      <c r="V81" s="125"/>
      <c r="W81" s="125"/>
      <c r="X81" s="125"/>
      <c r="Y81" s="125"/>
      <c r="Z81" s="125"/>
      <c r="AA81" s="125"/>
      <c r="AB81" s="126"/>
      <c r="AC81" s="127">
        <f t="shared" si="16"/>
        <v>0</v>
      </c>
      <c r="AD81" s="128"/>
      <c r="AE81" s="127">
        <f t="shared" si="17"/>
        <v>0</v>
      </c>
      <c r="AF81" s="128"/>
      <c r="AG81" s="127">
        <f t="shared" si="18"/>
        <v>0</v>
      </c>
      <c r="AH81" s="128"/>
      <c r="AI81" s="119"/>
      <c r="AJ81" s="119"/>
      <c r="AK81" s="119"/>
    </row>
    <row r="82" ht="15.0" customHeight="1">
      <c r="A82" s="119"/>
      <c r="B82" s="119"/>
      <c r="C82" s="119"/>
      <c r="D82" s="155" t="s">
        <v>23</v>
      </c>
      <c r="E82" s="124"/>
      <c r="F82" s="125"/>
      <c r="G82" s="122"/>
      <c r="H82" s="125"/>
      <c r="I82" s="125"/>
      <c r="J82" s="125"/>
      <c r="K82" s="125"/>
      <c r="L82" s="126"/>
      <c r="M82" s="121"/>
      <c r="N82" s="122"/>
      <c r="O82" s="122"/>
      <c r="P82" s="122"/>
      <c r="Q82" s="122"/>
      <c r="R82" s="122"/>
      <c r="S82" s="122"/>
      <c r="T82" s="123"/>
      <c r="U82" s="121"/>
      <c r="V82" s="122"/>
      <c r="W82" s="122"/>
      <c r="X82" s="122"/>
      <c r="Y82" s="122"/>
      <c r="Z82" s="122"/>
      <c r="AA82" s="122"/>
      <c r="AB82" s="123"/>
      <c r="AC82" s="127">
        <f t="shared" si="16"/>
        <v>0</v>
      </c>
      <c r="AD82" s="128"/>
      <c r="AE82" s="127">
        <f t="shared" si="17"/>
        <v>0</v>
      </c>
      <c r="AF82" s="128"/>
      <c r="AG82" s="127">
        <f t="shared" si="18"/>
        <v>0</v>
      </c>
      <c r="AH82" s="128"/>
      <c r="AI82" s="119"/>
      <c r="AJ82" s="119"/>
      <c r="AK82" s="119"/>
    </row>
    <row r="83" ht="15.0" customHeight="1">
      <c r="A83" s="119"/>
      <c r="B83" s="119"/>
      <c r="C83" s="119"/>
      <c r="D83" s="155" t="s">
        <v>24</v>
      </c>
      <c r="E83" s="121"/>
      <c r="F83" s="122"/>
      <c r="G83" s="122"/>
      <c r="H83" s="122"/>
      <c r="I83" s="122"/>
      <c r="J83" s="122"/>
      <c r="K83" s="122"/>
      <c r="L83" s="123"/>
      <c r="M83" s="121"/>
      <c r="N83" s="122"/>
      <c r="O83" s="122"/>
      <c r="P83" s="122"/>
      <c r="Q83" s="122"/>
      <c r="R83" s="122"/>
      <c r="S83" s="125"/>
      <c r="T83" s="126"/>
      <c r="U83" s="124"/>
      <c r="V83" s="125"/>
      <c r="W83" s="125"/>
      <c r="X83" s="125"/>
      <c r="Y83" s="125"/>
      <c r="Z83" s="125"/>
      <c r="AA83" s="125"/>
      <c r="AB83" s="126"/>
      <c r="AC83" s="127">
        <f t="shared" si="16"/>
        <v>0</v>
      </c>
      <c r="AD83" s="128"/>
      <c r="AE83" s="127">
        <f t="shared" si="17"/>
        <v>0</v>
      </c>
      <c r="AF83" s="128"/>
      <c r="AG83" s="127">
        <f t="shared" si="18"/>
        <v>0</v>
      </c>
      <c r="AH83" s="128"/>
      <c r="AI83" s="119"/>
      <c r="AJ83" s="119"/>
      <c r="AK83" s="119"/>
    </row>
    <row r="84" ht="15.0" customHeight="1">
      <c r="A84" s="119"/>
      <c r="B84" s="119"/>
      <c r="C84" s="119"/>
      <c r="D84" s="155" t="s">
        <v>25</v>
      </c>
      <c r="E84" s="121"/>
      <c r="F84" s="122"/>
      <c r="G84" s="125"/>
      <c r="H84" s="125"/>
      <c r="I84" s="125"/>
      <c r="J84" s="125"/>
      <c r="K84" s="125"/>
      <c r="L84" s="126"/>
      <c r="M84" s="121"/>
      <c r="N84" s="122"/>
      <c r="O84" s="122"/>
      <c r="P84" s="122"/>
      <c r="Q84" s="122"/>
      <c r="R84" s="125"/>
      <c r="S84" s="125"/>
      <c r="T84" s="126"/>
      <c r="U84" s="124"/>
      <c r="V84" s="125"/>
      <c r="W84" s="125"/>
      <c r="X84" s="125"/>
      <c r="Y84" s="125"/>
      <c r="Z84" s="125"/>
      <c r="AA84" s="125"/>
      <c r="AB84" s="126"/>
      <c r="AC84" s="127">
        <f t="shared" si="16"/>
        <v>0</v>
      </c>
      <c r="AD84" s="128"/>
      <c r="AE84" s="127">
        <f t="shared" si="17"/>
        <v>0</v>
      </c>
      <c r="AF84" s="128"/>
      <c r="AG84" s="127">
        <f t="shared" si="18"/>
        <v>0</v>
      </c>
      <c r="AH84" s="128"/>
      <c r="AI84" s="119"/>
      <c r="AJ84" s="119"/>
      <c r="AK84" s="119"/>
    </row>
    <row r="85" ht="15.0" customHeight="1">
      <c r="A85" s="119"/>
      <c r="B85" s="119"/>
      <c r="C85" s="119"/>
      <c r="D85" s="155" t="s">
        <v>26</v>
      </c>
      <c r="E85" s="121"/>
      <c r="F85" s="122"/>
      <c r="G85" s="122"/>
      <c r="H85" s="122"/>
      <c r="I85" s="122"/>
      <c r="J85" s="122"/>
      <c r="K85" s="122"/>
      <c r="L85" s="123"/>
      <c r="M85" s="124"/>
      <c r="N85" s="125"/>
      <c r="O85" s="125"/>
      <c r="P85" s="122"/>
      <c r="Q85" s="125"/>
      <c r="R85" s="125"/>
      <c r="S85" s="125"/>
      <c r="T85" s="126"/>
      <c r="U85" s="121"/>
      <c r="V85" s="122"/>
      <c r="W85" s="125"/>
      <c r="X85" s="125"/>
      <c r="Y85" s="125"/>
      <c r="Z85" s="125"/>
      <c r="AA85" s="125"/>
      <c r="AB85" s="126"/>
      <c r="AC85" s="127">
        <f t="shared" si="16"/>
        <v>0</v>
      </c>
      <c r="AD85" s="128"/>
      <c r="AE85" s="127">
        <f t="shared" si="17"/>
        <v>0</v>
      </c>
      <c r="AF85" s="128"/>
      <c r="AG85" s="127">
        <f t="shared" si="18"/>
        <v>0</v>
      </c>
      <c r="AH85" s="128"/>
      <c r="AI85" s="119"/>
      <c r="AJ85" s="119"/>
      <c r="AK85" s="119"/>
    </row>
    <row r="86" ht="15.0" customHeight="1">
      <c r="A86" s="119"/>
      <c r="B86" s="119"/>
      <c r="C86" s="119"/>
      <c r="D86" s="155" t="s">
        <v>27</v>
      </c>
      <c r="E86" s="121"/>
      <c r="F86" s="122"/>
      <c r="G86" s="122"/>
      <c r="H86" s="122"/>
      <c r="I86" s="122"/>
      <c r="J86" s="122"/>
      <c r="K86" s="122"/>
      <c r="L86" s="126"/>
      <c r="M86" s="124"/>
      <c r="N86" s="125"/>
      <c r="O86" s="125"/>
      <c r="P86" s="122"/>
      <c r="Q86" s="125"/>
      <c r="R86" s="125"/>
      <c r="S86" s="122"/>
      <c r="T86" s="123"/>
      <c r="U86" s="121"/>
      <c r="V86" s="122"/>
      <c r="W86" s="122"/>
      <c r="X86" s="122"/>
      <c r="Y86" s="122"/>
      <c r="Z86" s="122"/>
      <c r="AA86" s="122"/>
      <c r="AB86" s="123"/>
      <c r="AC86" s="127">
        <f t="shared" si="16"/>
        <v>0</v>
      </c>
      <c r="AD86" s="128"/>
      <c r="AE86" s="127">
        <f t="shared" si="17"/>
        <v>0</v>
      </c>
      <c r="AF86" s="128"/>
      <c r="AG86" s="127">
        <f t="shared" si="18"/>
        <v>0</v>
      </c>
      <c r="AH86" s="128"/>
      <c r="AI86" s="119"/>
      <c r="AJ86" s="119"/>
      <c r="AK86" s="119"/>
    </row>
    <row r="87" ht="15.0" customHeight="1">
      <c r="A87" s="119"/>
      <c r="B87" s="119"/>
      <c r="C87" s="119"/>
      <c r="D87" s="156" t="s">
        <v>28</v>
      </c>
      <c r="E87" s="132"/>
      <c r="F87" s="133"/>
      <c r="G87" s="133"/>
      <c r="H87" s="133"/>
      <c r="I87" s="133"/>
      <c r="J87" s="133"/>
      <c r="K87" s="133"/>
      <c r="L87" s="134"/>
      <c r="M87" s="132"/>
      <c r="N87" s="133"/>
      <c r="O87" s="133"/>
      <c r="P87" s="133"/>
      <c r="Q87" s="133"/>
      <c r="R87" s="133"/>
      <c r="S87" s="133"/>
      <c r="T87" s="134"/>
      <c r="U87" s="135"/>
      <c r="V87" s="136"/>
      <c r="W87" s="136"/>
      <c r="X87" s="136"/>
      <c r="Y87" s="136"/>
      <c r="Z87" s="136"/>
      <c r="AA87" s="136"/>
      <c r="AB87" s="137"/>
      <c r="AC87" s="138">
        <f t="shared" si="16"/>
        <v>0</v>
      </c>
      <c r="AD87" s="106"/>
      <c r="AE87" s="138">
        <f t="shared" si="17"/>
        <v>0</v>
      </c>
      <c r="AF87" s="106"/>
      <c r="AG87" s="138">
        <f t="shared" si="18"/>
        <v>0</v>
      </c>
      <c r="AH87" s="106"/>
      <c r="AI87" s="119"/>
      <c r="AJ87" s="119"/>
      <c r="AK87" s="119"/>
    </row>
    <row r="88" ht="15.0" customHeight="1">
      <c r="A88" s="119"/>
      <c r="B88" s="119"/>
      <c r="C88" s="119"/>
      <c r="D88" s="146"/>
      <c r="E88" s="147">
        <v>42749.0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1"/>
      <c r="AI88" s="119"/>
      <c r="AJ88" s="119"/>
      <c r="AK88" s="119"/>
    </row>
    <row r="89" ht="15.0" customHeight="1">
      <c r="A89" s="157"/>
      <c r="B89" s="157"/>
      <c r="C89" s="157"/>
      <c r="D89" s="146"/>
      <c r="E89" s="149" t="s">
        <v>45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10"/>
      <c r="AI89" s="157"/>
      <c r="AJ89" s="157"/>
      <c r="AK89" s="157"/>
    </row>
    <row r="90" ht="15.0" customHeight="1">
      <c r="A90" s="95"/>
      <c r="B90" s="95"/>
      <c r="C90" s="95"/>
      <c r="D90" s="146"/>
      <c r="E90" s="150" t="s">
        <v>35</v>
      </c>
      <c r="F90" s="109"/>
      <c r="G90" s="109"/>
      <c r="H90" s="109"/>
      <c r="I90" s="109"/>
      <c r="J90" s="109"/>
      <c r="K90" s="109"/>
      <c r="L90" s="110"/>
      <c r="M90" s="150" t="s">
        <v>36</v>
      </c>
      <c r="N90" s="109"/>
      <c r="O90" s="109"/>
      <c r="P90" s="109"/>
      <c r="Q90" s="109"/>
      <c r="R90" s="109"/>
      <c r="S90" s="109"/>
      <c r="T90" s="110"/>
      <c r="U90" s="150" t="s">
        <v>37</v>
      </c>
      <c r="V90" s="109"/>
      <c r="W90" s="109"/>
      <c r="X90" s="109"/>
      <c r="Y90" s="109"/>
      <c r="Z90" s="109"/>
      <c r="AA90" s="109"/>
      <c r="AB90" s="110"/>
      <c r="AC90" s="150" t="s">
        <v>38</v>
      </c>
      <c r="AD90" s="109"/>
      <c r="AE90" s="109"/>
      <c r="AF90" s="109"/>
      <c r="AG90" s="109"/>
      <c r="AH90" s="110"/>
      <c r="AI90" s="95"/>
      <c r="AJ90" s="95"/>
      <c r="AK90" s="95"/>
    </row>
    <row r="91" ht="15.0" customHeight="1">
      <c r="A91" s="158"/>
      <c r="B91" s="158"/>
      <c r="C91" s="158"/>
      <c r="D91" s="151"/>
      <c r="E91" s="152">
        <v>8.0</v>
      </c>
      <c r="F91" s="152">
        <v>9.0</v>
      </c>
      <c r="G91" s="152">
        <v>10.0</v>
      </c>
      <c r="H91" s="152">
        <v>11.0</v>
      </c>
      <c r="I91" s="152">
        <v>12.0</v>
      </c>
      <c r="J91" s="152">
        <v>13.0</v>
      </c>
      <c r="K91" s="152">
        <v>14.0</v>
      </c>
      <c r="L91" s="153">
        <v>15.0</v>
      </c>
      <c r="M91" s="152">
        <v>16.0</v>
      </c>
      <c r="N91" s="152">
        <v>17.0</v>
      </c>
      <c r="O91" s="152">
        <v>18.0</v>
      </c>
      <c r="P91" s="152">
        <v>19.0</v>
      </c>
      <c r="Q91" s="152">
        <v>20.0</v>
      </c>
      <c r="R91" s="152">
        <v>21.0</v>
      </c>
      <c r="S91" s="152">
        <v>22.0</v>
      </c>
      <c r="T91" s="153">
        <v>23.0</v>
      </c>
      <c r="U91" s="152">
        <v>0.0</v>
      </c>
      <c r="V91" s="152">
        <v>1.0</v>
      </c>
      <c r="W91" s="152">
        <v>2.0</v>
      </c>
      <c r="X91" s="152">
        <v>3.0</v>
      </c>
      <c r="Y91" s="152">
        <v>4.0</v>
      </c>
      <c r="Z91" s="152">
        <v>5.0</v>
      </c>
      <c r="AA91" s="152">
        <v>6.0</v>
      </c>
      <c r="AB91" s="153">
        <v>7.0</v>
      </c>
      <c r="AC91" s="154" t="s">
        <v>8</v>
      </c>
      <c r="AD91" s="118"/>
      <c r="AE91" s="154" t="s">
        <v>9</v>
      </c>
      <c r="AF91" s="118"/>
      <c r="AG91" s="154" t="s">
        <v>10</v>
      </c>
      <c r="AH91" s="118"/>
      <c r="AI91" s="158"/>
      <c r="AJ91" s="158"/>
      <c r="AK91" s="158"/>
    </row>
    <row r="92" ht="15.0" customHeight="1">
      <c r="A92" s="159"/>
      <c r="B92" s="159"/>
      <c r="C92" s="159"/>
      <c r="D92" s="155" t="s">
        <v>21</v>
      </c>
      <c r="E92" s="121"/>
      <c r="F92" s="122"/>
      <c r="G92" s="122"/>
      <c r="H92" s="122"/>
      <c r="I92" s="122"/>
      <c r="J92" s="122"/>
      <c r="K92" s="122"/>
      <c r="L92" s="123"/>
      <c r="M92" s="121"/>
      <c r="N92" s="122"/>
      <c r="O92" s="122"/>
      <c r="P92" s="122"/>
      <c r="Q92" s="122"/>
      <c r="R92" s="122"/>
      <c r="S92" s="122"/>
      <c r="T92" s="123"/>
      <c r="U92" s="124"/>
      <c r="V92" s="125"/>
      <c r="W92" s="125"/>
      <c r="X92" s="125"/>
      <c r="Y92" s="125"/>
      <c r="Z92" s="125"/>
      <c r="AA92" s="125"/>
      <c r="AB92" s="126"/>
      <c r="AC92" s="127">
        <f t="shared" ref="AC92:AC99" si="19">COUNTIF($E92:$L92, "="&amp;AC$19)</f>
        <v>0</v>
      </c>
      <c r="AD92" s="128"/>
      <c r="AE92" s="127">
        <f t="shared" ref="AE92:AE99" si="20">COUNTIF($M92:$T92, "="&amp;AE$19)</f>
        <v>0</v>
      </c>
      <c r="AF92" s="128"/>
      <c r="AG92" s="127">
        <f t="shared" ref="AG92:AG99" si="21">COUNTIF($U92:$AB92, "="&amp;AG$19)</f>
        <v>0</v>
      </c>
      <c r="AH92" s="128"/>
      <c r="AI92" s="159"/>
      <c r="AJ92" s="159"/>
      <c r="AK92" s="159"/>
    </row>
    <row r="93" ht="15.0" customHeight="1">
      <c r="A93" s="119"/>
      <c r="B93" s="119"/>
      <c r="C93" s="119"/>
      <c r="D93" s="155" t="s">
        <v>22</v>
      </c>
      <c r="E93" s="121"/>
      <c r="F93" s="122"/>
      <c r="G93" s="122"/>
      <c r="H93" s="122"/>
      <c r="I93" s="122"/>
      <c r="J93" s="122"/>
      <c r="K93" s="125"/>
      <c r="L93" s="126"/>
      <c r="M93" s="124"/>
      <c r="N93" s="125"/>
      <c r="O93" s="125"/>
      <c r="P93" s="125"/>
      <c r="Q93" s="125"/>
      <c r="R93" s="125"/>
      <c r="S93" s="125"/>
      <c r="T93" s="126"/>
      <c r="U93" s="124"/>
      <c r="V93" s="125"/>
      <c r="W93" s="125"/>
      <c r="X93" s="125"/>
      <c r="Y93" s="125"/>
      <c r="Z93" s="125"/>
      <c r="AA93" s="125"/>
      <c r="AB93" s="126"/>
      <c r="AC93" s="127">
        <f t="shared" si="19"/>
        <v>0</v>
      </c>
      <c r="AD93" s="128"/>
      <c r="AE93" s="127">
        <f t="shared" si="20"/>
        <v>0</v>
      </c>
      <c r="AF93" s="128"/>
      <c r="AG93" s="127">
        <f t="shared" si="21"/>
        <v>0</v>
      </c>
      <c r="AH93" s="128"/>
      <c r="AI93" s="119"/>
      <c r="AJ93" s="119"/>
      <c r="AK93" s="119"/>
    </row>
    <row r="94" ht="15.0" customHeight="1">
      <c r="A94" s="119"/>
      <c r="B94" s="119"/>
      <c r="C94" s="119"/>
      <c r="D94" s="155" t="s">
        <v>23</v>
      </c>
      <c r="E94" s="124"/>
      <c r="F94" s="125"/>
      <c r="G94" s="122"/>
      <c r="H94" s="125"/>
      <c r="I94" s="125"/>
      <c r="J94" s="125"/>
      <c r="K94" s="125"/>
      <c r="L94" s="126"/>
      <c r="M94" s="121"/>
      <c r="N94" s="122"/>
      <c r="O94" s="122"/>
      <c r="P94" s="122"/>
      <c r="Q94" s="122"/>
      <c r="R94" s="122"/>
      <c r="S94" s="122"/>
      <c r="T94" s="123"/>
      <c r="U94" s="121"/>
      <c r="V94" s="122"/>
      <c r="W94" s="122"/>
      <c r="X94" s="122"/>
      <c r="Y94" s="122"/>
      <c r="Z94" s="122"/>
      <c r="AA94" s="122"/>
      <c r="AB94" s="123"/>
      <c r="AC94" s="127">
        <f t="shared" si="19"/>
        <v>0</v>
      </c>
      <c r="AD94" s="128"/>
      <c r="AE94" s="127">
        <f t="shared" si="20"/>
        <v>0</v>
      </c>
      <c r="AF94" s="128"/>
      <c r="AG94" s="127">
        <f t="shared" si="21"/>
        <v>0</v>
      </c>
      <c r="AH94" s="128"/>
      <c r="AI94" s="119"/>
      <c r="AJ94" s="119"/>
      <c r="AK94" s="119"/>
    </row>
    <row r="95" ht="15.0" customHeight="1">
      <c r="A95" s="119"/>
      <c r="B95" s="119"/>
      <c r="C95" s="119"/>
      <c r="D95" s="155" t="s">
        <v>24</v>
      </c>
      <c r="E95" s="121"/>
      <c r="F95" s="122"/>
      <c r="G95" s="122"/>
      <c r="H95" s="122"/>
      <c r="I95" s="122"/>
      <c r="J95" s="122"/>
      <c r="K95" s="122"/>
      <c r="L95" s="123"/>
      <c r="M95" s="121"/>
      <c r="N95" s="122"/>
      <c r="O95" s="122"/>
      <c r="P95" s="122"/>
      <c r="Q95" s="122"/>
      <c r="R95" s="122"/>
      <c r="S95" s="125"/>
      <c r="T95" s="126"/>
      <c r="U95" s="124"/>
      <c r="V95" s="125"/>
      <c r="W95" s="125"/>
      <c r="X95" s="125"/>
      <c r="Y95" s="125"/>
      <c r="Z95" s="125"/>
      <c r="AA95" s="125"/>
      <c r="AB95" s="126"/>
      <c r="AC95" s="127">
        <f t="shared" si="19"/>
        <v>0</v>
      </c>
      <c r="AD95" s="128"/>
      <c r="AE95" s="127">
        <f t="shared" si="20"/>
        <v>0</v>
      </c>
      <c r="AF95" s="128"/>
      <c r="AG95" s="127">
        <f t="shared" si="21"/>
        <v>0</v>
      </c>
      <c r="AH95" s="128"/>
      <c r="AI95" s="119"/>
      <c r="AJ95" s="119"/>
      <c r="AK95" s="119"/>
    </row>
    <row r="96" ht="15.0" customHeight="1">
      <c r="A96" s="119"/>
      <c r="B96" s="119"/>
      <c r="C96" s="119"/>
      <c r="D96" s="155" t="s">
        <v>25</v>
      </c>
      <c r="E96" s="121"/>
      <c r="F96" s="122"/>
      <c r="G96" s="125"/>
      <c r="H96" s="125"/>
      <c r="I96" s="125"/>
      <c r="J96" s="125"/>
      <c r="K96" s="125"/>
      <c r="L96" s="126"/>
      <c r="M96" s="121"/>
      <c r="N96" s="122"/>
      <c r="O96" s="122"/>
      <c r="P96" s="122"/>
      <c r="Q96" s="122"/>
      <c r="R96" s="125"/>
      <c r="S96" s="125"/>
      <c r="T96" s="126"/>
      <c r="U96" s="124"/>
      <c r="V96" s="125"/>
      <c r="W96" s="125"/>
      <c r="X96" s="125"/>
      <c r="Y96" s="125"/>
      <c r="Z96" s="125"/>
      <c r="AA96" s="125"/>
      <c r="AB96" s="126"/>
      <c r="AC96" s="127">
        <f t="shared" si="19"/>
        <v>0</v>
      </c>
      <c r="AD96" s="128"/>
      <c r="AE96" s="127">
        <f t="shared" si="20"/>
        <v>0</v>
      </c>
      <c r="AF96" s="128"/>
      <c r="AG96" s="127">
        <f t="shared" si="21"/>
        <v>0</v>
      </c>
      <c r="AH96" s="128"/>
      <c r="AI96" s="119"/>
      <c r="AJ96" s="119"/>
      <c r="AK96" s="119"/>
    </row>
    <row r="97" ht="15.0" customHeight="1">
      <c r="A97" s="119"/>
      <c r="B97" s="119"/>
      <c r="C97" s="119"/>
      <c r="D97" s="155" t="s">
        <v>26</v>
      </c>
      <c r="E97" s="121"/>
      <c r="F97" s="122"/>
      <c r="G97" s="122"/>
      <c r="H97" s="122"/>
      <c r="I97" s="122"/>
      <c r="J97" s="122"/>
      <c r="K97" s="122"/>
      <c r="L97" s="123"/>
      <c r="M97" s="124"/>
      <c r="N97" s="125"/>
      <c r="O97" s="125"/>
      <c r="P97" s="122"/>
      <c r="Q97" s="125"/>
      <c r="R97" s="125"/>
      <c r="S97" s="125"/>
      <c r="T97" s="126"/>
      <c r="U97" s="121"/>
      <c r="V97" s="122"/>
      <c r="W97" s="125"/>
      <c r="X97" s="125"/>
      <c r="Y97" s="125"/>
      <c r="Z97" s="125"/>
      <c r="AA97" s="125"/>
      <c r="AB97" s="126"/>
      <c r="AC97" s="127">
        <f t="shared" si="19"/>
        <v>0</v>
      </c>
      <c r="AD97" s="128"/>
      <c r="AE97" s="127">
        <f t="shared" si="20"/>
        <v>0</v>
      </c>
      <c r="AF97" s="128"/>
      <c r="AG97" s="127">
        <f t="shared" si="21"/>
        <v>0</v>
      </c>
      <c r="AH97" s="128"/>
      <c r="AI97" s="119"/>
      <c r="AJ97" s="119"/>
      <c r="AK97" s="119"/>
    </row>
    <row r="98" ht="15.0" customHeight="1">
      <c r="A98" s="119"/>
      <c r="B98" s="119"/>
      <c r="C98" s="119"/>
      <c r="D98" s="155" t="s">
        <v>27</v>
      </c>
      <c r="E98" s="121"/>
      <c r="F98" s="122"/>
      <c r="G98" s="122"/>
      <c r="H98" s="122"/>
      <c r="I98" s="122"/>
      <c r="J98" s="122"/>
      <c r="K98" s="122"/>
      <c r="L98" s="126"/>
      <c r="M98" s="124"/>
      <c r="N98" s="125"/>
      <c r="O98" s="125"/>
      <c r="P98" s="122"/>
      <c r="Q98" s="125"/>
      <c r="R98" s="125"/>
      <c r="S98" s="122"/>
      <c r="T98" s="123"/>
      <c r="U98" s="121"/>
      <c r="V98" s="122"/>
      <c r="W98" s="122"/>
      <c r="X98" s="122"/>
      <c r="Y98" s="122"/>
      <c r="Z98" s="122"/>
      <c r="AA98" s="122"/>
      <c r="AB98" s="123"/>
      <c r="AC98" s="127">
        <f t="shared" si="19"/>
        <v>0</v>
      </c>
      <c r="AD98" s="128"/>
      <c r="AE98" s="127">
        <f t="shared" si="20"/>
        <v>0</v>
      </c>
      <c r="AF98" s="128"/>
      <c r="AG98" s="127">
        <f t="shared" si="21"/>
        <v>0</v>
      </c>
      <c r="AH98" s="128"/>
      <c r="AI98" s="119"/>
      <c r="AJ98" s="119"/>
      <c r="AK98" s="119"/>
    </row>
    <row r="99" ht="15.0" customHeight="1">
      <c r="A99" s="119"/>
      <c r="B99" s="119"/>
      <c r="C99" s="119"/>
      <c r="D99" s="156" t="s">
        <v>28</v>
      </c>
      <c r="E99" s="132"/>
      <c r="F99" s="133"/>
      <c r="G99" s="133"/>
      <c r="H99" s="133"/>
      <c r="I99" s="133"/>
      <c r="J99" s="133"/>
      <c r="K99" s="133"/>
      <c r="L99" s="134"/>
      <c r="M99" s="132"/>
      <c r="N99" s="133"/>
      <c r="O99" s="133"/>
      <c r="P99" s="133"/>
      <c r="Q99" s="133"/>
      <c r="R99" s="133"/>
      <c r="S99" s="133"/>
      <c r="T99" s="134"/>
      <c r="U99" s="135"/>
      <c r="V99" s="136"/>
      <c r="W99" s="136"/>
      <c r="X99" s="136"/>
      <c r="Y99" s="136"/>
      <c r="Z99" s="136"/>
      <c r="AA99" s="136"/>
      <c r="AB99" s="137"/>
      <c r="AC99" s="138">
        <f t="shared" si="19"/>
        <v>0</v>
      </c>
      <c r="AD99" s="106"/>
      <c r="AE99" s="138">
        <f t="shared" si="20"/>
        <v>0</v>
      </c>
      <c r="AF99" s="106"/>
      <c r="AG99" s="138">
        <f t="shared" si="21"/>
        <v>0</v>
      </c>
      <c r="AH99" s="106"/>
      <c r="AI99" s="119"/>
      <c r="AJ99" s="119"/>
      <c r="AK99" s="119"/>
    </row>
    <row r="100" ht="15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</row>
    <row r="101" ht="15.0" customHeight="1">
      <c r="A101" s="119"/>
      <c r="B101" s="119"/>
      <c r="C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</row>
    <row r="102" ht="15.0" customHeight="1">
      <c r="A102" s="119"/>
      <c r="B102" s="119"/>
      <c r="C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</row>
  </sheetData>
  <autoFilter ref="$D$19:$D$99"/>
  <customSheetViews>
    <customSheetView guid="{364B464F-5462-4A4F-82F0-C8AFBC93D261}" filter="1" showAutoFilter="1">
      <autoFilter ref="$D$19:$D$27"/>
    </customSheetView>
    <customSheetView guid="{5056EE62-6E66-4150-8CA0-D01F9B3144C3}" filter="1" showAutoFilter="1">
      <autoFilter ref="$D$16:$AH$99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86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49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50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8"/>
      <c r="Z9" s="87"/>
      <c r="AA9" s="87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7"/>
      <c r="AA10" s="87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89"/>
      <c r="D11" s="90" t="s">
        <v>32</v>
      </c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1"/>
      <c r="AI11" s="93"/>
      <c r="AJ11" s="93"/>
      <c r="AK11" s="93"/>
    </row>
    <row r="12" ht="15.0" customHeight="1">
      <c r="A12" s="15"/>
      <c r="B12" s="15"/>
      <c r="C12" s="89"/>
      <c r="E12" s="91"/>
      <c r="F12" s="94" t="s">
        <v>51</v>
      </c>
      <c r="AG12" s="92"/>
      <c r="AH12" s="91"/>
      <c r="AI12" s="93"/>
      <c r="AJ12" s="93"/>
      <c r="AK12" s="93"/>
    </row>
    <row r="13" ht="15.0" customHeight="1">
      <c r="A13" s="15"/>
      <c r="B13" s="15"/>
      <c r="C13" s="89"/>
      <c r="E13" s="91"/>
      <c r="AG13" s="92"/>
      <c r="AH13" s="91"/>
      <c r="AI13" s="93"/>
      <c r="AJ13" s="93"/>
      <c r="AK13" s="93"/>
    </row>
    <row r="14" ht="15.0" customHeight="1">
      <c r="A14" s="8"/>
      <c r="B14" s="15"/>
      <c r="C14" s="15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3"/>
      <c r="AJ14" s="93"/>
      <c r="AK14" s="93"/>
    </row>
    <row r="15" ht="15.0" customHeight="1">
      <c r="A15" s="8"/>
      <c r="B15" s="95"/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5.0" customHeight="1">
      <c r="A16" s="97"/>
      <c r="B16" s="97"/>
      <c r="C16" s="97"/>
      <c r="D16" s="161"/>
      <c r="E16" s="99">
        <v>42750.0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  <c r="AI16" s="97"/>
      <c r="AJ16" s="97"/>
      <c r="AK16" s="97"/>
    </row>
    <row r="17" ht="15.0" customHeight="1">
      <c r="A17" s="102"/>
      <c r="B17" s="102"/>
      <c r="C17" s="102"/>
      <c r="D17" s="139"/>
      <c r="E17" s="104" t="s">
        <v>34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8"/>
      <c r="AJ17" s="8"/>
      <c r="AK17" s="8"/>
    </row>
    <row r="18" ht="15.0" customHeight="1">
      <c r="A18" s="107"/>
      <c r="B18" s="107"/>
      <c r="C18" s="107"/>
      <c r="D18" s="139"/>
      <c r="E18" s="108" t="s">
        <v>35</v>
      </c>
      <c r="F18" s="109"/>
      <c r="G18" s="109"/>
      <c r="H18" s="109"/>
      <c r="I18" s="109"/>
      <c r="J18" s="109"/>
      <c r="K18" s="109"/>
      <c r="L18" s="110"/>
      <c r="M18" s="108" t="s">
        <v>36</v>
      </c>
      <c r="N18" s="109"/>
      <c r="O18" s="109"/>
      <c r="P18" s="109"/>
      <c r="Q18" s="109"/>
      <c r="R18" s="109"/>
      <c r="S18" s="109"/>
      <c r="T18" s="110"/>
      <c r="U18" s="108" t="s">
        <v>37</v>
      </c>
      <c r="V18" s="109"/>
      <c r="W18" s="109"/>
      <c r="X18" s="109"/>
      <c r="Y18" s="109"/>
      <c r="Z18" s="109"/>
      <c r="AA18" s="109"/>
      <c r="AB18" s="110"/>
      <c r="AC18" s="111" t="s">
        <v>38</v>
      </c>
      <c r="AD18" s="109"/>
      <c r="AE18" s="109"/>
      <c r="AF18" s="109"/>
      <c r="AG18" s="109"/>
      <c r="AH18" s="110"/>
      <c r="AI18" s="8"/>
      <c r="AJ18" s="8"/>
      <c r="AK18" s="8"/>
    </row>
    <row r="19" ht="15.0" customHeight="1">
      <c r="A19" s="112"/>
      <c r="B19" s="112"/>
      <c r="C19" s="112"/>
      <c r="D19" s="113" t="s">
        <v>39</v>
      </c>
      <c r="E19" s="114">
        <v>8.0</v>
      </c>
      <c r="F19" s="115">
        <v>9.0</v>
      </c>
      <c r="G19" s="115">
        <v>10.0</v>
      </c>
      <c r="H19" s="115">
        <v>11.0</v>
      </c>
      <c r="I19" s="115">
        <v>12.0</v>
      </c>
      <c r="J19" s="115">
        <v>13.0</v>
      </c>
      <c r="K19" s="115">
        <v>14.0</v>
      </c>
      <c r="L19" s="116">
        <v>15.0</v>
      </c>
      <c r="M19" s="114">
        <v>16.0</v>
      </c>
      <c r="N19" s="115">
        <v>17.0</v>
      </c>
      <c r="O19" s="115">
        <v>18.0</v>
      </c>
      <c r="P19" s="115">
        <v>19.0</v>
      </c>
      <c r="Q19" s="115">
        <v>20.0</v>
      </c>
      <c r="R19" s="115">
        <v>21.0</v>
      </c>
      <c r="S19" s="115">
        <v>22.0</v>
      </c>
      <c r="T19" s="116">
        <v>23.0</v>
      </c>
      <c r="U19" s="114">
        <v>0.0</v>
      </c>
      <c r="V19" s="115">
        <v>1.0</v>
      </c>
      <c r="W19" s="115">
        <v>2.0</v>
      </c>
      <c r="X19" s="115">
        <v>3.0</v>
      </c>
      <c r="Y19" s="115">
        <v>4.0</v>
      </c>
      <c r="Z19" s="115">
        <v>5.0</v>
      </c>
      <c r="AA19" s="115">
        <v>6.0</v>
      </c>
      <c r="AB19" s="116">
        <v>7.0</v>
      </c>
      <c r="AC19" s="117" t="s">
        <v>8</v>
      </c>
      <c r="AD19" s="118"/>
      <c r="AE19" s="117" t="s">
        <v>9</v>
      </c>
      <c r="AF19" s="118"/>
      <c r="AG19" s="117" t="s">
        <v>10</v>
      </c>
      <c r="AH19" s="118"/>
      <c r="AI19" s="8"/>
      <c r="AJ19" s="8"/>
      <c r="AK19" s="8"/>
    </row>
    <row r="20" ht="15.0" customHeight="1">
      <c r="A20" s="119"/>
      <c r="B20" s="119"/>
      <c r="C20" s="119"/>
      <c r="D20" s="120" t="s">
        <v>21</v>
      </c>
      <c r="E20" s="121"/>
      <c r="F20" s="122"/>
      <c r="G20" s="122"/>
      <c r="H20" s="122"/>
      <c r="I20" s="122"/>
      <c r="J20" s="122"/>
      <c r="K20" s="122"/>
      <c r="L20" s="123"/>
      <c r="M20" s="121"/>
      <c r="N20" s="122"/>
      <c r="O20" s="122"/>
      <c r="P20" s="122"/>
      <c r="Q20" s="122"/>
      <c r="R20" s="122"/>
      <c r="S20" s="122"/>
      <c r="T20" s="123"/>
      <c r="U20" s="124"/>
      <c r="V20" s="125"/>
      <c r="W20" s="125"/>
      <c r="X20" s="125"/>
      <c r="Y20" s="122"/>
      <c r="Z20" s="122"/>
      <c r="AA20" s="122"/>
      <c r="AB20" s="123"/>
      <c r="AC20" s="127">
        <f t="shared" ref="AC20:AC27" si="1">COUNTIF($E20:$L20, "="&amp;AC$19)</f>
        <v>0</v>
      </c>
      <c r="AD20" s="128"/>
      <c r="AE20" s="127">
        <f t="shared" ref="AE20:AE27" si="2">COUNTIF($M20:$T20, "="&amp;AE$19)</f>
        <v>0</v>
      </c>
      <c r="AF20" s="128"/>
      <c r="AG20" s="127">
        <f t="shared" ref="AG20:AG27" si="3">COUNTIF($U20:$AB20, "="&amp;AG$19)</f>
        <v>0</v>
      </c>
      <c r="AH20" s="128"/>
      <c r="AI20" s="8"/>
      <c r="AJ20" s="8"/>
      <c r="AK20" s="8"/>
    </row>
    <row r="21" ht="15.0" customHeight="1">
      <c r="A21" s="119"/>
      <c r="B21" s="119"/>
      <c r="C21" s="119"/>
      <c r="D21" s="120" t="s">
        <v>22</v>
      </c>
      <c r="E21" s="121"/>
      <c r="F21" s="122"/>
      <c r="G21" s="122"/>
      <c r="H21" s="122"/>
      <c r="I21" s="122"/>
      <c r="J21" s="122"/>
      <c r="K21" s="125"/>
      <c r="L21" s="126"/>
      <c r="M21" s="124"/>
      <c r="N21" s="125"/>
      <c r="O21" s="125"/>
      <c r="P21" s="125"/>
      <c r="Q21" s="125"/>
      <c r="R21" s="125"/>
      <c r="S21" s="125"/>
      <c r="T21" s="126"/>
      <c r="U21" s="124"/>
      <c r="V21" s="125"/>
      <c r="W21" s="125"/>
      <c r="X21" s="125"/>
      <c r="Y21" s="125"/>
      <c r="Z21" s="125"/>
      <c r="AA21" s="125"/>
      <c r="AB21" s="126"/>
      <c r="AC21" s="127">
        <f t="shared" si="1"/>
        <v>0</v>
      </c>
      <c r="AD21" s="128"/>
      <c r="AE21" s="127">
        <f t="shared" si="2"/>
        <v>0</v>
      </c>
      <c r="AF21" s="128"/>
      <c r="AG21" s="127">
        <f t="shared" si="3"/>
        <v>0</v>
      </c>
      <c r="AH21" s="128"/>
      <c r="AI21" s="8"/>
      <c r="AJ21" s="8"/>
      <c r="AK21" s="8"/>
    </row>
    <row r="22" ht="15.0" customHeight="1">
      <c r="A22" s="119"/>
      <c r="B22" s="119"/>
      <c r="C22" s="119"/>
      <c r="D22" s="120" t="s">
        <v>23</v>
      </c>
      <c r="E22" s="124"/>
      <c r="F22" s="125"/>
      <c r="G22" s="122"/>
      <c r="H22" s="125"/>
      <c r="I22" s="125"/>
      <c r="J22" s="125"/>
      <c r="K22" s="125"/>
      <c r="L22" s="126"/>
      <c r="M22" s="121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3"/>
      <c r="AC22" s="127">
        <f t="shared" si="1"/>
        <v>0</v>
      </c>
      <c r="AD22" s="128"/>
      <c r="AE22" s="127">
        <f t="shared" si="2"/>
        <v>0</v>
      </c>
      <c r="AF22" s="128"/>
      <c r="AG22" s="127">
        <f t="shared" si="3"/>
        <v>0</v>
      </c>
      <c r="AH22" s="128"/>
      <c r="AI22" s="8"/>
      <c r="AJ22" s="8"/>
      <c r="AK22" s="8"/>
    </row>
    <row r="23" ht="15.0" customHeight="1">
      <c r="A23" s="119"/>
      <c r="B23" s="119"/>
      <c r="C23" s="119"/>
      <c r="D23" s="120" t="s">
        <v>24</v>
      </c>
      <c r="E23" s="121"/>
      <c r="F23" s="122"/>
      <c r="G23" s="122"/>
      <c r="H23" s="122"/>
      <c r="I23" s="122"/>
      <c r="J23" s="122"/>
      <c r="K23" s="122"/>
      <c r="L23" s="123"/>
      <c r="M23" s="121"/>
      <c r="N23" s="122"/>
      <c r="O23" s="122"/>
      <c r="P23" s="122"/>
      <c r="Q23" s="122"/>
      <c r="R23" s="122"/>
      <c r="S23" s="125"/>
      <c r="T23" s="126"/>
      <c r="U23" s="124"/>
      <c r="V23" s="125"/>
      <c r="W23" s="125"/>
      <c r="X23" s="125"/>
      <c r="Y23" s="125"/>
      <c r="Z23" s="125"/>
      <c r="AA23" s="125"/>
      <c r="AB23" s="126"/>
      <c r="AC23" s="127">
        <f t="shared" si="1"/>
        <v>0</v>
      </c>
      <c r="AD23" s="128"/>
      <c r="AE23" s="127">
        <f t="shared" si="2"/>
        <v>0</v>
      </c>
      <c r="AF23" s="128"/>
      <c r="AG23" s="127">
        <f t="shared" si="3"/>
        <v>0</v>
      </c>
      <c r="AH23" s="128"/>
      <c r="AI23" s="8"/>
      <c r="AJ23" s="129"/>
      <c r="AK23" s="8"/>
    </row>
    <row r="24" ht="15.0" customHeight="1">
      <c r="A24" s="119"/>
      <c r="B24" s="119"/>
      <c r="C24" s="119"/>
      <c r="D24" s="120" t="s">
        <v>25</v>
      </c>
      <c r="E24" s="121"/>
      <c r="F24" s="122"/>
      <c r="G24" s="125"/>
      <c r="H24" s="125"/>
      <c r="I24" s="125"/>
      <c r="J24" s="125"/>
      <c r="K24" s="125"/>
      <c r="L24" s="126"/>
      <c r="M24" s="121"/>
      <c r="N24" s="122"/>
      <c r="O24" s="122"/>
      <c r="P24" s="122"/>
      <c r="Q24" s="122"/>
      <c r="R24" s="125"/>
      <c r="S24" s="125"/>
      <c r="T24" s="126"/>
      <c r="U24" s="124"/>
      <c r="V24" s="125"/>
      <c r="W24" s="125"/>
      <c r="X24" s="125"/>
      <c r="Y24" s="125"/>
      <c r="Z24" s="125"/>
      <c r="AA24" s="125"/>
      <c r="AB24" s="126"/>
      <c r="AC24" s="127">
        <f t="shared" si="1"/>
        <v>0</v>
      </c>
      <c r="AD24" s="128"/>
      <c r="AE24" s="127">
        <f t="shared" si="2"/>
        <v>0</v>
      </c>
      <c r="AF24" s="128"/>
      <c r="AG24" s="127">
        <f t="shared" si="3"/>
        <v>0</v>
      </c>
      <c r="AH24" s="128"/>
      <c r="AI24" s="8"/>
      <c r="AJ24" s="129"/>
      <c r="AK24" s="8"/>
    </row>
    <row r="25" ht="15.0" customHeight="1">
      <c r="A25" s="119"/>
      <c r="B25" s="119"/>
      <c r="C25" s="119"/>
      <c r="D25" s="120" t="s">
        <v>26</v>
      </c>
      <c r="E25" s="121"/>
      <c r="F25" s="122"/>
      <c r="G25" s="122"/>
      <c r="H25" s="122"/>
      <c r="I25" s="122"/>
      <c r="J25" s="122"/>
      <c r="K25" s="122"/>
      <c r="L25" s="123"/>
      <c r="M25" s="124"/>
      <c r="N25" s="125"/>
      <c r="O25" s="125"/>
      <c r="P25" s="122"/>
      <c r="Q25" s="125"/>
      <c r="R25" s="125"/>
      <c r="S25" s="125"/>
      <c r="T25" s="126"/>
      <c r="U25" s="121"/>
      <c r="V25" s="122"/>
      <c r="W25" s="125"/>
      <c r="X25" s="125"/>
      <c r="Y25" s="125"/>
      <c r="Z25" s="125"/>
      <c r="AA25" s="125"/>
      <c r="AB25" s="126"/>
      <c r="AC25" s="127">
        <f t="shared" si="1"/>
        <v>0</v>
      </c>
      <c r="AD25" s="128"/>
      <c r="AE25" s="127">
        <f t="shared" si="2"/>
        <v>0</v>
      </c>
      <c r="AF25" s="128"/>
      <c r="AG25" s="127">
        <f t="shared" si="3"/>
        <v>0</v>
      </c>
      <c r="AH25" s="128"/>
      <c r="AI25" s="8"/>
      <c r="AJ25" s="8"/>
      <c r="AK25" s="8"/>
    </row>
    <row r="26" ht="15.0" customHeight="1">
      <c r="A26" s="119"/>
      <c r="B26" s="119"/>
      <c r="C26" s="119"/>
      <c r="D26" s="120" t="s">
        <v>27</v>
      </c>
      <c r="E26" s="121"/>
      <c r="F26" s="122"/>
      <c r="G26" s="122"/>
      <c r="H26" s="122"/>
      <c r="I26" s="122"/>
      <c r="J26" s="122"/>
      <c r="K26" s="122"/>
      <c r="L26" s="126"/>
      <c r="M26" s="124"/>
      <c r="N26" s="125"/>
      <c r="O26" s="125"/>
      <c r="P26" s="122"/>
      <c r="Q26" s="125"/>
      <c r="R26" s="125"/>
      <c r="S26" s="122"/>
      <c r="T26" s="123"/>
      <c r="U26" s="121"/>
      <c r="V26" s="122"/>
      <c r="W26" s="122"/>
      <c r="X26" s="122"/>
      <c r="Y26" s="122"/>
      <c r="Z26" s="122"/>
      <c r="AA26" s="122"/>
      <c r="AB26" s="123"/>
      <c r="AC26" s="127">
        <f t="shared" si="1"/>
        <v>0</v>
      </c>
      <c r="AD26" s="128"/>
      <c r="AE26" s="127">
        <f t="shared" si="2"/>
        <v>0</v>
      </c>
      <c r="AF26" s="128"/>
      <c r="AG26" s="127">
        <f t="shared" si="3"/>
        <v>0</v>
      </c>
      <c r="AH26" s="128"/>
      <c r="AI26" s="8"/>
      <c r="AJ26" s="8"/>
      <c r="AK26" s="8"/>
    </row>
    <row r="27" ht="15.0" customHeight="1">
      <c r="A27" s="119"/>
      <c r="B27" s="119"/>
      <c r="C27" s="119"/>
      <c r="D27" s="131" t="s">
        <v>28</v>
      </c>
      <c r="E27" s="132"/>
      <c r="F27" s="133"/>
      <c r="G27" s="133"/>
      <c r="H27" s="133"/>
      <c r="I27" s="133"/>
      <c r="J27" s="133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35"/>
      <c r="V27" s="136"/>
      <c r="W27" s="136"/>
      <c r="X27" s="136"/>
      <c r="Y27" s="136"/>
      <c r="Z27" s="136"/>
      <c r="AA27" s="136"/>
      <c r="AB27" s="137"/>
      <c r="AC27" s="138">
        <f t="shared" si="1"/>
        <v>0</v>
      </c>
      <c r="AD27" s="106"/>
      <c r="AE27" s="138">
        <f t="shared" si="2"/>
        <v>0</v>
      </c>
      <c r="AF27" s="106"/>
      <c r="AG27" s="138">
        <f t="shared" si="3"/>
        <v>0</v>
      </c>
      <c r="AH27" s="106"/>
      <c r="AI27" s="8"/>
      <c r="AJ27" s="8"/>
      <c r="AK27" s="8"/>
    </row>
    <row r="28" ht="15.0" customHeight="1">
      <c r="A28" s="97"/>
      <c r="B28" s="97"/>
      <c r="C28" s="97"/>
      <c r="D28" s="139"/>
      <c r="E28" s="99">
        <v>42751.0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1"/>
      <c r="AI28" s="97"/>
      <c r="AJ28" s="97"/>
      <c r="AK28" s="97"/>
    </row>
    <row r="29" ht="15.0" customHeight="1">
      <c r="A29" s="102"/>
      <c r="B29" s="102"/>
      <c r="C29" s="102"/>
      <c r="D29" s="139"/>
      <c r="E29" s="104" t="s">
        <v>40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  <c r="AI29" s="102"/>
      <c r="AJ29" s="102"/>
      <c r="AK29" s="102"/>
    </row>
    <row r="30" ht="15.0" customHeight="1">
      <c r="A30" s="107"/>
      <c r="B30" s="107"/>
      <c r="C30" s="107"/>
      <c r="D30" s="139"/>
      <c r="E30" s="108" t="s">
        <v>35</v>
      </c>
      <c r="F30" s="109"/>
      <c r="G30" s="109"/>
      <c r="H30" s="109"/>
      <c r="I30" s="109"/>
      <c r="J30" s="109"/>
      <c r="K30" s="109"/>
      <c r="L30" s="110"/>
      <c r="M30" s="108" t="s">
        <v>36</v>
      </c>
      <c r="N30" s="109"/>
      <c r="O30" s="109"/>
      <c r="P30" s="109"/>
      <c r="Q30" s="109"/>
      <c r="R30" s="109"/>
      <c r="S30" s="109"/>
      <c r="T30" s="110"/>
      <c r="U30" s="108" t="s">
        <v>37</v>
      </c>
      <c r="V30" s="109"/>
      <c r="W30" s="109"/>
      <c r="X30" s="109"/>
      <c r="Y30" s="109"/>
      <c r="Z30" s="109"/>
      <c r="AA30" s="109"/>
      <c r="AB30" s="110"/>
      <c r="AC30" s="111" t="s">
        <v>38</v>
      </c>
      <c r="AD30" s="109"/>
      <c r="AE30" s="109"/>
      <c r="AF30" s="109"/>
      <c r="AG30" s="109"/>
      <c r="AH30" s="110"/>
      <c r="AI30" s="107"/>
      <c r="AJ30" s="107"/>
      <c r="AK30" s="107"/>
    </row>
    <row r="31" ht="15.0" customHeight="1">
      <c r="A31" s="112"/>
      <c r="B31" s="112"/>
      <c r="C31" s="112"/>
      <c r="D31" s="140"/>
      <c r="E31" s="114">
        <v>8.0</v>
      </c>
      <c r="F31" s="115">
        <v>9.0</v>
      </c>
      <c r="G31" s="115">
        <v>10.0</v>
      </c>
      <c r="H31" s="115">
        <v>11.0</v>
      </c>
      <c r="I31" s="115">
        <v>12.0</v>
      </c>
      <c r="J31" s="115">
        <v>13.0</v>
      </c>
      <c r="K31" s="115">
        <v>14.0</v>
      </c>
      <c r="L31" s="116">
        <v>15.0</v>
      </c>
      <c r="M31" s="114">
        <v>16.0</v>
      </c>
      <c r="N31" s="115">
        <v>17.0</v>
      </c>
      <c r="O31" s="115">
        <v>18.0</v>
      </c>
      <c r="P31" s="115">
        <v>19.0</v>
      </c>
      <c r="Q31" s="115">
        <v>20.0</v>
      </c>
      <c r="R31" s="115">
        <v>21.0</v>
      </c>
      <c r="S31" s="115">
        <v>22.0</v>
      </c>
      <c r="T31" s="116">
        <v>23.0</v>
      </c>
      <c r="U31" s="114">
        <v>0.0</v>
      </c>
      <c r="V31" s="115">
        <v>1.0</v>
      </c>
      <c r="W31" s="115">
        <v>2.0</v>
      </c>
      <c r="X31" s="115">
        <v>3.0</v>
      </c>
      <c r="Y31" s="115">
        <v>4.0</v>
      </c>
      <c r="Z31" s="115">
        <v>5.0</v>
      </c>
      <c r="AA31" s="115">
        <v>6.0</v>
      </c>
      <c r="AB31" s="116">
        <v>7.0</v>
      </c>
      <c r="AC31" s="117" t="s">
        <v>8</v>
      </c>
      <c r="AD31" s="118"/>
      <c r="AE31" s="117" t="s">
        <v>9</v>
      </c>
      <c r="AF31" s="118"/>
      <c r="AG31" s="117" t="s">
        <v>10</v>
      </c>
      <c r="AH31" s="118"/>
      <c r="AI31" s="112"/>
      <c r="AJ31" s="112"/>
      <c r="AK31" s="112"/>
    </row>
    <row r="32" ht="15.0" customHeight="1">
      <c r="A32" s="119"/>
      <c r="B32" s="119"/>
      <c r="C32" s="119"/>
      <c r="D32" s="120" t="s">
        <v>21</v>
      </c>
      <c r="E32" s="121"/>
      <c r="F32" s="122"/>
      <c r="G32" s="122"/>
      <c r="H32" s="122"/>
      <c r="I32" s="122"/>
      <c r="J32" s="122"/>
      <c r="K32" s="122"/>
      <c r="L32" s="123"/>
      <c r="M32" s="121"/>
      <c r="N32" s="122"/>
      <c r="O32" s="122"/>
      <c r="P32" s="122"/>
      <c r="Q32" s="122"/>
      <c r="R32" s="122"/>
      <c r="S32" s="122"/>
      <c r="T32" s="123"/>
      <c r="U32" s="124"/>
      <c r="V32" s="125"/>
      <c r="W32" s="125"/>
      <c r="X32" s="125"/>
      <c r="Y32" s="122"/>
      <c r="Z32" s="122"/>
      <c r="AA32" s="125"/>
      <c r="AB32" s="126"/>
      <c r="AC32" s="127">
        <f t="shared" ref="AC32:AC39" si="4">COUNTIF($E32:$L32, "="&amp;AC$19)</f>
        <v>0</v>
      </c>
      <c r="AD32" s="128"/>
      <c r="AE32" s="127">
        <f t="shared" ref="AE32:AE39" si="5">COUNTIF($M32:$T32, "="&amp;AE$19)</f>
        <v>0</v>
      </c>
      <c r="AF32" s="128"/>
      <c r="AG32" s="127">
        <f t="shared" ref="AG32:AG39" si="6">COUNTIF($U32:$AB32, "="&amp;AG$19)</f>
        <v>0</v>
      </c>
      <c r="AH32" s="128"/>
      <c r="AI32" s="119"/>
      <c r="AJ32" s="119"/>
      <c r="AK32" s="119"/>
    </row>
    <row r="33" ht="15.0" customHeight="1">
      <c r="A33" s="119"/>
      <c r="B33" s="119"/>
      <c r="C33" s="119"/>
      <c r="D33" s="120" t="s">
        <v>22</v>
      </c>
      <c r="E33" s="121"/>
      <c r="F33" s="122"/>
      <c r="G33" s="122"/>
      <c r="H33" s="122"/>
      <c r="I33" s="122"/>
      <c r="J33" s="122"/>
      <c r="K33" s="125"/>
      <c r="L33" s="126"/>
      <c r="M33" s="124"/>
      <c r="N33" s="125"/>
      <c r="O33" s="125"/>
      <c r="P33" s="125"/>
      <c r="Q33" s="125"/>
      <c r="R33" s="125"/>
      <c r="S33" s="125"/>
      <c r="T33" s="126"/>
      <c r="U33" s="124"/>
      <c r="V33" s="125"/>
      <c r="W33" s="125"/>
      <c r="X33" s="125"/>
      <c r="Y33" s="125"/>
      <c r="Z33" s="125"/>
      <c r="AA33" s="125"/>
      <c r="AB33" s="126"/>
      <c r="AC33" s="127">
        <f t="shared" si="4"/>
        <v>0</v>
      </c>
      <c r="AD33" s="128"/>
      <c r="AE33" s="127">
        <f t="shared" si="5"/>
        <v>0</v>
      </c>
      <c r="AF33" s="128"/>
      <c r="AG33" s="127">
        <f t="shared" si="6"/>
        <v>0</v>
      </c>
      <c r="AH33" s="128"/>
      <c r="AI33" s="119"/>
      <c r="AJ33" s="119"/>
      <c r="AK33" s="119"/>
    </row>
    <row r="34" ht="15.0" customHeight="1">
      <c r="A34" s="119"/>
      <c r="B34" s="119"/>
      <c r="C34" s="119"/>
      <c r="D34" s="120" t="s">
        <v>23</v>
      </c>
      <c r="E34" s="124"/>
      <c r="F34" s="125"/>
      <c r="G34" s="122"/>
      <c r="H34" s="125"/>
      <c r="I34" s="125"/>
      <c r="J34" s="125"/>
      <c r="K34" s="122"/>
      <c r="L34" s="126"/>
      <c r="M34" s="121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3"/>
      <c r="AC34" s="127">
        <f t="shared" si="4"/>
        <v>0</v>
      </c>
      <c r="AD34" s="128"/>
      <c r="AE34" s="127">
        <f t="shared" si="5"/>
        <v>0</v>
      </c>
      <c r="AF34" s="128"/>
      <c r="AG34" s="127">
        <f t="shared" si="6"/>
        <v>0</v>
      </c>
      <c r="AH34" s="128"/>
      <c r="AI34" s="119"/>
      <c r="AJ34" s="119"/>
      <c r="AK34" s="119"/>
    </row>
    <row r="35" ht="15.0" customHeight="1">
      <c r="A35" s="119"/>
      <c r="B35" s="119"/>
      <c r="C35" s="119"/>
      <c r="D35" s="120" t="s">
        <v>24</v>
      </c>
      <c r="E35" s="121"/>
      <c r="F35" s="122"/>
      <c r="G35" s="122"/>
      <c r="H35" s="122"/>
      <c r="I35" s="122"/>
      <c r="J35" s="122"/>
      <c r="K35" s="122"/>
      <c r="L35" s="123"/>
      <c r="M35" s="121"/>
      <c r="N35" s="122"/>
      <c r="O35" s="122"/>
      <c r="P35" s="122"/>
      <c r="Q35" s="122"/>
      <c r="R35" s="122"/>
      <c r="S35" s="125"/>
      <c r="T35" s="126"/>
      <c r="U35" s="124"/>
      <c r="V35" s="125"/>
      <c r="W35" s="125"/>
      <c r="X35" s="125"/>
      <c r="Y35" s="125"/>
      <c r="Z35" s="125"/>
      <c r="AA35" s="125"/>
      <c r="AB35" s="126"/>
      <c r="AC35" s="127">
        <f t="shared" si="4"/>
        <v>0</v>
      </c>
      <c r="AD35" s="128"/>
      <c r="AE35" s="127">
        <f t="shared" si="5"/>
        <v>0</v>
      </c>
      <c r="AF35" s="128"/>
      <c r="AG35" s="127">
        <f t="shared" si="6"/>
        <v>0</v>
      </c>
      <c r="AH35" s="128"/>
      <c r="AI35" s="119"/>
      <c r="AJ35" s="119"/>
      <c r="AK35" s="119"/>
    </row>
    <row r="36" ht="15.0" customHeight="1">
      <c r="A36" s="119"/>
      <c r="B36" s="119"/>
      <c r="C36" s="119"/>
      <c r="D36" s="120" t="s">
        <v>25</v>
      </c>
      <c r="E36" s="121"/>
      <c r="F36" s="122"/>
      <c r="G36" s="122"/>
      <c r="H36" s="125"/>
      <c r="I36" s="125"/>
      <c r="J36" s="125"/>
      <c r="K36" s="125"/>
      <c r="L36" s="126"/>
      <c r="M36" s="121"/>
      <c r="N36" s="122"/>
      <c r="O36" s="122"/>
      <c r="P36" s="122"/>
      <c r="Q36" s="122"/>
      <c r="R36" s="125"/>
      <c r="S36" s="125"/>
      <c r="T36" s="126"/>
      <c r="U36" s="124"/>
      <c r="V36" s="125"/>
      <c r="W36" s="125"/>
      <c r="X36" s="125"/>
      <c r="Y36" s="125"/>
      <c r="Z36" s="125"/>
      <c r="AA36" s="125"/>
      <c r="AB36" s="126"/>
      <c r="AC36" s="127">
        <f t="shared" si="4"/>
        <v>0</v>
      </c>
      <c r="AD36" s="128"/>
      <c r="AE36" s="127">
        <f t="shared" si="5"/>
        <v>0</v>
      </c>
      <c r="AF36" s="128"/>
      <c r="AG36" s="127">
        <f t="shared" si="6"/>
        <v>0</v>
      </c>
      <c r="AH36" s="128"/>
      <c r="AI36" s="119"/>
      <c r="AJ36" s="119"/>
      <c r="AK36" s="119"/>
    </row>
    <row r="37" ht="15.0" customHeight="1">
      <c r="A37" s="119"/>
      <c r="B37" s="119"/>
      <c r="C37" s="119"/>
      <c r="D37" s="120" t="s">
        <v>26</v>
      </c>
      <c r="E37" s="121"/>
      <c r="F37" s="122"/>
      <c r="G37" s="122"/>
      <c r="H37" s="122"/>
      <c r="I37" s="122"/>
      <c r="J37" s="122"/>
      <c r="K37" s="122"/>
      <c r="L37" s="123"/>
      <c r="M37" s="124"/>
      <c r="N37" s="125"/>
      <c r="O37" s="125"/>
      <c r="P37" s="122"/>
      <c r="Q37" s="125"/>
      <c r="R37" s="125"/>
      <c r="S37" s="125"/>
      <c r="T37" s="126"/>
      <c r="U37" s="121"/>
      <c r="V37" s="122"/>
      <c r="W37" s="125"/>
      <c r="X37" s="125"/>
      <c r="Y37" s="125"/>
      <c r="Z37" s="125"/>
      <c r="AA37" s="125"/>
      <c r="AB37" s="126"/>
      <c r="AC37" s="127">
        <f t="shared" si="4"/>
        <v>0</v>
      </c>
      <c r="AD37" s="128"/>
      <c r="AE37" s="127">
        <f t="shared" si="5"/>
        <v>0</v>
      </c>
      <c r="AF37" s="128"/>
      <c r="AG37" s="127">
        <f t="shared" si="6"/>
        <v>0</v>
      </c>
      <c r="AH37" s="128"/>
      <c r="AI37" s="119"/>
      <c r="AJ37" s="119"/>
      <c r="AK37" s="119"/>
    </row>
    <row r="38" ht="15.0" customHeight="1">
      <c r="A38" s="119"/>
      <c r="B38" s="119"/>
      <c r="C38" s="119"/>
      <c r="D38" s="120" t="s">
        <v>27</v>
      </c>
      <c r="E38" s="121"/>
      <c r="F38" s="122"/>
      <c r="G38" s="122"/>
      <c r="H38" s="122"/>
      <c r="I38" s="122"/>
      <c r="J38" s="122"/>
      <c r="K38" s="122"/>
      <c r="L38" s="126"/>
      <c r="M38" s="124"/>
      <c r="N38" s="125"/>
      <c r="O38" s="125"/>
      <c r="P38" s="122"/>
      <c r="Q38" s="125"/>
      <c r="R38" s="125"/>
      <c r="S38" s="122"/>
      <c r="T38" s="123"/>
      <c r="U38" s="121"/>
      <c r="V38" s="122"/>
      <c r="W38" s="122"/>
      <c r="X38" s="122"/>
      <c r="Y38" s="122"/>
      <c r="Z38" s="122"/>
      <c r="AA38" s="122"/>
      <c r="AB38" s="123"/>
      <c r="AC38" s="127">
        <f t="shared" si="4"/>
        <v>0</v>
      </c>
      <c r="AD38" s="128"/>
      <c r="AE38" s="127">
        <f t="shared" si="5"/>
        <v>0</v>
      </c>
      <c r="AF38" s="128"/>
      <c r="AG38" s="127">
        <f t="shared" si="6"/>
        <v>0</v>
      </c>
      <c r="AH38" s="128"/>
      <c r="AI38" s="119"/>
      <c r="AJ38" s="119"/>
      <c r="AK38" s="119"/>
    </row>
    <row r="39" ht="15.0" customHeight="1">
      <c r="A39" s="119"/>
      <c r="B39" s="119"/>
      <c r="C39" s="119"/>
      <c r="D39" s="131" t="s">
        <v>28</v>
      </c>
      <c r="E39" s="132"/>
      <c r="F39" s="133"/>
      <c r="G39" s="136"/>
      <c r="H39" s="136"/>
      <c r="I39" s="133"/>
      <c r="J39" s="133"/>
      <c r="K39" s="133"/>
      <c r="L39" s="134"/>
      <c r="M39" s="132"/>
      <c r="N39" s="133"/>
      <c r="O39" s="133"/>
      <c r="P39" s="133"/>
      <c r="Q39" s="133"/>
      <c r="R39" s="133"/>
      <c r="S39" s="133"/>
      <c r="T39" s="134"/>
      <c r="U39" s="135"/>
      <c r="V39" s="136"/>
      <c r="W39" s="136"/>
      <c r="X39" s="136"/>
      <c r="Y39" s="136"/>
      <c r="Z39" s="136"/>
      <c r="AA39" s="136"/>
      <c r="AB39" s="137"/>
      <c r="AC39" s="138">
        <f t="shared" si="4"/>
        <v>0</v>
      </c>
      <c r="AD39" s="106"/>
      <c r="AE39" s="138">
        <f t="shared" si="5"/>
        <v>0</v>
      </c>
      <c r="AF39" s="106"/>
      <c r="AG39" s="138">
        <f t="shared" si="6"/>
        <v>0</v>
      </c>
      <c r="AH39" s="106"/>
      <c r="AI39" s="119"/>
      <c r="AJ39" s="119"/>
      <c r="AK39" s="119"/>
    </row>
    <row r="40" ht="15.0" customHeight="1">
      <c r="A40" s="97"/>
      <c r="B40" s="97"/>
      <c r="C40" s="97"/>
      <c r="D40" s="139"/>
      <c r="E40" s="99">
        <v>42752.0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97"/>
      <c r="AJ40" s="97"/>
      <c r="AK40" s="97"/>
    </row>
    <row r="41" ht="15.0" customHeight="1">
      <c r="A41" s="102"/>
      <c r="B41" s="102"/>
      <c r="C41" s="102"/>
      <c r="D41" s="139"/>
      <c r="E41" s="104" t="s">
        <v>41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02"/>
      <c r="AJ41" s="102"/>
      <c r="AK41" s="102"/>
    </row>
    <row r="42" ht="15.0" customHeight="1">
      <c r="A42" s="107"/>
      <c r="B42" s="107"/>
      <c r="C42" s="107"/>
      <c r="D42" s="139"/>
      <c r="E42" s="108" t="s">
        <v>35</v>
      </c>
      <c r="F42" s="109"/>
      <c r="G42" s="109"/>
      <c r="H42" s="109"/>
      <c r="I42" s="109"/>
      <c r="J42" s="109"/>
      <c r="K42" s="109"/>
      <c r="L42" s="110"/>
      <c r="M42" s="108" t="s">
        <v>36</v>
      </c>
      <c r="N42" s="109"/>
      <c r="O42" s="109"/>
      <c r="P42" s="109"/>
      <c r="Q42" s="109"/>
      <c r="R42" s="109"/>
      <c r="S42" s="109"/>
      <c r="T42" s="110"/>
      <c r="U42" s="108" t="s">
        <v>37</v>
      </c>
      <c r="V42" s="109"/>
      <c r="W42" s="109"/>
      <c r="X42" s="109"/>
      <c r="Y42" s="109"/>
      <c r="Z42" s="109"/>
      <c r="AA42" s="109"/>
      <c r="AB42" s="110"/>
      <c r="AC42" s="111" t="s">
        <v>38</v>
      </c>
      <c r="AD42" s="109"/>
      <c r="AE42" s="109"/>
      <c r="AF42" s="109"/>
      <c r="AG42" s="109"/>
      <c r="AH42" s="110"/>
      <c r="AI42" s="107"/>
      <c r="AJ42" s="107"/>
      <c r="AK42" s="107"/>
    </row>
    <row r="43" ht="15.0" customHeight="1">
      <c r="A43" s="144"/>
      <c r="B43" s="144"/>
      <c r="C43" s="144"/>
      <c r="D43" s="140"/>
      <c r="E43" s="114">
        <v>8.0</v>
      </c>
      <c r="F43" s="115">
        <v>9.0</v>
      </c>
      <c r="G43" s="115">
        <v>10.0</v>
      </c>
      <c r="H43" s="115">
        <v>11.0</v>
      </c>
      <c r="I43" s="115">
        <v>12.0</v>
      </c>
      <c r="J43" s="115">
        <v>13.0</v>
      </c>
      <c r="K43" s="115">
        <v>14.0</v>
      </c>
      <c r="L43" s="116">
        <v>15.0</v>
      </c>
      <c r="M43" s="114">
        <v>16.0</v>
      </c>
      <c r="N43" s="115">
        <v>17.0</v>
      </c>
      <c r="O43" s="115">
        <v>18.0</v>
      </c>
      <c r="P43" s="115">
        <v>19.0</v>
      </c>
      <c r="Q43" s="115">
        <v>20.0</v>
      </c>
      <c r="R43" s="115">
        <v>21.0</v>
      </c>
      <c r="S43" s="115">
        <v>22.0</v>
      </c>
      <c r="T43" s="116">
        <v>23.0</v>
      </c>
      <c r="U43" s="114">
        <v>0.0</v>
      </c>
      <c r="V43" s="115">
        <v>1.0</v>
      </c>
      <c r="W43" s="115">
        <v>2.0</v>
      </c>
      <c r="X43" s="115">
        <v>3.0</v>
      </c>
      <c r="Y43" s="115">
        <v>4.0</v>
      </c>
      <c r="Z43" s="115">
        <v>5.0</v>
      </c>
      <c r="AA43" s="115">
        <v>6.0</v>
      </c>
      <c r="AB43" s="116">
        <v>7.0</v>
      </c>
      <c r="AC43" s="117" t="s">
        <v>8</v>
      </c>
      <c r="AD43" s="118"/>
      <c r="AE43" s="117" t="s">
        <v>9</v>
      </c>
      <c r="AF43" s="118"/>
      <c r="AG43" s="117" t="s">
        <v>10</v>
      </c>
      <c r="AH43" s="118"/>
      <c r="AI43" s="144"/>
      <c r="AJ43" s="144"/>
      <c r="AK43" s="144"/>
    </row>
    <row r="44" ht="15.0" customHeight="1">
      <c r="A44" s="119"/>
      <c r="B44" s="119"/>
      <c r="C44" s="119"/>
      <c r="D44" s="120" t="s">
        <v>21</v>
      </c>
      <c r="E44" s="121"/>
      <c r="F44" s="122"/>
      <c r="G44" s="122"/>
      <c r="H44" s="122"/>
      <c r="I44" s="122"/>
      <c r="J44" s="122"/>
      <c r="K44" s="122"/>
      <c r="L44" s="123"/>
      <c r="M44" s="121"/>
      <c r="N44" s="122"/>
      <c r="O44" s="122"/>
      <c r="P44" s="122"/>
      <c r="Q44" s="122"/>
      <c r="R44" s="122"/>
      <c r="S44" s="122"/>
      <c r="T44" s="123"/>
      <c r="U44" s="124"/>
      <c r="V44" s="125"/>
      <c r="W44" s="125"/>
      <c r="X44" s="125"/>
      <c r="Y44" s="125"/>
      <c r="Z44" s="125"/>
      <c r="AA44" s="125"/>
      <c r="AB44" s="126"/>
      <c r="AC44" s="127">
        <f t="shared" ref="AC44:AC51" si="7">COUNTIF($E44:$L44, "="&amp;AC$19)</f>
        <v>0</v>
      </c>
      <c r="AD44" s="128"/>
      <c r="AE44" s="127">
        <f t="shared" ref="AE44:AE51" si="8">COUNTIF($M44:$T44, "="&amp;AE$19)</f>
        <v>0</v>
      </c>
      <c r="AF44" s="128"/>
      <c r="AG44" s="127">
        <f t="shared" ref="AG44:AG51" si="9">COUNTIF($U44:$AB44, "="&amp;AG$19)</f>
        <v>0</v>
      </c>
      <c r="AH44" s="128"/>
      <c r="AI44" s="119"/>
      <c r="AJ44" s="119"/>
      <c r="AK44" s="119"/>
    </row>
    <row r="45" ht="15.0" customHeight="1">
      <c r="A45" s="119"/>
      <c r="B45" s="119"/>
      <c r="C45" s="119"/>
      <c r="D45" s="120" t="s">
        <v>22</v>
      </c>
      <c r="E45" s="121"/>
      <c r="F45" s="122"/>
      <c r="G45" s="122"/>
      <c r="H45" s="122"/>
      <c r="I45" s="122"/>
      <c r="J45" s="122"/>
      <c r="K45" s="125"/>
      <c r="L45" s="126"/>
      <c r="M45" s="124"/>
      <c r="N45" s="125"/>
      <c r="O45" s="125"/>
      <c r="P45" s="125"/>
      <c r="Q45" s="125"/>
      <c r="R45" s="125"/>
      <c r="S45" s="125"/>
      <c r="T45" s="126"/>
      <c r="U45" s="124"/>
      <c r="V45" s="125"/>
      <c r="W45" s="125"/>
      <c r="X45" s="125"/>
      <c r="Y45" s="125"/>
      <c r="Z45" s="125"/>
      <c r="AA45" s="125"/>
      <c r="AB45" s="126"/>
      <c r="AC45" s="127">
        <f t="shared" si="7"/>
        <v>0</v>
      </c>
      <c r="AD45" s="128"/>
      <c r="AE45" s="127">
        <f t="shared" si="8"/>
        <v>0</v>
      </c>
      <c r="AF45" s="128"/>
      <c r="AG45" s="127">
        <f t="shared" si="9"/>
        <v>0</v>
      </c>
      <c r="AH45" s="128"/>
      <c r="AI45" s="119"/>
      <c r="AJ45" s="119"/>
      <c r="AK45" s="119"/>
    </row>
    <row r="46" ht="15.0" customHeight="1">
      <c r="A46" s="119"/>
      <c r="B46" s="119"/>
      <c r="C46" s="119"/>
      <c r="D46" s="120" t="s">
        <v>23</v>
      </c>
      <c r="E46" s="124"/>
      <c r="F46" s="125"/>
      <c r="G46" s="122"/>
      <c r="H46" s="125"/>
      <c r="I46" s="125"/>
      <c r="J46" s="125"/>
      <c r="K46" s="125"/>
      <c r="L46" s="126"/>
      <c r="M46" s="121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3"/>
      <c r="AC46" s="127">
        <f t="shared" si="7"/>
        <v>0</v>
      </c>
      <c r="AD46" s="128"/>
      <c r="AE46" s="127">
        <f t="shared" si="8"/>
        <v>0</v>
      </c>
      <c r="AF46" s="128"/>
      <c r="AG46" s="127">
        <f t="shared" si="9"/>
        <v>0</v>
      </c>
      <c r="AH46" s="128"/>
      <c r="AI46" s="119"/>
      <c r="AJ46" s="119"/>
      <c r="AK46" s="119"/>
    </row>
    <row r="47" ht="15.0" customHeight="1">
      <c r="A47" s="119"/>
      <c r="B47" s="119"/>
      <c r="C47" s="119"/>
      <c r="D47" s="120" t="s">
        <v>24</v>
      </c>
      <c r="E47" s="121"/>
      <c r="F47" s="122"/>
      <c r="G47" s="122"/>
      <c r="H47" s="122"/>
      <c r="I47" s="122"/>
      <c r="J47" s="122"/>
      <c r="K47" s="122"/>
      <c r="L47" s="123"/>
      <c r="M47" s="121"/>
      <c r="N47" s="122"/>
      <c r="O47" s="122"/>
      <c r="P47" s="122"/>
      <c r="Q47" s="122"/>
      <c r="R47" s="122"/>
      <c r="S47" s="125"/>
      <c r="T47" s="126"/>
      <c r="U47" s="124"/>
      <c r="V47" s="125"/>
      <c r="W47" s="125"/>
      <c r="X47" s="125"/>
      <c r="Y47" s="125"/>
      <c r="Z47" s="125"/>
      <c r="AA47" s="125"/>
      <c r="AB47" s="126"/>
      <c r="AC47" s="127">
        <f t="shared" si="7"/>
        <v>0</v>
      </c>
      <c r="AD47" s="128"/>
      <c r="AE47" s="127">
        <f t="shared" si="8"/>
        <v>0</v>
      </c>
      <c r="AF47" s="128"/>
      <c r="AG47" s="127">
        <f t="shared" si="9"/>
        <v>0</v>
      </c>
      <c r="AH47" s="128"/>
      <c r="AI47" s="119"/>
      <c r="AJ47" s="119"/>
      <c r="AK47" s="119"/>
    </row>
    <row r="48" ht="15.0" customHeight="1">
      <c r="A48" s="119"/>
      <c r="B48" s="119"/>
      <c r="C48" s="119"/>
      <c r="D48" s="120" t="s">
        <v>25</v>
      </c>
      <c r="E48" s="121"/>
      <c r="F48" s="122"/>
      <c r="G48" s="125"/>
      <c r="H48" s="125"/>
      <c r="I48" s="125"/>
      <c r="J48" s="125"/>
      <c r="K48" s="125"/>
      <c r="L48" s="126"/>
      <c r="M48" s="121"/>
      <c r="N48" s="122"/>
      <c r="O48" s="122"/>
      <c r="P48" s="122"/>
      <c r="Q48" s="122"/>
      <c r="R48" s="125"/>
      <c r="S48" s="125"/>
      <c r="T48" s="126"/>
      <c r="U48" s="124"/>
      <c r="V48" s="125"/>
      <c r="W48" s="125"/>
      <c r="X48" s="125"/>
      <c r="Y48" s="125"/>
      <c r="Z48" s="125"/>
      <c r="AA48" s="125"/>
      <c r="AB48" s="126"/>
      <c r="AC48" s="127">
        <f t="shared" si="7"/>
        <v>0</v>
      </c>
      <c r="AD48" s="128"/>
      <c r="AE48" s="127">
        <f t="shared" si="8"/>
        <v>0</v>
      </c>
      <c r="AF48" s="128"/>
      <c r="AG48" s="127">
        <f t="shared" si="9"/>
        <v>0</v>
      </c>
      <c r="AH48" s="128"/>
      <c r="AI48" s="119"/>
      <c r="AJ48" s="119"/>
      <c r="AK48" s="119"/>
    </row>
    <row r="49" ht="15.0" customHeight="1">
      <c r="A49" s="119"/>
      <c r="B49" s="119"/>
      <c r="C49" s="119"/>
      <c r="D49" s="120" t="s">
        <v>26</v>
      </c>
      <c r="E49" s="121"/>
      <c r="F49" s="122"/>
      <c r="G49" s="122"/>
      <c r="H49" s="122"/>
      <c r="I49" s="122"/>
      <c r="J49" s="122"/>
      <c r="K49" s="122"/>
      <c r="L49" s="123"/>
      <c r="M49" s="124"/>
      <c r="N49" s="125"/>
      <c r="O49" s="125"/>
      <c r="P49" s="122"/>
      <c r="Q49" s="125"/>
      <c r="R49" s="125"/>
      <c r="S49" s="125"/>
      <c r="T49" s="126"/>
      <c r="U49" s="121"/>
      <c r="V49" s="122"/>
      <c r="W49" s="125"/>
      <c r="X49" s="125"/>
      <c r="Y49" s="125"/>
      <c r="Z49" s="125"/>
      <c r="AA49" s="125"/>
      <c r="AB49" s="126"/>
      <c r="AC49" s="127">
        <f t="shared" si="7"/>
        <v>0</v>
      </c>
      <c r="AD49" s="128"/>
      <c r="AE49" s="127">
        <f t="shared" si="8"/>
        <v>0</v>
      </c>
      <c r="AF49" s="128"/>
      <c r="AG49" s="127">
        <f t="shared" si="9"/>
        <v>0</v>
      </c>
      <c r="AH49" s="128"/>
      <c r="AI49" s="119"/>
      <c r="AJ49" s="119"/>
      <c r="AK49" s="119"/>
    </row>
    <row r="50" ht="15.0" customHeight="1">
      <c r="A50" s="119"/>
      <c r="B50" s="119"/>
      <c r="C50" s="119"/>
      <c r="D50" s="120" t="s">
        <v>27</v>
      </c>
      <c r="E50" s="121"/>
      <c r="F50" s="122"/>
      <c r="G50" s="122"/>
      <c r="H50" s="122"/>
      <c r="I50" s="122"/>
      <c r="J50" s="122"/>
      <c r="K50" s="122"/>
      <c r="L50" s="126"/>
      <c r="M50" s="124"/>
      <c r="N50" s="125"/>
      <c r="O50" s="125"/>
      <c r="P50" s="122"/>
      <c r="Q50" s="125"/>
      <c r="R50" s="125"/>
      <c r="S50" s="122"/>
      <c r="T50" s="123"/>
      <c r="U50" s="121"/>
      <c r="V50" s="122"/>
      <c r="W50" s="122"/>
      <c r="X50" s="122"/>
      <c r="Y50" s="122"/>
      <c r="Z50" s="122"/>
      <c r="AA50" s="122"/>
      <c r="AB50" s="123"/>
      <c r="AC50" s="127">
        <f t="shared" si="7"/>
        <v>0</v>
      </c>
      <c r="AD50" s="128"/>
      <c r="AE50" s="127">
        <f t="shared" si="8"/>
        <v>0</v>
      </c>
      <c r="AF50" s="128"/>
      <c r="AG50" s="127">
        <f t="shared" si="9"/>
        <v>0</v>
      </c>
      <c r="AH50" s="128"/>
      <c r="AI50" s="119"/>
      <c r="AJ50" s="119"/>
      <c r="AK50" s="119"/>
    </row>
    <row r="51" ht="15.0" customHeight="1">
      <c r="A51" s="119"/>
      <c r="B51" s="119"/>
      <c r="C51" s="119"/>
      <c r="D51" s="131" t="s">
        <v>28</v>
      </c>
      <c r="E51" s="132"/>
      <c r="F51" s="133"/>
      <c r="G51" s="133"/>
      <c r="H51" s="133"/>
      <c r="I51" s="133"/>
      <c r="J51" s="133"/>
      <c r="K51" s="133"/>
      <c r="L51" s="134"/>
      <c r="M51" s="132"/>
      <c r="N51" s="133"/>
      <c r="O51" s="133"/>
      <c r="P51" s="133"/>
      <c r="Q51" s="133"/>
      <c r="R51" s="133"/>
      <c r="S51" s="133"/>
      <c r="T51" s="134"/>
      <c r="U51" s="135"/>
      <c r="V51" s="136"/>
      <c r="W51" s="136"/>
      <c r="X51" s="136"/>
      <c r="Y51" s="136"/>
      <c r="Z51" s="136"/>
      <c r="AA51" s="136"/>
      <c r="AB51" s="137"/>
      <c r="AC51" s="138">
        <f t="shared" si="7"/>
        <v>0</v>
      </c>
      <c r="AD51" s="106"/>
      <c r="AE51" s="138">
        <f t="shared" si="8"/>
        <v>0</v>
      </c>
      <c r="AF51" s="106"/>
      <c r="AG51" s="138">
        <f t="shared" si="9"/>
        <v>0</v>
      </c>
      <c r="AH51" s="106"/>
      <c r="AI51" s="119"/>
      <c r="AJ51" s="119"/>
      <c r="AK51" s="119"/>
    </row>
    <row r="52" ht="15.0" customHeight="1">
      <c r="A52" s="145"/>
      <c r="B52" s="145"/>
      <c r="C52" s="145"/>
      <c r="D52" s="146"/>
      <c r="E52" s="147">
        <v>42753.0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1"/>
      <c r="AI52" s="145"/>
      <c r="AJ52" s="145"/>
      <c r="AK52" s="145"/>
    </row>
    <row r="53" ht="15.0" customHeight="1">
      <c r="A53" s="148"/>
      <c r="B53" s="148"/>
      <c r="C53" s="148"/>
      <c r="D53" s="146"/>
      <c r="E53" s="149" t="s">
        <v>42</v>
      </c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148"/>
      <c r="AJ53" s="148"/>
      <c r="AK53" s="148"/>
    </row>
    <row r="54" ht="15.0" customHeight="1">
      <c r="A54" s="107"/>
      <c r="B54" s="107"/>
      <c r="C54" s="107"/>
      <c r="D54" s="146"/>
      <c r="E54" s="150" t="s">
        <v>35</v>
      </c>
      <c r="F54" s="109"/>
      <c r="G54" s="109"/>
      <c r="H54" s="109"/>
      <c r="I54" s="109"/>
      <c r="J54" s="109"/>
      <c r="K54" s="109"/>
      <c r="L54" s="110"/>
      <c r="M54" s="150" t="s">
        <v>36</v>
      </c>
      <c r="N54" s="109"/>
      <c r="O54" s="109"/>
      <c r="P54" s="109"/>
      <c r="Q54" s="109"/>
      <c r="R54" s="109"/>
      <c r="S54" s="109"/>
      <c r="T54" s="110"/>
      <c r="U54" s="150" t="s">
        <v>37</v>
      </c>
      <c r="V54" s="109"/>
      <c r="W54" s="109"/>
      <c r="X54" s="109"/>
      <c r="Y54" s="109"/>
      <c r="Z54" s="109"/>
      <c r="AA54" s="109"/>
      <c r="AB54" s="110"/>
      <c r="AC54" s="150" t="s">
        <v>38</v>
      </c>
      <c r="AD54" s="109"/>
      <c r="AE54" s="109"/>
      <c r="AF54" s="109"/>
      <c r="AG54" s="109"/>
      <c r="AH54" s="110"/>
      <c r="AI54" s="107"/>
      <c r="AJ54" s="107"/>
      <c r="AK54" s="107"/>
    </row>
    <row r="55" ht="15.0" customHeight="1">
      <c r="A55" s="144"/>
      <c r="B55" s="144"/>
      <c r="C55" s="144"/>
      <c r="D55" s="151"/>
      <c r="E55" s="152">
        <v>8.0</v>
      </c>
      <c r="F55" s="152">
        <v>9.0</v>
      </c>
      <c r="G55" s="152">
        <v>10.0</v>
      </c>
      <c r="H55" s="152">
        <v>11.0</v>
      </c>
      <c r="I55" s="152">
        <v>12.0</v>
      </c>
      <c r="J55" s="152">
        <v>13.0</v>
      </c>
      <c r="K55" s="152">
        <v>14.0</v>
      </c>
      <c r="L55" s="153">
        <v>15.0</v>
      </c>
      <c r="M55" s="152">
        <v>16.0</v>
      </c>
      <c r="N55" s="152">
        <v>17.0</v>
      </c>
      <c r="O55" s="152">
        <v>18.0</v>
      </c>
      <c r="P55" s="152">
        <v>19.0</v>
      </c>
      <c r="Q55" s="152">
        <v>20.0</v>
      </c>
      <c r="R55" s="152">
        <v>21.0</v>
      </c>
      <c r="S55" s="152">
        <v>22.0</v>
      </c>
      <c r="T55" s="153">
        <v>23.0</v>
      </c>
      <c r="U55" s="152">
        <v>0.0</v>
      </c>
      <c r="V55" s="152">
        <v>1.0</v>
      </c>
      <c r="W55" s="152">
        <v>2.0</v>
      </c>
      <c r="X55" s="152">
        <v>3.0</v>
      </c>
      <c r="Y55" s="152">
        <v>4.0</v>
      </c>
      <c r="Z55" s="152">
        <v>5.0</v>
      </c>
      <c r="AA55" s="152">
        <v>6.0</v>
      </c>
      <c r="AB55" s="153">
        <v>7.0</v>
      </c>
      <c r="AC55" s="154" t="s">
        <v>8</v>
      </c>
      <c r="AD55" s="118"/>
      <c r="AE55" s="154" t="s">
        <v>9</v>
      </c>
      <c r="AF55" s="118"/>
      <c r="AG55" s="154" t="s">
        <v>10</v>
      </c>
      <c r="AH55" s="118"/>
      <c r="AI55" s="144"/>
      <c r="AJ55" s="144"/>
      <c r="AK55" s="144"/>
    </row>
    <row r="56" ht="15.0" customHeight="1">
      <c r="A56" s="119"/>
      <c r="B56" s="119"/>
      <c r="C56" s="119"/>
      <c r="D56" s="155" t="s">
        <v>21</v>
      </c>
      <c r="E56" s="121"/>
      <c r="F56" s="122"/>
      <c r="G56" s="122"/>
      <c r="H56" s="122"/>
      <c r="I56" s="122"/>
      <c r="J56" s="122"/>
      <c r="K56" s="122"/>
      <c r="L56" s="123"/>
      <c r="M56" s="121"/>
      <c r="N56" s="122"/>
      <c r="O56" s="122"/>
      <c r="P56" s="122"/>
      <c r="Q56" s="122"/>
      <c r="R56" s="122"/>
      <c r="S56" s="122"/>
      <c r="T56" s="123"/>
      <c r="U56" s="124"/>
      <c r="V56" s="125"/>
      <c r="W56" s="125"/>
      <c r="X56" s="125"/>
      <c r="Y56" s="125"/>
      <c r="Z56" s="125"/>
      <c r="AA56" s="125"/>
      <c r="AB56" s="126"/>
      <c r="AC56" s="127">
        <f t="shared" ref="AC56:AC63" si="10">COUNTIF($E56:$L56, "="&amp;AC$19)</f>
        <v>0</v>
      </c>
      <c r="AD56" s="128"/>
      <c r="AE56" s="127">
        <f t="shared" ref="AE56:AE63" si="11">COUNTIF($M56:$T56, "="&amp;AE$19)</f>
        <v>0</v>
      </c>
      <c r="AF56" s="128"/>
      <c r="AG56" s="127">
        <f t="shared" ref="AG56:AG63" si="12">COUNTIF($U56:$AB56, "="&amp;AG$19)</f>
        <v>0</v>
      </c>
      <c r="AH56" s="128"/>
      <c r="AI56" s="119"/>
      <c r="AJ56" s="119"/>
      <c r="AK56" s="119"/>
    </row>
    <row r="57" ht="15.0" customHeight="1">
      <c r="A57" s="119"/>
      <c r="B57" s="119"/>
      <c r="C57" s="119"/>
      <c r="D57" s="155" t="s">
        <v>22</v>
      </c>
      <c r="E57" s="121"/>
      <c r="F57" s="122"/>
      <c r="G57" s="122"/>
      <c r="H57" s="122"/>
      <c r="I57" s="122"/>
      <c r="J57" s="122"/>
      <c r="K57" s="125"/>
      <c r="L57" s="126"/>
      <c r="M57" s="124"/>
      <c r="N57" s="125"/>
      <c r="O57" s="125"/>
      <c r="P57" s="125"/>
      <c r="Q57" s="125"/>
      <c r="R57" s="125"/>
      <c r="S57" s="125"/>
      <c r="T57" s="126"/>
      <c r="U57" s="124"/>
      <c r="V57" s="125"/>
      <c r="W57" s="125"/>
      <c r="X57" s="125"/>
      <c r="Y57" s="125"/>
      <c r="Z57" s="125"/>
      <c r="AA57" s="125"/>
      <c r="AB57" s="126"/>
      <c r="AC57" s="127">
        <f t="shared" si="10"/>
        <v>0</v>
      </c>
      <c r="AD57" s="128"/>
      <c r="AE57" s="127">
        <f t="shared" si="11"/>
        <v>0</v>
      </c>
      <c r="AF57" s="128"/>
      <c r="AG57" s="127">
        <f t="shared" si="12"/>
        <v>0</v>
      </c>
      <c r="AH57" s="128"/>
      <c r="AI57" s="119"/>
      <c r="AJ57" s="119"/>
      <c r="AK57" s="119"/>
    </row>
    <row r="58" ht="15.0" customHeight="1">
      <c r="A58" s="119"/>
      <c r="B58" s="119"/>
      <c r="C58" s="119"/>
      <c r="D58" s="155" t="s">
        <v>23</v>
      </c>
      <c r="E58" s="124"/>
      <c r="F58" s="125"/>
      <c r="G58" s="122"/>
      <c r="H58" s="125"/>
      <c r="I58" s="125"/>
      <c r="J58" s="125"/>
      <c r="K58" s="125"/>
      <c r="L58" s="126"/>
      <c r="M58" s="121"/>
      <c r="N58" s="122"/>
      <c r="O58" s="122"/>
      <c r="P58" s="122"/>
      <c r="Q58" s="122"/>
      <c r="R58" s="122"/>
      <c r="S58" s="122"/>
      <c r="T58" s="123"/>
      <c r="U58" s="121"/>
      <c r="V58" s="122"/>
      <c r="W58" s="122"/>
      <c r="X58" s="122"/>
      <c r="Y58" s="122"/>
      <c r="Z58" s="122"/>
      <c r="AA58" s="122"/>
      <c r="AB58" s="123"/>
      <c r="AC58" s="127">
        <f t="shared" si="10"/>
        <v>0</v>
      </c>
      <c r="AD58" s="128"/>
      <c r="AE58" s="127">
        <f t="shared" si="11"/>
        <v>0</v>
      </c>
      <c r="AF58" s="128"/>
      <c r="AG58" s="127">
        <f t="shared" si="12"/>
        <v>0</v>
      </c>
      <c r="AH58" s="128"/>
      <c r="AI58" s="119"/>
      <c r="AJ58" s="119"/>
      <c r="AK58" s="119"/>
    </row>
    <row r="59" ht="15.0" customHeight="1">
      <c r="A59" s="119"/>
      <c r="B59" s="119"/>
      <c r="C59" s="119"/>
      <c r="D59" s="155" t="s">
        <v>24</v>
      </c>
      <c r="E59" s="121"/>
      <c r="F59" s="122"/>
      <c r="G59" s="122"/>
      <c r="H59" s="122"/>
      <c r="I59" s="122"/>
      <c r="J59" s="122"/>
      <c r="K59" s="122"/>
      <c r="L59" s="123"/>
      <c r="M59" s="121"/>
      <c r="N59" s="122"/>
      <c r="O59" s="122"/>
      <c r="P59" s="122"/>
      <c r="Q59" s="122"/>
      <c r="R59" s="122"/>
      <c r="S59" s="125"/>
      <c r="T59" s="126"/>
      <c r="U59" s="124"/>
      <c r="V59" s="125"/>
      <c r="W59" s="125"/>
      <c r="X59" s="125"/>
      <c r="Y59" s="125"/>
      <c r="Z59" s="125"/>
      <c r="AA59" s="125"/>
      <c r="AB59" s="126"/>
      <c r="AC59" s="127">
        <f t="shared" si="10"/>
        <v>0</v>
      </c>
      <c r="AD59" s="128"/>
      <c r="AE59" s="127">
        <f t="shared" si="11"/>
        <v>0</v>
      </c>
      <c r="AF59" s="128"/>
      <c r="AG59" s="127">
        <f t="shared" si="12"/>
        <v>0</v>
      </c>
      <c r="AH59" s="128"/>
      <c r="AI59" s="119"/>
      <c r="AJ59" s="119"/>
      <c r="AK59" s="119"/>
    </row>
    <row r="60" ht="15.0" customHeight="1">
      <c r="A60" s="119"/>
      <c r="B60" s="119"/>
      <c r="C60" s="119"/>
      <c r="D60" s="155" t="s">
        <v>25</v>
      </c>
      <c r="E60" s="121"/>
      <c r="F60" s="122"/>
      <c r="G60" s="122"/>
      <c r="H60" s="125"/>
      <c r="I60" s="125"/>
      <c r="J60" s="125"/>
      <c r="K60" s="125"/>
      <c r="L60" s="126"/>
      <c r="M60" s="121"/>
      <c r="N60" s="122"/>
      <c r="O60" s="122"/>
      <c r="P60" s="122"/>
      <c r="Q60" s="122"/>
      <c r="R60" s="125"/>
      <c r="S60" s="125"/>
      <c r="T60" s="126"/>
      <c r="U60" s="124"/>
      <c r="V60" s="125"/>
      <c r="W60" s="125"/>
      <c r="X60" s="125"/>
      <c r="Y60" s="125"/>
      <c r="Z60" s="125"/>
      <c r="AA60" s="125"/>
      <c r="AB60" s="126"/>
      <c r="AC60" s="127">
        <f t="shared" si="10"/>
        <v>0</v>
      </c>
      <c r="AD60" s="128"/>
      <c r="AE60" s="127">
        <f t="shared" si="11"/>
        <v>0</v>
      </c>
      <c r="AF60" s="128"/>
      <c r="AG60" s="127">
        <f t="shared" si="12"/>
        <v>0</v>
      </c>
      <c r="AH60" s="128"/>
      <c r="AI60" s="119"/>
      <c r="AJ60" s="119"/>
      <c r="AK60" s="119"/>
    </row>
    <row r="61" ht="15.0" customHeight="1">
      <c r="A61" s="119"/>
      <c r="B61" s="119"/>
      <c r="C61" s="119"/>
      <c r="D61" s="155" t="s">
        <v>26</v>
      </c>
      <c r="E61" s="121"/>
      <c r="F61" s="122"/>
      <c r="G61" s="122"/>
      <c r="H61" s="122"/>
      <c r="I61" s="122"/>
      <c r="J61" s="122"/>
      <c r="K61" s="122"/>
      <c r="L61" s="123"/>
      <c r="M61" s="124"/>
      <c r="N61" s="125"/>
      <c r="O61" s="125"/>
      <c r="P61" s="122"/>
      <c r="Q61" s="125"/>
      <c r="R61" s="125"/>
      <c r="S61" s="125"/>
      <c r="T61" s="126"/>
      <c r="U61" s="121"/>
      <c r="V61" s="122"/>
      <c r="W61" s="125"/>
      <c r="X61" s="125"/>
      <c r="Y61" s="125"/>
      <c r="Z61" s="125"/>
      <c r="AA61" s="125"/>
      <c r="AB61" s="126"/>
      <c r="AC61" s="127">
        <f t="shared" si="10"/>
        <v>0</v>
      </c>
      <c r="AD61" s="128"/>
      <c r="AE61" s="127">
        <f t="shared" si="11"/>
        <v>0</v>
      </c>
      <c r="AF61" s="128"/>
      <c r="AG61" s="127">
        <f t="shared" si="12"/>
        <v>0</v>
      </c>
      <c r="AH61" s="128"/>
      <c r="AI61" s="119"/>
      <c r="AJ61" s="119"/>
      <c r="AK61" s="119"/>
    </row>
    <row r="62" ht="15.0" customHeight="1">
      <c r="A62" s="119"/>
      <c r="B62" s="119"/>
      <c r="C62" s="119"/>
      <c r="D62" s="155" t="s">
        <v>27</v>
      </c>
      <c r="E62" s="121"/>
      <c r="F62" s="122"/>
      <c r="G62" s="122"/>
      <c r="H62" s="122"/>
      <c r="I62" s="122"/>
      <c r="J62" s="122"/>
      <c r="K62" s="122"/>
      <c r="L62" s="126"/>
      <c r="M62" s="124"/>
      <c r="N62" s="125"/>
      <c r="O62" s="125"/>
      <c r="P62" s="122"/>
      <c r="Q62" s="125"/>
      <c r="R62" s="125"/>
      <c r="S62" s="122"/>
      <c r="T62" s="123"/>
      <c r="U62" s="121"/>
      <c r="V62" s="122"/>
      <c r="W62" s="122"/>
      <c r="X62" s="122"/>
      <c r="Y62" s="122"/>
      <c r="Z62" s="122"/>
      <c r="AA62" s="122"/>
      <c r="AB62" s="123"/>
      <c r="AC62" s="127">
        <f t="shared" si="10"/>
        <v>0</v>
      </c>
      <c r="AD62" s="128"/>
      <c r="AE62" s="127">
        <f t="shared" si="11"/>
        <v>0</v>
      </c>
      <c r="AF62" s="128"/>
      <c r="AG62" s="127">
        <f t="shared" si="12"/>
        <v>0</v>
      </c>
      <c r="AH62" s="128"/>
      <c r="AI62" s="119"/>
      <c r="AJ62" s="119"/>
      <c r="AK62" s="119"/>
    </row>
    <row r="63" ht="15.0" customHeight="1">
      <c r="A63" s="119"/>
      <c r="B63" s="119"/>
      <c r="C63" s="119"/>
      <c r="D63" s="156" t="s">
        <v>28</v>
      </c>
      <c r="E63" s="132"/>
      <c r="F63" s="133"/>
      <c r="G63" s="133"/>
      <c r="H63" s="133"/>
      <c r="I63" s="133"/>
      <c r="J63" s="133"/>
      <c r="K63" s="133"/>
      <c r="L63" s="134"/>
      <c r="M63" s="132"/>
      <c r="N63" s="133"/>
      <c r="O63" s="133"/>
      <c r="P63" s="133"/>
      <c r="Q63" s="133"/>
      <c r="R63" s="133"/>
      <c r="S63" s="133"/>
      <c r="T63" s="134"/>
      <c r="U63" s="135"/>
      <c r="V63" s="136"/>
      <c r="W63" s="136"/>
      <c r="X63" s="136"/>
      <c r="Y63" s="136"/>
      <c r="Z63" s="136"/>
      <c r="AA63" s="136"/>
      <c r="AB63" s="137"/>
      <c r="AC63" s="138">
        <f t="shared" si="10"/>
        <v>0</v>
      </c>
      <c r="AD63" s="106"/>
      <c r="AE63" s="138">
        <f t="shared" si="11"/>
        <v>0</v>
      </c>
      <c r="AF63" s="106"/>
      <c r="AG63" s="138">
        <f t="shared" si="12"/>
        <v>0</v>
      </c>
      <c r="AH63" s="106"/>
      <c r="AI63" s="119"/>
      <c r="AJ63" s="119"/>
      <c r="AK63" s="119"/>
    </row>
    <row r="64" ht="15.0" customHeight="1">
      <c r="A64" s="145"/>
      <c r="B64" s="145"/>
      <c r="C64" s="145"/>
      <c r="D64" s="146"/>
      <c r="E64" s="147">
        <v>42754.0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1"/>
      <c r="AI64" s="145"/>
      <c r="AJ64" s="145"/>
      <c r="AK64" s="145"/>
    </row>
    <row r="65" ht="15.0" customHeight="1">
      <c r="A65" s="148"/>
      <c r="B65" s="148"/>
      <c r="C65" s="148"/>
      <c r="D65" s="146"/>
      <c r="E65" s="149" t="s">
        <v>43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10"/>
      <c r="AI65" s="148"/>
      <c r="AJ65" s="148"/>
      <c r="AK65" s="148"/>
    </row>
    <row r="66" ht="15.0" customHeight="1">
      <c r="A66" s="107"/>
      <c r="B66" s="107"/>
      <c r="C66" s="107"/>
      <c r="D66" s="146"/>
      <c r="E66" s="150" t="s">
        <v>35</v>
      </c>
      <c r="F66" s="109"/>
      <c r="G66" s="109"/>
      <c r="H66" s="109"/>
      <c r="I66" s="109"/>
      <c r="J66" s="109"/>
      <c r="K66" s="109"/>
      <c r="L66" s="110"/>
      <c r="M66" s="150" t="s">
        <v>36</v>
      </c>
      <c r="N66" s="109"/>
      <c r="O66" s="109"/>
      <c r="P66" s="109"/>
      <c r="Q66" s="109"/>
      <c r="R66" s="109"/>
      <c r="S66" s="109"/>
      <c r="T66" s="110"/>
      <c r="U66" s="150" t="s">
        <v>37</v>
      </c>
      <c r="V66" s="109"/>
      <c r="W66" s="109"/>
      <c r="X66" s="109"/>
      <c r="Y66" s="109"/>
      <c r="Z66" s="109"/>
      <c r="AA66" s="109"/>
      <c r="AB66" s="110"/>
      <c r="AC66" s="150" t="s">
        <v>38</v>
      </c>
      <c r="AD66" s="109"/>
      <c r="AE66" s="109"/>
      <c r="AF66" s="109"/>
      <c r="AG66" s="109"/>
      <c r="AH66" s="110"/>
      <c r="AI66" s="107"/>
      <c r="AJ66" s="107"/>
      <c r="AK66" s="107"/>
    </row>
    <row r="67" ht="15.0" customHeight="1">
      <c r="A67" s="144"/>
      <c r="B67" s="144"/>
      <c r="C67" s="144"/>
      <c r="D67" s="151"/>
      <c r="E67" s="152">
        <v>8.0</v>
      </c>
      <c r="F67" s="152">
        <v>9.0</v>
      </c>
      <c r="G67" s="152">
        <v>10.0</v>
      </c>
      <c r="H67" s="152">
        <v>11.0</v>
      </c>
      <c r="I67" s="152">
        <v>12.0</v>
      </c>
      <c r="J67" s="152">
        <v>13.0</v>
      </c>
      <c r="K67" s="152">
        <v>14.0</v>
      </c>
      <c r="L67" s="153">
        <v>15.0</v>
      </c>
      <c r="M67" s="152">
        <v>16.0</v>
      </c>
      <c r="N67" s="152">
        <v>17.0</v>
      </c>
      <c r="O67" s="152">
        <v>18.0</v>
      </c>
      <c r="P67" s="152">
        <v>19.0</v>
      </c>
      <c r="Q67" s="152">
        <v>20.0</v>
      </c>
      <c r="R67" s="152">
        <v>21.0</v>
      </c>
      <c r="S67" s="152">
        <v>22.0</v>
      </c>
      <c r="T67" s="153">
        <v>23.0</v>
      </c>
      <c r="U67" s="152">
        <v>0.0</v>
      </c>
      <c r="V67" s="152">
        <v>1.0</v>
      </c>
      <c r="W67" s="152">
        <v>2.0</v>
      </c>
      <c r="X67" s="152">
        <v>3.0</v>
      </c>
      <c r="Y67" s="152">
        <v>4.0</v>
      </c>
      <c r="Z67" s="152">
        <v>5.0</v>
      </c>
      <c r="AA67" s="152">
        <v>6.0</v>
      </c>
      <c r="AB67" s="153">
        <v>7.0</v>
      </c>
      <c r="AC67" s="154" t="s">
        <v>8</v>
      </c>
      <c r="AD67" s="118"/>
      <c r="AE67" s="154" t="s">
        <v>9</v>
      </c>
      <c r="AF67" s="118"/>
      <c r="AG67" s="154" t="s">
        <v>10</v>
      </c>
      <c r="AH67" s="118"/>
      <c r="AI67" s="144"/>
      <c r="AJ67" s="144"/>
      <c r="AK67" s="144"/>
    </row>
    <row r="68" ht="15.0" customHeight="1">
      <c r="A68" s="119"/>
      <c r="B68" s="119"/>
      <c r="C68" s="119"/>
      <c r="D68" s="155" t="s">
        <v>21</v>
      </c>
      <c r="E68" s="121"/>
      <c r="F68" s="122"/>
      <c r="G68" s="122"/>
      <c r="H68" s="122"/>
      <c r="I68" s="122"/>
      <c r="J68" s="122"/>
      <c r="K68" s="122"/>
      <c r="L68" s="123"/>
      <c r="M68" s="121"/>
      <c r="N68" s="122"/>
      <c r="O68" s="122"/>
      <c r="P68" s="122"/>
      <c r="Q68" s="122"/>
      <c r="R68" s="122"/>
      <c r="S68" s="122"/>
      <c r="T68" s="123"/>
      <c r="U68" s="124"/>
      <c r="V68" s="125"/>
      <c r="W68" s="125"/>
      <c r="X68" s="125"/>
      <c r="Y68" s="125"/>
      <c r="Z68" s="125"/>
      <c r="AA68" s="125"/>
      <c r="AB68" s="126"/>
      <c r="AC68" s="127">
        <f t="shared" ref="AC68:AC75" si="13">COUNTIF($E68:$L68, "="&amp;AC$19)</f>
        <v>0</v>
      </c>
      <c r="AD68" s="128"/>
      <c r="AE68" s="127">
        <f t="shared" ref="AE68:AE75" si="14">COUNTIF($M68:$T68, "="&amp;AE$19)</f>
        <v>0</v>
      </c>
      <c r="AF68" s="128"/>
      <c r="AG68" s="127">
        <f t="shared" ref="AG68:AG75" si="15">COUNTIF($U68:$AB68, "="&amp;AG$19)</f>
        <v>0</v>
      </c>
      <c r="AH68" s="128"/>
      <c r="AI68" s="119"/>
      <c r="AJ68" s="119"/>
      <c r="AK68" s="119"/>
    </row>
    <row r="69" ht="15.0" customHeight="1">
      <c r="A69" s="119"/>
      <c r="B69" s="119"/>
      <c r="C69" s="119"/>
      <c r="D69" s="155" t="s">
        <v>22</v>
      </c>
      <c r="E69" s="121"/>
      <c r="F69" s="122"/>
      <c r="G69" s="122"/>
      <c r="H69" s="122"/>
      <c r="I69" s="122"/>
      <c r="J69" s="122"/>
      <c r="K69" s="125"/>
      <c r="L69" s="126"/>
      <c r="M69" s="124"/>
      <c r="N69" s="125"/>
      <c r="O69" s="125"/>
      <c r="P69" s="125"/>
      <c r="Q69" s="125"/>
      <c r="R69" s="125"/>
      <c r="S69" s="125"/>
      <c r="T69" s="126"/>
      <c r="U69" s="124"/>
      <c r="V69" s="125"/>
      <c r="W69" s="125"/>
      <c r="X69" s="125"/>
      <c r="Y69" s="125"/>
      <c r="Z69" s="125"/>
      <c r="AA69" s="125"/>
      <c r="AB69" s="126"/>
      <c r="AC69" s="127">
        <f t="shared" si="13"/>
        <v>0</v>
      </c>
      <c r="AD69" s="128"/>
      <c r="AE69" s="127">
        <f t="shared" si="14"/>
        <v>0</v>
      </c>
      <c r="AF69" s="128"/>
      <c r="AG69" s="127">
        <f t="shared" si="15"/>
        <v>0</v>
      </c>
      <c r="AH69" s="128"/>
      <c r="AI69" s="119"/>
      <c r="AJ69" s="119"/>
      <c r="AK69" s="119"/>
    </row>
    <row r="70" ht="15.0" customHeight="1">
      <c r="A70" s="119"/>
      <c r="B70" s="119"/>
      <c r="C70" s="119"/>
      <c r="D70" s="155" t="s">
        <v>23</v>
      </c>
      <c r="E70" s="124"/>
      <c r="F70" s="125"/>
      <c r="G70" s="122"/>
      <c r="H70" s="125"/>
      <c r="I70" s="125"/>
      <c r="J70" s="125"/>
      <c r="K70" s="125"/>
      <c r="L70" s="126"/>
      <c r="M70" s="121"/>
      <c r="N70" s="122"/>
      <c r="O70" s="122"/>
      <c r="P70" s="122"/>
      <c r="Q70" s="122"/>
      <c r="R70" s="122"/>
      <c r="S70" s="122"/>
      <c r="T70" s="123"/>
      <c r="U70" s="121"/>
      <c r="V70" s="122"/>
      <c r="W70" s="122"/>
      <c r="X70" s="122"/>
      <c r="Y70" s="122"/>
      <c r="Z70" s="122"/>
      <c r="AA70" s="122"/>
      <c r="AB70" s="123"/>
      <c r="AC70" s="127">
        <f t="shared" si="13"/>
        <v>0</v>
      </c>
      <c r="AD70" s="128"/>
      <c r="AE70" s="127">
        <f t="shared" si="14"/>
        <v>0</v>
      </c>
      <c r="AF70" s="128"/>
      <c r="AG70" s="127">
        <f t="shared" si="15"/>
        <v>0</v>
      </c>
      <c r="AH70" s="128"/>
      <c r="AI70" s="119"/>
      <c r="AJ70" s="119"/>
      <c r="AK70" s="119"/>
    </row>
    <row r="71" ht="15.0" customHeight="1">
      <c r="A71" s="119"/>
      <c r="B71" s="119"/>
      <c r="C71" s="119"/>
      <c r="D71" s="155" t="s">
        <v>24</v>
      </c>
      <c r="E71" s="121"/>
      <c r="F71" s="122"/>
      <c r="G71" s="122"/>
      <c r="H71" s="122"/>
      <c r="I71" s="122"/>
      <c r="J71" s="122"/>
      <c r="K71" s="122"/>
      <c r="L71" s="123"/>
      <c r="M71" s="121"/>
      <c r="N71" s="122"/>
      <c r="O71" s="122"/>
      <c r="P71" s="122"/>
      <c r="Q71" s="122"/>
      <c r="R71" s="122"/>
      <c r="S71" s="125"/>
      <c r="T71" s="126"/>
      <c r="U71" s="124"/>
      <c r="V71" s="125"/>
      <c r="W71" s="125"/>
      <c r="X71" s="125"/>
      <c r="Y71" s="125"/>
      <c r="Z71" s="125"/>
      <c r="AA71" s="125"/>
      <c r="AB71" s="126"/>
      <c r="AC71" s="127">
        <f t="shared" si="13"/>
        <v>0</v>
      </c>
      <c r="AD71" s="128"/>
      <c r="AE71" s="127">
        <f t="shared" si="14"/>
        <v>0</v>
      </c>
      <c r="AF71" s="128"/>
      <c r="AG71" s="127">
        <f t="shared" si="15"/>
        <v>0</v>
      </c>
      <c r="AH71" s="128"/>
      <c r="AI71" s="119"/>
      <c r="AJ71" s="119"/>
      <c r="AK71" s="119"/>
    </row>
    <row r="72" ht="15.0" customHeight="1">
      <c r="A72" s="119"/>
      <c r="B72" s="119"/>
      <c r="C72" s="119"/>
      <c r="D72" s="155" t="s">
        <v>25</v>
      </c>
      <c r="E72" s="121"/>
      <c r="F72" s="122"/>
      <c r="G72" s="125"/>
      <c r="H72" s="125"/>
      <c r="I72" s="125"/>
      <c r="J72" s="125"/>
      <c r="K72" s="125"/>
      <c r="L72" s="126"/>
      <c r="M72" s="121"/>
      <c r="N72" s="122"/>
      <c r="O72" s="122"/>
      <c r="P72" s="122"/>
      <c r="Q72" s="122"/>
      <c r="R72" s="125"/>
      <c r="S72" s="125"/>
      <c r="T72" s="126"/>
      <c r="U72" s="124"/>
      <c r="V72" s="125"/>
      <c r="W72" s="125"/>
      <c r="X72" s="125"/>
      <c r="Y72" s="125"/>
      <c r="Z72" s="125"/>
      <c r="AA72" s="125"/>
      <c r="AB72" s="126"/>
      <c r="AC72" s="127">
        <f t="shared" si="13"/>
        <v>0</v>
      </c>
      <c r="AD72" s="128"/>
      <c r="AE72" s="127">
        <f t="shared" si="14"/>
        <v>0</v>
      </c>
      <c r="AF72" s="128"/>
      <c r="AG72" s="127">
        <f t="shared" si="15"/>
        <v>0</v>
      </c>
      <c r="AH72" s="128"/>
      <c r="AI72" s="119"/>
      <c r="AJ72" s="119"/>
      <c r="AK72" s="119"/>
    </row>
    <row r="73" ht="15.0" customHeight="1">
      <c r="A73" s="119"/>
      <c r="B73" s="119"/>
      <c r="C73" s="119"/>
      <c r="D73" s="155" t="s">
        <v>26</v>
      </c>
      <c r="E73" s="121"/>
      <c r="F73" s="122"/>
      <c r="G73" s="122"/>
      <c r="H73" s="122"/>
      <c r="I73" s="122"/>
      <c r="J73" s="122"/>
      <c r="K73" s="122"/>
      <c r="L73" s="123"/>
      <c r="M73" s="124"/>
      <c r="N73" s="125"/>
      <c r="O73" s="125"/>
      <c r="P73" s="122"/>
      <c r="Q73" s="125"/>
      <c r="R73" s="125"/>
      <c r="S73" s="125"/>
      <c r="T73" s="126"/>
      <c r="U73" s="121"/>
      <c r="V73" s="122"/>
      <c r="W73" s="125"/>
      <c r="X73" s="125"/>
      <c r="Y73" s="125"/>
      <c r="Z73" s="125"/>
      <c r="AA73" s="125"/>
      <c r="AB73" s="126"/>
      <c r="AC73" s="127">
        <f t="shared" si="13"/>
        <v>0</v>
      </c>
      <c r="AD73" s="128"/>
      <c r="AE73" s="127">
        <f t="shared" si="14"/>
        <v>0</v>
      </c>
      <c r="AF73" s="128"/>
      <c r="AG73" s="127">
        <f t="shared" si="15"/>
        <v>0</v>
      </c>
      <c r="AH73" s="128"/>
      <c r="AI73" s="119"/>
      <c r="AJ73" s="119"/>
      <c r="AK73" s="119"/>
    </row>
    <row r="74" ht="15.0" customHeight="1">
      <c r="A74" s="119"/>
      <c r="B74" s="119"/>
      <c r="C74" s="119"/>
      <c r="D74" s="155" t="s">
        <v>27</v>
      </c>
      <c r="E74" s="121"/>
      <c r="F74" s="122"/>
      <c r="G74" s="122"/>
      <c r="H74" s="122"/>
      <c r="I74" s="122"/>
      <c r="J74" s="122"/>
      <c r="K74" s="122"/>
      <c r="L74" s="126"/>
      <c r="M74" s="124"/>
      <c r="N74" s="125"/>
      <c r="O74" s="125"/>
      <c r="P74" s="122"/>
      <c r="Q74" s="125"/>
      <c r="R74" s="125"/>
      <c r="S74" s="122"/>
      <c r="T74" s="123"/>
      <c r="U74" s="121"/>
      <c r="V74" s="122"/>
      <c r="W74" s="122"/>
      <c r="X74" s="122"/>
      <c r="Y74" s="122"/>
      <c r="Z74" s="122"/>
      <c r="AA74" s="122"/>
      <c r="AB74" s="123"/>
      <c r="AC74" s="127">
        <f t="shared" si="13"/>
        <v>0</v>
      </c>
      <c r="AD74" s="128"/>
      <c r="AE74" s="127">
        <f t="shared" si="14"/>
        <v>0</v>
      </c>
      <c r="AF74" s="128"/>
      <c r="AG74" s="127">
        <f t="shared" si="15"/>
        <v>0</v>
      </c>
      <c r="AH74" s="128"/>
      <c r="AI74" s="119"/>
      <c r="AJ74" s="119"/>
      <c r="AK74" s="119"/>
    </row>
    <row r="75" ht="15.0" customHeight="1">
      <c r="A75" s="119"/>
      <c r="B75" s="119"/>
      <c r="C75" s="119"/>
      <c r="D75" s="156" t="s">
        <v>28</v>
      </c>
      <c r="E75" s="132"/>
      <c r="F75" s="133"/>
      <c r="G75" s="133"/>
      <c r="H75" s="133"/>
      <c r="I75" s="133"/>
      <c r="J75" s="133"/>
      <c r="K75" s="133"/>
      <c r="L75" s="134"/>
      <c r="M75" s="132"/>
      <c r="N75" s="133"/>
      <c r="O75" s="133"/>
      <c r="P75" s="133"/>
      <c r="Q75" s="133"/>
      <c r="R75" s="133"/>
      <c r="S75" s="133"/>
      <c r="T75" s="134"/>
      <c r="U75" s="135"/>
      <c r="V75" s="136"/>
      <c r="W75" s="136"/>
      <c r="X75" s="136"/>
      <c r="Y75" s="136"/>
      <c r="Z75" s="136"/>
      <c r="AA75" s="136"/>
      <c r="AB75" s="137"/>
      <c r="AC75" s="138">
        <f t="shared" si="13"/>
        <v>0</v>
      </c>
      <c r="AD75" s="106"/>
      <c r="AE75" s="138">
        <f t="shared" si="14"/>
        <v>0</v>
      </c>
      <c r="AF75" s="106"/>
      <c r="AG75" s="138">
        <f t="shared" si="15"/>
        <v>0</v>
      </c>
      <c r="AH75" s="106"/>
      <c r="AI75" s="119"/>
      <c r="AJ75" s="119"/>
      <c r="AK75" s="119"/>
    </row>
    <row r="76" ht="15.0" customHeight="1">
      <c r="A76" s="119"/>
      <c r="B76" s="119"/>
      <c r="C76" s="119"/>
      <c r="D76" s="146"/>
      <c r="E76" s="147">
        <v>42755.0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1"/>
      <c r="AI76" s="119"/>
      <c r="AJ76" s="119"/>
      <c r="AK76" s="119"/>
    </row>
    <row r="77" ht="15.0" customHeight="1">
      <c r="A77" s="157"/>
      <c r="B77" s="157"/>
      <c r="C77" s="157"/>
      <c r="D77" s="146"/>
      <c r="E77" s="149" t="s">
        <v>44</v>
      </c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10"/>
      <c r="AI77" s="157"/>
      <c r="AJ77" s="157"/>
      <c r="AK77" s="157"/>
    </row>
    <row r="78" ht="15.0" customHeight="1">
      <c r="A78" s="95"/>
      <c r="B78" s="95"/>
      <c r="C78" s="95"/>
      <c r="D78" s="146"/>
      <c r="E78" s="150" t="s">
        <v>35</v>
      </c>
      <c r="F78" s="109"/>
      <c r="G78" s="109"/>
      <c r="H78" s="109"/>
      <c r="I78" s="109"/>
      <c r="J78" s="109"/>
      <c r="K78" s="109"/>
      <c r="L78" s="110"/>
      <c r="M78" s="150" t="s">
        <v>36</v>
      </c>
      <c r="N78" s="109"/>
      <c r="O78" s="109"/>
      <c r="P78" s="109"/>
      <c r="Q78" s="109"/>
      <c r="R78" s="109"/>
      <c r="S78" s="109"/>
      <c r="T78" s="110"/>
      <c r="U78" s="150" t="s">
        <v>37</v>
      </c>
      <c r="V78" s="109"/>
      <c r="W78" s="109"/>
      <c r="X78" s="109"/>
      <c r="Y78" s="109"/>
      <c r="Z78" s="109"/>
      <c r="AA78" s="109"/>
      <c r="AB78" s="110"/>
      <c r="AC78" s="150" t="s">
        <v>38</v>
      </c>
      <c r="AD78" s="109"/>
      <c r="AE78" s="109"/>
      <c r="AF78" s="109"/>
      <c r="AG78" s="109"/>
      <c r="AH78" s="110"/>
      <c r="AI78" s="95"/>
      <c r="AJ78" s="95"/>
      <c r="AK78" s="95"/>
    </row>
    <row r="79" ht="15.0" customHeight="1">
      <c r="A79" s="158"/>
      <c r="B79" s="158"/>
      <c r="C79" s="158"/>
      <c r="D79" s="151"/>
      <c r="E79" s="152">
        <v>8.0</v>
      </c>
      <c r="F79" s="152">
        <v>9.0</v>
      </c>
      <c r="G79" s="152">
        <v>10.0</v>
      </c>
      <c r="H79" s="152">
        <v>11.0</v>
      </c>
      <c r="I79" s="152">
        <v>12.0</v>
      </c>
      <c r="J79" s="152">
        <v>13.0</v>
      </c>
      <c r="K79" s="152">
        <v>14.0</v>
      </c>
      <c r="L79" s="153">
        <v>15.0</v>
      </c>
      <c r="M79" s="152">
        <v>16.0</v>
      </c>
      <c r="N79" s="152">
        <v>17.0</v>
      </c>
      <c r="O79" s="152">
        <v>18.0</v>
      </c>
      <c r="P79" s="152">
        <v>19.0</v>
      </c>
      <c r="Q79" s="152">
        <v>20.0</v>
      </c>
      <c r="R79" s="152">
        <v>21.0</v>
      </c>
      <c r="S79" s="152">
        <v>22.0</v>
      </c>
      <c r="T79" s="153">
        <v>23.0</v>
      </c>
      <c r="U79" s="152">
        <v>0.0</v>
      </c>
      <c r="V79" s="152">
        <v>1.0</v>
      </c>
      <c r="W79" s="152">
        <v>2.0</v>
      </c>
      <c r="X79" s="152">
        <v>3.0</v>
      </c>
      <c r="Y79" s="152">
        <v>4.0</v>
      </c>
      <c r="Z79" s="152">
        <v>5.0</v>
      </c>
      <c r="AA79" s="152">
        <v>6.0</v>
      </c>
      <c r="AB79" s="153">
        <v>7.0</v>
      </c>
      <c r="AC79" s="154" t="s">
        <v>8</v>
      </c>
      <c r="AD79" s="118"/>
      <c r="AE79" s="154" t="s">
        <v>9</v>
      </c>
      <c r="AF79" s="118"/>
      <c r="AG79" s="154" t="s">
        <v>10</v>
      </c>
      <c r="AH79" s="118"/>
      <c r="AI79" s="158"/>
      <c r="AJ79" s="158"/>
      <c r="AK79" s="158"/>
    </row>
    <row r="80" ht="15.0" customHeight="1">
      <c r="A80" s="159"/>
      <c r="B80" s="159"/>
      <c r="C80" s="159"/>
      <c r="D80" s="155" t="s">
        <v>21</v>
      </c>
      <c r="E80" s="121"/>
      <c r="F80" s="122"/>
      <c r="G80" s="122"/>
      <c r="H80" s="122"/>
      <c r="I80" s="122"/>
      <c r="J80" s="122"/>
      <c r="K80" s="122"/>
      <c r="L80" s="123"/>
      <c r="M80" s="121"/>
      <c r="N80" s="122"/>
      <c r="O80" s="122"/>
      <c r="P80" s="122"/>
      <c r="Q80" s="122"/>
      <c r="R80" s="122"/>
      <c r="S80" s="122"/>
      <c r="T80" s="123"/>
      <c r="U80" s="124"/>
      <c r="V80" s="125"/>
      <c r="W80" s="125"/>
      <c r="X80" s="125"/>
      <c r="Y80" s="125"/>
      <c r="Z80" s="125"/>
      <c r="AA80" s="125"/>
      <c r="AB80" s="126"/>
      <c r="AC80" s="127">
        <f t="shared" ref="AC80:AC87" si="16">COUNTIF($E80:$L80, "="&amp;AC$19)</f>
        <v>0</v>
      </c>
      <c r="AD80" s="128"/>
      <c r="AE80" s="127">
        <f t="shared" ref="AE80:AE87" si="17">COUNTIF($M80:$T80, "="&amp;AE$19)</f>
        <v>0</v>
      </c>
      <c r="AF80" s="128"/>
      <c r="AG80" s="127">
        <f t="shared" ref="AG80:AG87" si="18">COUNTIF($U80:$AB80, "="&amp;AG$19)</f>
        <v>0</v>
      </c>
      <c r="AH80" s="128"/>
      <c r="AI80" s="159"/>
      <c r="AJ80" s="159"/>
      <c r="AK80" s="159"/>
    </row>
    <row r="81" ht="15.0" customHeight="1">
      <c r="A81" s="119"/>
      <c r="B81" s="119"/>
      <c r="C81" s="119"/>
      <c r="D81" s="155" t="s">
        <v>22</v>
      </c>
      <c r="E81" s="121"/>
      <c r="F81" s="122"/>
      <c r="G81" s="122"/>
      <c r="H81" s="122"/>
      <c r="I81" s="122"/>
      <c r="J81" s="122"/>
      <c r="K81" s="125"/>
      <c r="L81" s="126"/>
      <c r="M81" s="124"/>
      <c r="N81" s="125"/>
      <c r="O81" s="125"/>
      <c r="P81" s="125"/>
      <c r="Q81" s="125"/>
      <c r="R81" s="125"/>
      <c r="S81" s="125"/>
      <c r="T81" s="126"/>
      <c r="U81" s="124"/>
      <c r="V81" s="125"/>
      <c r="W81" s="125"/>
      <c r="X81" s="125"/>
      <c r="Y81" s="125"/>
      <c r="Z81" s="125"/>
      <c r="AA81" s="125"/>
      <c r="AB81" s="126"/>
      <c r="AC81" s="127">
        <f t="shared" si="16"/>
        <v>0</v>
      </c>
      <c r="AD81" s="128"/>
      <c r="AE81" s="127">
        <f t="shared" si="17"/>
        <v>0</v>
      </c>
      <c r="AF81" s="128"/>
      <c r="AG81" s="127">
        <f t="shared" si="18"/>
        <v>0</v>
      </c>
      <c r="AH81" s="128"/>
      <c r="AI81" s="119"/>
      <c r="AJ81" s="119"/>
      <c r="AK81" s="119"/>
    </row>
    <row r="82" ht="15.0" customHeight="1">
      <c r="A82" s="119"/>
      <c r="B82" s="119"/>
      <c r="C82" s="119"/>
      <c r="D82" s="155" t="s">
        <v>23</v>
      </c>
      <c r="E82" s="124"/>
      <c r="F82" s="125"/>
      <c r="G82" s="122"/>
      <c r="H82" s="125"/>
      <c r="I82" s="125"/>
      <c r="J82" s="125"/>
      <c r="K82" s="125"/>
      <c r="L82" s="126"/>
      <c r="M82" s="121"/>
      <c r="N82" s="122"/>
      <c r="O82" s="122"/>
      <c r="P82" s="122"/>
      <c r="Q82" s="122"/>
      <c r="R82" s="122"/>
      <c r="S82" s="122"/>
      <c r="T82" s="123"/>
      <c r="U82" s="121"/>
      <c r="V82" s="122"/>
      <c r="W82" s="122"/>
      <c r="X82" s="122"/>
      <c r="Y82" s="122"/>
      <c r="Z82" s="122"/>
      <c r="AA82" s="122"/>
      <c r="AB82" s="123"/>
      <c r="AC82" s="127">
        <f t="shared" si="16"/>
        <v>0</v>
      </c>
      <c r="AD82" s="128"/>
      <c r="AE82" s="127">
        <f t="shared" si="17"/>
        <v>0</v>
      </c>
      <c r="AF82" s="128"/>
      <c r="AG82" s="127">
        <f t="shared" si="18"/>
        <v>0</v>
      </c>
      <c r="AH82" s="128"/>
      <c r="AI82" s="119"/>
      <c r="AJ82" s="119"/>
      <c r="AK82" s="119"/>
    </row>
    <row r="83" ht="15.0" customHeight="1">
      <c r="A83" s="119"/>
      <c r="B83" s="119"/>
      <c r="C83" s="119"/>
      <c r="D83" s="155" t="s">
        <v>24</v>
      </c>
      <c r="E83" s="121"/>
      <c r="F83" s="122"/>
      <c r="G83" s="122"/>
      <c r="H83" s="122"/>
      <c r="I83" s="122"/>
      <c r="J83" s="122"/>
      <c r="K83" s="122"/>
      <c r="L83" s="123"/>
      <c r="M83" s="121"/>
      <c r="N83" s="122"/>
      <c r="O83" s="122"/>
      <c r="P83" s="122"/>
      <c r="Q83" s="122"/>
      <c r="R83" s="122"/>
      <c r="S83" s="125"/>
      <c r="T83" s="126"/>
      <c r="U83" s="124"/>
      <c r="V83" s="125"/>
      <c r="W83" s="125"/>
      <c r="X83" s="125"/>
      <c r="Y83" s="125"/>
      <c r="Z83" s="125"/>
      <c r="AA83" s="125"/>
      <c r="AB83" s="126"/>
      <c r="AC83" s="127">
        <f t="shared" si="16"/>
        <v>0</v>
      </c>
      <c r="AD83" s="128"/>
      <c r="AE83" s="127">
        <f t="shared" si="17"/>
        <v>0</v>
      </c>
      <c r="AF83" s="128"/>
      <c r="AG83" s="127">
        <f t="shared" si="18"/>
        <v>0</v>
      </c>
      <c r="AH83" s="128"/>
      <c r="AI83" s="119"/>
      <c r="AJ83" s="119"/>
      <c r="AK83" s="119"/>
    </row>
    <row r="84" ht="15.0" customHeight="1">
      <c r="A84" s="119"/>
      <c r="B84" s="119"/>
      <c r="C84" s="119"/>
      <c r="D84" s="155" t="s">
        <v>25</v>
      </c>
      <c r="E84" s="121"/>
      <c r="F84" s="122"/>
      <c r="G84" s="125"/>
      <c r="H84" s="125"/>
      <c r="I84" s="125"/>
      <c r="J84" s="125"/>
      <c r="K84" s="125"/>
      <c r="L84" s="126"/>
      <c r="M84" s="121"/>
      <c r="N84" s="122"/>
      <c r="O84" s="122"/>
      <c r="P84" s="122"/>
      <c r="Q84" s="122"/>
      <c r="R84" s="125"/>
      <c r="S84" s="125"/>
      <c r="T84" s="126"/>
      <c r="U84" s="124"/>
      <c r="V84" s="125"/>
      <c r="W84" s="125"/>
      <c r="X84" s="125"/>
      <c r="Y84" s="125"/>
      <c r="Z84" s="125"/>
      <c r="AA84" s="125"/>
      <c r="AB84" s="126"/>
      <c r="AC84" s="127">
        <f t="shared" si="16"/>
        <v>0</v>
      </c>
      <c r="AD84" s="128"/>
      <c r="AE84" s="127">
        <f t="shared" si="17"/>
        <v>0</v>
      </c>
      <c r="AF84" s="128"/>
      <c r="AG84" s="127">
        <f t="shared" si="18"/>
        <v>0</v>
      </c>
      <c r="AH84" s="128"/>
      <c r="AI84" s="119"/>
      <c r="AJ84" s="119"/>
      <c r="AK84" s="119"/>
    </row>
    <row r="85" ht="15.0" customHeight="1">
      <c r="A85" s="119"/>
      <c r="B85" s="119"/>
      <c r="C85" s="119"/>
      <c r="D85" s="155" t="s">
        <v>26</v>
      </c>
      <c r="E85" s="121"/>
      <c r="F85" s="122"/>
      <c r="G85" s="122"/>
      <c r="H85" s="122"/>
      <c r="I85" s="122"/>
      <c r="J85" s="122"/>
      <c r="K85" s="122"/>
      <c r="L85" s="123"/>
      <c r="M85" s="124"/>
      <c r="N85" s="125"/>
      <c r="O85" s="125"/>
      <c r="P85" s="122"/>
      <c r="Q85" s="125"/>
      <c r="R85" s="125"/>
      <c r="S85" s="125"/>
      <c r="T85" s="126"/>
      <c r="U85" s="121"/>
      <c r="V85" s="122"/>
      <c r="W85" s="125"/>
      <c r="X85" s="125"/>
      <c r="Y85" s="125"/>
      <c r="Z85" s="125"/>
      <c r="AA85" s="125"/>
      <c r="AB85" s="126"/>
      <c r="AC85" s="127">
        <f t="shared" si="16"/>
        <v>0</v>
      </c>
      <c r="AD85" s="128"/>
      <c r="AE85" s="127">
        <f t="shared" si="17"/>
        <v>0</v>
      </c>
      <c r="AF85" s="128"/>
      <c r="AG85" s="127">
        <f t="shared" si="18"/>
        <v>0</v>
      </c>
      <c r="AH85" s="128"/>
      <c r="AI85" s="119"/>
      <c r="AJ85" s="119"/>
      <c r="AK85" s="119"/>
    </row>
    <row r="86" ht="15.0" customHeight="1">
      <c r="A86" s="119"/>
      <c r="B86" s="119"/>
      <c r="C86" s="119"/>
      <c r="D86" s="155" t="s">
        <v>27</v>
      </c>
      <c r="E86" s="121"/>
      <c r="F86" s="122"/>
      <c r="G86" s="122"/>
      <c r="H86" s="122"/>
      <c r="I86" s="122"/>
      <c r="J86" s="122"/>
      <c r="K86" s="122"/>
      <c r="L86" s="126"/>
      <c r="M86" s="124"/>
      <c r="N86" s="125"/>
      <c r="O86" s="125"/>
      <c r="P86" s="122"/>
      <c r="Q86" s="125"/>
      <c r="R86" s="125"/>
      <c r="S86" s="122"/>
      <c r="T86" s="123"/>
      <c r="U86" s="121"/>
      <c r="V86" s="122"/>
      <c r="W86" s="122"/>
      <c r="X86" s="122"/>
      <c r="Y86" s="122"/>
      <c r="Z86" s="122"/>
      <c r="AA86" s="122"/>
      <c r="AB86" s="123"/>
      <c r="AC86" s="127">
        <f t="shared" si="16"/>
        <v>0</v>
      </c>
      <c r="AD86" s="128"/>
      <c r="AE86" s="127">
        <f t="shared" si="17"/>
        <v>0</v>
      </c>
      <c r="AF86" s="128"/>
      <c r="AG86" s="127">
        <f t="shared" si="18"/>
        <v>0</v>
      </c>
      <c r="AH86" s="128"/>
      <c r="AI86" s="119"/>
      <c r="AJ86" s="119"/>
      <c r="AK86" s="119"/>
    </row>
    <row r="87" ht="15.0" customHeight="1">
      <c r="A87" s="119"/>
      <c r="B87" s="119"/>
      <c r="C87" s="119"/>
      <c r="D87" s="156" t="s">
        <v>28</v>
      </c>
      <c r="E87" s="132"/>
      <c r="F87" s="133"/>
      <c r="G87" s="133"/>
      <c r="H87" s="133"/>
      <c r="I87" s="133"/>
      <c r="J87" s="133"/>
      <c r="K87" s="133"/>
      <c r="L87" s="134"/>
      <c r="M87" s="132"/>
      <c r="N87" s="133"/>
      <c r="O87" s="133"/>
      <c r="P87" s="133"/>
      <c r="Q87" s="133"/>
      <c r="R87" s="133"/>
      <c r="S87" s="133"/>
      <c r="T87" s="134"/>
      <c r="U87" s="135"/>
      <c r="V87" s="136"/>
      <c r="W87" s="136"/>
      <c r="X87" s="136"/>
      <c r="Y87" s="136"/>
      <c r="Z87" s="136"/>
      <c r="AA87" s="136"/>
      <c r="AB87" s="137"/>
      <c r="AC87" s="138">
        <f t="shared" si="16"/>
        <v>0</v>
      </c>
      <c r="AD87" s="106"/>
      <c r="AE87" s="138">
        <f t="shared" si="17"/>
        <v>0</v>
      </c>
      <c r="AF87" s="106"/>
      <c r="AG87" s="138">
        <f t="shared" si="18"/>
        <v>0</v>
      </c>
      <c r="AH87" s="106"/>
      <c r="AI87" s="119"/>
      <c r="AJ87" s="119"/>
      <c r="AK87" s="119"/>
    </row>
    <row r="88" ht="15.0" customHeight="1">
      <c r="A88" s="119"/>
      <c r="B88" s="119"/>
      <c r="C88" s="119"/>
      <c r="D88" s="146"/>
      <c r="E88" s="147">
        <v>42756.0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1"/>
      <c r="AI88" s="119"/>
      <c r="AJ88" s="119"/>
      <c r="AK88" s="119"/>
    </row>
    <row r="89" ht="15.0" customHeight="1">
      <c r="A89" s="157"/>
      <c r="B89" s="157"/>
      <c r="C89" s="157"/>
      <c r="D89" s="146"/>
      <c r="E89" s="149" t="s">
        <v>45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10"/>
      <c r="AI89" s="157"/>
      <c r="AJ89" s="157"/>
      <c r="AK89" s="157"/>
    </row>
    <row r="90" ht="15.0" customHeight="1">
      <c r="A90" s="95"/>
      <c r="B90" s="95"/>
      <c r="C90" s="95"/>
      <c r="D90" s="146"/>
      <c r="E90" s="150" t="s">
        <v>35</v>
      </c>
      <c r="F90" s="109"/>
      <c r="G90" s="109"/>
      <c r="H90" s="109"/>
      <c r="I90" s="109"/>
      <c r="J90" s="109"/>
      <c r="K90" s="109"/>
      <c r="L90" s="110"/>
      <c r="M90" s="150" t="s">
        <v>36</v>
      </c>
      <c r="N90" s="109"/>
      <c r="O90" s="109"/>
      <c r="P90" s="109"/>
      <c r="Q90" s="109"/>
      <c r="R90" s="109"/>
      <c r="S90" s="109"/>
      <c r="T90" s="110"/>
      <c r="U90" s="150" t="s">
        <v>37</v>
      </c>
      <c r="V90" s="109"/>
      <c r="W90" s="109"/>
      <c r="X90" s="109"/>
      <c r="Y90" s="109"/>
      <c r="Z90" s="109"/>
      <c r="AA90" s="109"/>
      <c r="AB90" s="110"/>
      <c r="AC90" s="150" t="s">
        <v>38</v>
      </c>
      <c r="AD90" s="109"/>
      <c r="AE90" s="109"/>
      <c r="AF90" s="109"/>
      <c r="AG90" s="109"/>
      <c r="AH90" s="110"/>
      <c r="AI90" s="95"/>
      <c r="AJ90" s="95"/>
      <c r="AK90" s="95"/>
    </row>
    <row r="91" ht="15.0" customHeight="1">
      <c r="A91" s="158"/>
      <c r="B91" s="158"/>
      <c r="C91" s="158"/>
      <c r="D91" s="151"/>
      <c r="E91" s="152">
        <v>8.0</v>
      </c>
      <c r="F91" s="152">
        <v>9.0</v>
      </c>
      <c r="G91" s="152">
        <v>10.0</v>
      </c>
      <c r="H91" s="152">
        <v>11.0</v>
      </c>
      <c r="I91" s="152">
        <v>12.0</v>
      </c>
      <c r="J91" s="152">
        <v>13.0</v>
      </c>
      <c r="K91" s="152">
        <v>14.0</v>
      </c>
      <c r="L91" s="153">
        <v>15.0</v>
      </c>
      <c r="M91" s="152">
        <v>16.0</v>
      </c>
      <c r="N91" s="152">
        <v>17.0</v>
      </c>
      <c r="O91" s="152">
        <v>18.0</v>
      </c>
      <c r="P91" s="152">
        <v>19.0</v>
      </c>
      <c r="Q91" s="152">
        <v>20.0</v>
      </c>
      <c r="R91" s="152">
        <v>21.0</v>
      </c>
      <c r="S91" s="152">
        <v>22.0</v>
      </c>
      <c r="T91" s="153">
        <v>23.0</v>
      </c>
      <c r="U91" s="152">
        <v>0.0</v>
      </c>
      <c r="V91" s="152">
        <v>1.0</v>
      </c>
      <c r="W91" s="152">
        <v>2.0</v>
      </c>
      <c r="X91" s="152">
        <v>3.0</v>
      </c>
      <c r="Y91" s="152">
        <v>4.0</v>
      </c>
      <c r="Z91" s="152">
        <v>5.0</v>
      </c>
      <c r="AA91" s="152">
        <v>6.0</v>
      </c>
      <c r="AB91" s="153">
        <v>7.0</v>
      </c>
      <c r="AC91" s="154" t="s">
        <v>8</v>
      </c>
      <c r="AD91" s="118"/>
      <c r="AE91" s="154" t="s">
        <v>9</v>
      </c>
      <c r="AF91" s="118"/>
      <c r="AG91" s="154" t="s">
        <v>10</v>
      </c>
      <c r="AH91" s="118"/>
      <c r="AI91" s="158"/>
      <c r="AJ91" s="158"/>
      <c r="AK91" s="158"/>
    </row>
    <row r="92" ht="15.0" customHeight="1">
      <c r="A92" s="159"/>
      <c r="B92" s="159"/>
      <c r="C92" s="159"/>
      <c r="D92" s="155" t="s">
        <v>21</v>
      </c>
      <c r="E92" s="121"/>
      <c r="F92" s="122"/>
      <c r="G92" s="122"/>
      <c r="H92" s="122"/>
      <c r="I92" s="122"/>
      <c r="J92" s="122"/>
      <c r="K92" s="122"/>
      <c r="L92" s="123"/>
      <c r="M92" s="121"/>
      <c r="N92" s="122"/>
      <c r="O92" s="122"/>
      <c r="P92" s="122"/>
      <c r="Q92" s="122"/>
      <c r="R92" s="122"/>
      <c r="S92" s="122"/>
      <c r="T92" s="123"/>
      <c r="U92" s="124"/>
      <c r="V92" s="125"/>
      <c r="W92" s="125"/>
      <c r="X92" s="125"/>
      <c r="Y92" s="125"/>
      <c r="Z92" s="125"/>
      <c r="AA92" s="125"/>
      <c r="AB92" s="126"/>
      <c r="AC92" s="127">
        <f t="shared" ref="AC92:AC99" si="19">COUNTIF($E92:$L92, "="&amp;AC$19)</f>
        <v>0</v>
      </c>
      <c r="AD92" s="128"/>
      <c r="AE92" s="127">
        <f t="shared" ref="AE92:AE99" si="20">COUNTIF($M92:$T92, "="&amp;AE$19)</f>
        <v>0</v>
      </c>
      <c r="AF92" s="128"/>
      <c r="AG92" s="127">
        <f t="shared" ref="AG92:AG99" si="21">COUNTIF($U92:$AB92, "="&amp;AG$19)</f>
        <v>0</v>
      </c>
      <c r="AH92" s="128"/>
      <c r="AI92" s="159"/>
      <c r="AJ92" s="159"/>
      <c r="AK92" s="159"/>
    </row>
    <row r="93" ht="15.0" customHeight="1">
      <c r="A93" s="119"/>
      <c r="B93" s="119"/>
      <c r="C93" s="119"/>
      <c r="D93" s="155" t="s">
        <v>22</v>
      </c>
      <c r="E93" s="121"/>
      <c r="F93" s="122"/>
      <c r="G93" s="122"/>
      <c r="H93" s="122"/>
      <c r="I93" s="122"/>
      <c r="J93" s="122"/>
      <c r="K93" s="125"/>
      <c r="L93" s="126"/>
      <c r="M93" s="124"/>
      <c r="N93" s="125"/>
      <c r="O93" s="125"/>
      <c r="P93" s="125"/>
      <c r="Q93" s="125"/>
      <c r="R93" s="125"/>
      <c r="S93" s="125"/>
      <c r="T93" s="126"/>
      <c r="U93" s="124"/>
      <c r="V93" s="125"/>
      <c r="W93" s="125"/>
      <c r="X93" s="125"/>
      <c r="Y93" s="125"/>
      <c r="Z93" s="125"/>
      <c r="AA93" s="125"/>
      <c r="AB93" s="126"/>
      <c r="AC93" s="127">
        <f t="shared" si="19"/>
        <v>0</v>
      </c>
      <c r="AD93" s="128"/>
      <c r="AE93" s="127">
        <f t="shared" si="20"/>
        <v>0</v>
      </c>
      <c r="AF93" s="128"/>
      <c r="AG93" s="127">
        <f t="shared" si="21"/>
        <v>0</v>
      </c>
      <c r="AH93" s="128"/>
      <c r="AI93" s="119"/>
      <c r="AJ93" s="119"/>
      <c r="AK93" s="119"/>
    </row>
    <row r="94" ht="15.0" customHeight="1">
      <c r="A94" s="119"/>
      <c r="B94" s="119"/>
      <c r="C94" s="119"/>
      <c r="D94" s="155" t="s">
        <v>23</v>
      </c>
      <c r="E94" s="124"/>
      <c r="F94" s="125"/>
      <c r="G94" s="122"/>
      <c r="H94" s="125"/>
      <c r="I94" s="125"/>
      <c r="J94" s="125"/>
      <c r="K94" s="125"/>
      <c r="L94" s="126"/>
      <c r="M94" s="121"/>
      <c r="N94" s="122"/>
      <c r="O94" s="122"/>
      <c r="P94" s="122"/>
      <c r="Q94" s="122"/>
      <c r="R94" s="122"/>
      <c r="S94" s="122"/>
      <c r="T94" s="123"/>
      <c r="U94" s="121"/>
      <c r="V94" s="122"/>
      <c r="W94" s="122"/>
      <c r="X94" s="122"/>
      <c r="Y94" s="122"/>
      <c r="Z94" s="122"/>
      <c r="AA94" s="122"/>
      <c r="AB94" s="123"/>
      <c r="AC94" s="127">
        <f t="shared" si="19"/>
        <v>0</v>
      </c>
      <c r="AD94" s="128"/>
      <c r="AE94" s="127">
        <f t="shared" si="20"/>
        <v>0</v>
      </c>
      <c r="AF94" s="128"/>
      <c r="AG94" s="127">
        <f t="shared" si="21"/>
        <v>0</v>
      </c>
      <c r="AH94" s="128"/>
      <c r="AI94" s="119"/>
      <c r="AJ94" s="119"/>
      <c r="AK94" s="119"/>
    </row>
    <row r="95" ht="15.0" customHeight="1">
      <c r="A95" s="119"/>
      <c r="B95" s="119"/>
      <c r="C95" s="119"/>
      <c r="D95" s="155" t="s">
        <v>24</v>
      </c>
      <c r="E95" s="121"/>
      <c r="F95" s="122"/>
      <c r="G95" s="122"/>
      <c r="H95" s="122"/>
      <c r="I95" s="122"/>
      <c r="J95" s="122"/>
      <c r="K95" s="122"/>
      <c r="L95" s="123"/>
      <c r="M95" s="121"/>
      <c r="N95" s="122"/>
      <c r="O95" s="122"/>
      <c r="P95" s="122"/>
      <c r="Q95" s="122"/>
      <c r="R95" s="122"/>
      <c r="S95" s="125"/>
      <c r="T95" s="126"/>
      <c r="U95" s="124"/>
      <c r="V95" s="125"/>
      <c r="W95" s="125"/>
      <c r="X95" s="125"/>
      <c r="Y95" s="125"/>
      <c r="Z95" s="125"/>
      <c r="AA95" s="125"/>
      <c r="AB95" s="126"/>
      <c r="AC95" s="127">
        <f t="shared" si="19"/>
        <v>0</v>
      </c>
      <c r="AD95" s="128"/>
      <c r="AE95" s="127">
        <f t="shared" si="20"/>
        <v>0</v>
      </c>
      <c r="AF95" s="128"/>
      <c r="AG95" s="127">
        <f t="shared" si="21"/>
        <v>0</v>
      </c>
      <c r="AH95" s="128"/>
      <c r="AI95" s="119"/>
      <c r="AJ95" s="119"/>
      <c r="AK95" s="119"/>
    </row>
    <row r="96" ht="15.0" customHeight="1">
      <c r="A96" s="119"/>
      <c r="B96" s="119"/>
      <c r="C96" s="119"/>
      <c r="D96" s="155" t="s">
        <v>25</v>
      </c>
      <c r="E96" s="121"/>
      <c r="F96" s="122"/>
      <c r="G96" s="125"/>
      <c r="H96" s="125"/>
      <c r="I96" s="125"/>
      <c r="J96" s="125"/>
      <c r="K96" s="125"/>
      <c r="L96" s="126"/>
      <c r="M96" s="121"/>
      <c r="N96" s="122"/>
      <c r="O96" s="122"/>
      <c r="P96" s="122"/>
      <c r="Q96" s="122"/>
      <c r="R96" s="125"/>
      <c r="S96" s="125"/>
      <c r="T96" s="126"/>
      <c r="U96" s="124"/>
      <c r="V96" s="125"/>
      <c r="W96" s="125"/>
      <c r="X96" s="125"/>
      <c r="Y96" s="125"/>
      <c r="Z96" s="125"/>
      <c r="AA96" s="125"/>
      <c r="AB96" s="126"/>
      <c r="AC96" s="127">
        <f t="shared" si="19"/>
        <v>0</v>
      </c>
      <c r="AD96" s="128"/>
      <c r="AE96" s="127">
        <f t="shared" si="20"/>
        <v>0</v>
      </c>
      <c r="AF96" s="128"/>
      <c r="AG96" s="127">
        <f t="shared" si="21"/>
        <v>0</v>
      </c>
      <c r="AH96" s="128"/>
      <c r="AI96" s="119"/>
      <c r="AJ96" s="119"/>
      <c r="AK96" s="119"/>
    </row>
    <row r="97" ht="15.0" customHeight="1">
      <c r="A97" s="119"/>
      <c r="B97" s="119"/>
      <c r="C97" s="119"/>
      <c r="D97" s="155" t="s">
        <v>26</v>
      </c>
      <c r="E97" s="121"/>
      <c r="F97" s="122"/>
      <c r="G97" s="122"/>
      <c r="H97" s="122"/>
      <c r="I97" s="122"/>
      <c r="J97" s="122"/>
      <c r="K97" s="122"/>
      <c r="L97" s="123"/>
      <c r="M97" s="124"/>
      <c r="N97" s="125"/>
      <c r="O97" s="125"/>
      <c r="P97" s="122"/>
      <c r="Q97" s="125"/>
      <c r="R97" s="125"/>
      <c r="S97" s="125"/>
      <c r="T97" s="126"/>
      <c r="U97" s="121"/>
      <c r="V97" s="122"/>
      <c r="W97" s="125"/>
      <c r="X97" s="125"/>
      <c r="Y97" s="125"/>
      <c r="Z97" s="125"/>
      <c r="AA97" s="125"/>
      <c r="AB97" s="126"/>
      <c r="AC97" s="127">
        <f t="shared" si="19"/>
        <v>0</v>
      </c>
      <c r="AD97" s="128"/>
      <c r="AE97" s="127">
        <f t="shared" si="20"/>
        <v>0</v>
      </c>
      <c r="AF97" s="128"/>
      <c r="AG97" s="127">
        <f t="shared" si="21"/>
        <v>0</v>
      </c>
      <c r="AH97" s="128"/>
      <c r="AI97" s="119"/>
      <c r="AJ97" s="119"/>
      <c r="AK97" s="119"/>
    </row>
    <row r="98" ht="15.0" customHeight="1">
      <c r="A98" s="119"/>
      <c r="B98" s="119"/>
      <c r="C98" s="119"/>
      <c r="D98" s="155" t="s">
        <v>27</v>
      </c>
      <c r="E98" s="121"/>
      <c r="F98" s="122"/>
      <c r="G98" s="122"/>
      <c r="H98" s="122"/>
      <c r="I98" s="122"/>
      <c r="J98" s="122"/>
      <c r="K98" s="122"/>
      <c r="L98" s="126"/>
      <c r="M98" s="124"/>
      <c r="N98" s="125"/>
      <c r="O98" s="125"/>
      <c r="P98" s="122"/>
      <c r="Q98" s="125"/>
      <c r="R98" s="125"/>
      <c r="S98" s="122"/>
      <c r="T98" s="123"/>
      <c r="U98" s="121"/>
      <c r="V98" s="122"/>
      <c r="W98" s="122"/>
      <c r="X98" s="122"/>
      <c r="Y98" s="122"/>
      <c r="Z98" s="122"/>
      <c r="AA98" s="122"/>
      <c r="AB98" s="123"/>
      <c r="AC98" s="127">
        <f t="shared" si="19"/>
        <v>0</v>
      </c>
      <c r="AD98" s="128"/>
      <c r="AE98" s="127">
        <f t="shared" si="20"/>
        <v>0</v>
      </c>
      <c r="AF98" s="128"/>
      <c r="AG98" s="127">
        <f t="shared" si="21"/>
        <v>0</v>
      </c>
      <c r="AH98" s="128"/>
      <c r="AI98" s="119"/>
      <c r="AJ98" s="119"/>
      <c r="AK98" s="119"/>
    </row>
    <row r="99" ht="15.0" customHeight="1">
      <c r="A99" s="119"/>
      <c r="B99" s="119"/>
      <c r="C99" s="119"/>
      <c r="D99" s="156" t="s">
        <v>28</v>
      </c>
      <c r="E99" s="132"/>
      <c r="F99" s="133"/>
      <c r="G99" s="133"/>
      <c r="H99" s="133"/>
      <c r="I99" s="133"/>
      <c r="J99" s="133"/>
      <c r="K99" s="133"/>
      <c r="L99" s="134"/>
      <c r="M99" s="132"/>
      <c r="N99" s="133"/>
      <c r="O99" s="133"/>
      <c r="P99" s="133"/>
      <c r="Q99" s="133"/>
      <c r="R99" s="133"/>
      <c r="S99" s="133"/>
      <c r="T99" s="134"/>
      <c r="U99" s="135"/>
      <c r="V99" s="136"/>
      <c r="W99" s="136"/>
      <c r="X99" s="136"/>
      <c r="Y99" s="136"/>
      <c r="Z99" s="136"/>
      <c r="AA99" s="136"/>
      <c r="AB99" s="137"/>
      <c r="AC99" s="138">
        <f t="shared" si="19"/>
        <v>0</v>
      </c>
      <c r="AD99" s="106"/>
      <c r="AE99" s="138">
        <f t="shared" si="20"/>
        <v>0</v>
      </c>
      <c r="AF99" s="106"/>
      <c r="AG99" s="138">
        <f t="shared" si="21"/>
        <v>0</v>
      </c>
      <c r="AH99" s="106"/>
      <c r="AI99" s="119"/>
      <c r="AJ99" s="119"/>
      <c r="AK99" s="119"/>
    </row>
    <row r="100" ht="15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</row>
    <row r="101" ht="15.0" customHeight="1">
      <c r="A101" s="119"/>
      <c r="B101" s="119"/>
      <c r="C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</row>
    <row r="102" ht="15.0" customHeight="1">
      <c r="A102" s="119"/>
      <c r="B102" s="119"/>
      <c r="C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</row>
  </sheetData>
  <autoFilter ref="$D$19:$D$99"/>
  <customSheetViews>
    <customSheetView guid="{364B464F-5462-4A4F-82F0-C8AFBC93D261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3" priority="3" operator="containsText" text="C">
      <formula>NOT(ISERROR(SEARCH(("C"),(E20))))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86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52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53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8"/>
      <c r="Z9" s="87"/>
      <c r="AA9" s="87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7"/>
      <c r="AA10" s="87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89"/>
      <c r="D11" s="90" t="s">
        <v>32</v>
      </c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1"/>
      <c r="AI11" s="93"/>
      <c r="AJ11" s="93"/>
      <c r="AK11" s="93"/>
    </row>
    <row r="12" ht="15.0" customHeight="1">
      <c r="A12" s="15"/>
      <c r="B12" s="15"/>
      <c r="C12" s="89"/>
      <c r="E12" s="91"/>
      <c r="F12" s="94" t="s">
        <v>54</v>
      </c>
      <c r="AG12" s="92"/>
      <c r="AH12" s="91"/>
      <c r="AI12" s="93"/>
      <c r="AJ12" s="93"/>
      <c r="AK12" s="93"/>
    </row>
    <row r="13" ht="15.0" customHeight="1">
      <c r="A13" s="15"/>
      <c r="B13" s="15"/>
      <c r="C13" s="89"/>
      <c r="E13" s="91"/>
      <c r="AG13" s="92"/>
      <c r="AH13" s="91"/>
      <c r="AI13" s="93"/>
      <c r="AJ13" s="93"/>
      <c r="AK13" s="93"/>
    </row>
    <row r="14" ht="15.0" customHeight="1">
      <c r="A14" s="8"/>
      <c r="B14" s="15"/>
      <c r="C14" s="15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3"/>
      <c r="AJ14" s="93"/>
      <c r="AK14" s="93"/>
    </row>
    <row r="15" ht="15.0" customHeight="1">
      <c r="A15" s="8"/>
      <c r="B15" s="95"/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5.0" customHeight="1">
      <c r="A16" s="97"/>
      <c r="B16" s="97"/>
      <c r="C16" s="97"/>
      <c r="D16" s="161"/>
      <c r="E16" s="99">
        <v>42757.0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  <c r="AI16" s="97"/>
      <c r="AJ16" s="97"/>
      <c r="AK16" s="97"/>
    </row>
    <row r="17" ht="15.0" customHeight="1">
      <c r="A17" s="102"/>
      <c r="B17" s="102"/>
      <c r="C17" s="102"/>
      <c r="D17" s="139"/>
      <c r="E17" s="104" t="s">
        <v>34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8"/>
      <c r="AJ17" s="8"/>
      <c r="AK17" s="8"/>
    </row>
    <row r="18" ht="15.0" customHeight="1">
      <c r="A18" s="107"/>
      <c r="B18" s="107"/>
      <c r="C18" s="107"/>
      <c r="D18" s="139"/>
      <c r="E18" s="108" t="s">
        <v>35</v>
      </c>
      <c r="F18" s="109"/>
      <c r="G18" s="109"/>
      <c r="H18" s="109"/>
      <c r="I18" s="109"/>
      <c r="J18" s="109"/>
      <c r="K18" s="109"/>
      <c r="L18" s="110"/>
      <c r="M18" s="108" t="s">
        <v>36</v>
      </c>
      <c r="N18" s="109"/>
      <c r="O18" s="109"/>
      <c r="P18" s="109"/>
      <c r="Q18" s="109"/>
      <c r="R18" s="109"/>
      <c r="S18" s="109"/>
      <c r="T18" s="110"/>
      <c r="U18" s="108" t="s">
        <v>37</v>
      </c>
      <c r="V18" s="109"/>
      <c r="W18" s="109"/>
      <c r="X18" s="109"/>
      <c r="Y18" s="109"/>
      <c r="Z18" s="109"/>
      <c r="AA18" s="109"/>
      <c r="AB18" s="110"/>
      <c r="AC18" s="111" t="s">
        <v>38</v>
      </c>
      <c r="AD18" s="109"/>
      <c r="AE18" s="109"/>
      <c r="AF18" s="109"/>
      <c r="AG18" s="109"/>
      <c r="AH18" s="110"/>
      <c r="AI18" s="8"/>
      <c r="AJ18" s="8"/>
      <c r="AK18" s="8"/>
    </row>
    <row r="19" ht="15.0" customHeight="1">
      <c r="A19" s="112"/>
      <c r="B19" s="112"/>
      <c r="C19" s="112"/>
      <c r="D19" s="113" t="s">
        <v>39</v>
      </c>
      <c r="E19" s="114">
        <v>8.0</v>
      </c>
      <c r="F19" s="115">
        <v>9.0</v>
      </c>
      <c r="G19" s="115">
        <v>10.0</v>
      </c>
      <c r="H19" s="115">
        <v>11.0</v>
      </c>
      <c r="I19" s="115">
        <v>12.0</v>
      </c>
      <c r="J19" s="115">
        <v>13.0</v>
      </c>
      <c r="K19" s="115">
        <v>14.0</v>
      </c>
      <c r="L19" s="116">
        <v>15.0</v>
      </c>
      <c r="M19" s="114">
        <v>16.0</v>
      </c>
      <c r="N19" s="115">
        <v>17.0</v>
      </c>
      <c r="O19" s="115">
        <v>18.0</v>
      </c>
      <c r="P19" s="115">
        <v>19.0</v>
      </c>
      <c r="Q19" s="115">
        <v>20.0</v>
      </c>
      <c r="R19" s="115">
        <v>21.0</v>
      </c>
      <c r="S19" s="115">
        <v>22.0</v>
      </c>
      <c r="T19" s="116">
        <v>23.0</v>
      </c>
      <c r="U19" s="114">
        <v>0.0</v>
      </c>
      <c r="V19" s="115">
        <v>1.0</v>
      </c>
      <c r="W19" s="115">
        <v>2.0</v>
      </c>
      <c r="X19" s="115">
        <v>3.0</v>
      </c>
      <c r="Y19" s="115">
        <v>4.0</v>
      </c>
      <c r="Z19" s="115">
        <v>5.0</v>
      </c>
      <c r="AA19" s="115">
        <v>6.0</v>
      </c>
      <c r="AB19" s="116">
        <v>7.0</v>
      </c>
      <c r="AC19" s="117" t="s">
        <v>8</v>
      </c>
      <c r="AD19" s="118"/>
      <c r="AE19" s="117" t="s">
        <v>9</v>
      </c>
      <c r="AF19" s="118"/>
      <c r="AG19" s="117" t="s">
        <v>10</v>
      </c>
      <c r="AH19" s="118"/>
      <c r="AI19" s="8"/>
      <c r="AJ19" s="8"/>
      <c r="AK19" s="8"/>
    </row>
    <row r="20" ht="15.0" customHeight="1">
      <c r="A20" s="119"/>
      <c r="B20" s="119"/>
      <c r="C20" s="119"/>
      <c r="D20" s="120" t="s">
        <v>21</v>
      </c>
      <c r="E20" s="121"/>
      <c r="F20" s="122"/>
      <c r="G20" s="122"/>
      <c r="H20" s="122"/>
      <c r="I20" s="122"/>
      <c r="J20" s="122"/>
      <c r="K20" s="122"/>
      <c r="L20" s="123"/>
      <c r="M20" s="121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5"/>
      <c r="Z20" s="125"/>
      <c r="AA20" s="125"/>
      <c r="AB20" s="126"/>
      <c r="AC20" s="127">
        <f t="shared" ref="AC20:AC27" si="1">COUNTIF($E20:$L20, "="&amp;AC$19)</f>
        <v>0</v>
      </c>
      <c r="AD20" s="128"/>
      <c r="AE20" s="127">
        <f t="shared" ref="AE20:AE27" si="2">COUNTIF($M20:$T20, "="&amp;AE$19)</f>
        <v>0</v>
      </c>
      <c r="AF20" s="128"/>
      <c r="AG20" s="127">
        <f t="shared" ref="AG20:AG27" si="3">COUNTIF($U20:$AB20, "="&amp;AG$19)</f>
        <v>0</v>
      </c>
      <c r="AH20" s="128"/>
      <c r="AI20" s="8"/>
      <c r="AJ20" s="8"/>
      <c r="AK20" s="8"/>
    </row>
    <row r="21" ht="15.0" customHeight="1">
      <c r="A21" s="119"/>
      <c r="B21" s="119"/>
      <c r="C21" s="119"/>
      <c r="D21" s="120" t="s">
        <v>22</v>
      </c>
      <c r="E21" s="121"/>
      <c r="F21" s="122"/>
      <c r="G21" s="122"/>
      <c r="H21" s="122"/>
      <c r="I21" s="122"/>
      <c r="J21" s="122"/>
      <c r="K21" s="125"/>
      <c r="L21" s="126"/>
      <c r="M21" s="124"/>
      <c r="N21" s="125"/>
      <c r="O21" s="125"/>
      <c r="P21" s="125"/>
      <c r="Q21" s="125"/>
      <c r="R21" s="125"/>
      <c r="S21" s="125"/>
      <c r="T21" s="126"/>
      <c r="U21" s="124"/>
      <c r="V21" s="125"/>
      <c r="W21" s="125"/>
      <c r="X21" s="125"/>
      <c r="Y21" s="125"/>
      <c r="Z21" s="125"/>
      <c r="AA21" s="125"/>
      <c r="AB21" s="126"/>
      <c r="AC21" s="127">
        <f t="shared" si="1"/>
        <v>0</v>
      </c>
      <c r="AD21" s="128"/>
      <c r="AE21" s="127">
        <f t="shared" si="2"/>
        <v>0</v>
      </c>
      <c r="AF21" s="128"/>
      <c r="AG21" s="127">
        <f t="shared" si="3"/>
        <v>0</v>
      </c>
      <c r="AH21" s="128"/>
      <c r="AI21" s="8"/>
      <c r="AJ21" s="8"/>
      <c r="AK21" s="8"/>
    </row>
    <row r="22" ht="15.0" customHeight="1">
      <c r="A22" s="119"/>
      <c r="B22" s="119"/>
      <c r="C22" s="119"/>
      <c r="D22" s="120" t="s">
        <v>23</v>
      </c>
      <c r="E22" s="124"/>
      <c r="F22" s="125"/>
      <c r="G22" s="122"/>
      <c r="H22" s="125"/>
      <c r="I22" s="125"/>
      <c r="J22" s="125"/>
      <c r="K22" s="125"/>
      <c r="L22" s="126"/>
      <c r="M22" s="121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3"/>
      <c r="AC22" s="127">
        <f t="shared" si="1"/>
        <v>0</v>
      </c>
      <c r="AD22" s="128"/>
      <c r="AE22" s="127">
        <f t="shared" si="2"/>
        <v>0</v>
      </c>
      <c r="AF22" s="128"/>
      <c r="AG22" s="127">
        <f t="shared" si="3"/>
        <v>0</v>
      </c>
      <c r="AH22" s="128"/>
      <c r="AI22" s="8"/>
      <c r="AJ22" s="8"/>
      <c r="AK22" s="8"/>
    </row>
    <row r="23" ht="15.0" customHeight="1">
      <c r="A23" s="119"/>
      <c r="B23" s="119"/>
      <c r="C23" s="119"/>
      <c r="D23" s="120" t="s">
        <v>24</v>
      </c>
      <c r="E23" s="121"/>
      <c r="F23" s="122"/>
      <c r="G23" s="122"/>
      <c r="H23" s="122"/>
      <c r="I23" s="122"/>
      <c r="J23" s="122"/>
      <c r="K23" s="122"/>
      <c r="L23" s="123"/>
      <c r="M23" s="121"/>
      <c r="N23" s="122"/>
      <c r="O23" s="122"/>
      <c r="P23" s="122"/>
      <c r="Q23" s="122"/>
      <c r="R23" s="122"/>
      <c r="S23" s="125"/>
      <c r="T23" s="126"/>
      <c r="U23" s="124"/>
      <c r="V23" s="125"/>
      <c r="W23" s="125"/>
      <c r="X23" s="125"/>
      <c r="Y23" s="125"/>
      <c r="Z23" s="125"/>
      <c r="AA23" s="125"/>
      <c r="AB23" s="126"/>
      <c r="AC23" s="127">
        <f t="shared" si="1"/>
        <v>0</v>
      </c>
      <c r="AD23" s="128"/>
      <c r="AE23" s="127">
        <f t="shared" si="2"/>
        <v>0</v>
      </c>
      <c r="AF23" s="128"/>
      <c r="AG23" s="127">
        <f t="shared" si="3"/>
        <v>0</v>
      </c>
      <c r="AH23" s="128"/>
      <c r="AI23" s="8"/>
      <c r="AJ23" s="129"/>
      <c r="AK23" s="8"/>
    </row>
    <row r="24" ht="15.0" customHeight="1">
      <c r="A24" s="119"/>
      <c r="B24" s="119"/>
      <c r="C24" s="119"/>
      <c r="D24" s="120" t="s">
        <v>25</v>
      </c>
      <c r="E24" s="121"/>
      <c r="F24" s="122"/>
      <c r="G24" s="125"/>
      <c r="H24" s="125"/>
      <c r="I24" s="125"/>
      <c r="J24" s="125"/>
      <c r="K24" s="125"/>
      <c r="L24" s="126"/>
      <c r="M24" s="121"/>
      <c r="N24" s="122"/>
      <c r="O24" s="122"/>
      <c r="P24" s="122"/>
      <c r="Q24" s="122"/>
      <c r="R24" s="125"/>
      <c r="S24" s="125"/>
      <c r="T24" s="126"/>
      <c r="U24" s="124"/>
      <c r="V24" s="125"/>
      <c r="W24" s="125"/>
      <c r="X24" s="125"/>
      <c r="Y24" s="125"/>
      <c r="Z24" s="125"/>
      <c r="AA24" s="125"/>
      <c r="AB24" s="126"/>
      <c r="AC24" s="127">
        <f t="shared" si="1"/>
        <v>0</v>
      </c>
      <c r="AD24" s="128"/>
      <c r="AE24" s="127">
        <f t="shared" si="2"/>
        <v>0</v>
      </c>
      <c r="AF24" s="128"/>
      <c r="AG24" s="127">
        <f t="shared" si="3"/>
        <v>0</v>
      </c>
      <c r="AH24" s="128"/>
      <c r="AI24" s="8"/>
      <c r="AJ24" s="129"/>
      <c r="AK24" s="8"/>
    </row>
    <row r="25" ht="15.0" customHeight="1">
      <c r="A25" s="119"/>
      <c r="B25" s="119"/>
      <c r="C25" s="119"/>
      <c r="D25" s="120" t="s">
        <v>26</v>
      </c>
      <c r="E25" s="121"/>
      <c r="F25" s="122"/>
      <c r="G25" s="122"/>
      <c r="H25" s="122"/>
      <c r="I25" s="122"/>
      <c r="J25" s="122"/>
      <c r="K25" s="122"/>
      <c r="L25" s="123"/>
      <c r="M25" s="124"/>
      <c r="N25" s="125"/>
      <c r="O25" s="125"/>
      <c r="P25" s="122"/>
      <c r="Q25" s="125"/>
      <c r="R25" s="125"/>
      <c r="S25" s="125"/>
      <c r="T25" s="126"/>
      <c r="U25" s="121"/>
      <c r="V25" s="122"/>
      <c r="W25" s="125"/>
      <c r="X25" s="125"/>
      <c r="Y25" s="122"/>
      <c r="Z25" s="122"/>
      <c r="AA25" s="122"/>
      <c r="AB25" s="123"/>
      <c r="AC25" s="127">
        <f t="shared" si="1"/>
        <v>0</v>
      </c>
      <c r="AD25" s="128"/>
      <c r="AE25" s="127">
        <f t="shared" si="2"/>
        <v>0</v>
      </c>
      <c r="AF25" s="128"/>
      <c r="AG25" s="127">
        <f t="shared" si="3"/>
        <v>0</v>
      </c>
      <c r="AH25" s="128"/>
      <c r="AI25" s="8"/>
      <c r="AJ25" s="8"/>
      <c r="AK25" s="8"/>
    </row>
    <row r="26" ht="15.0" customHeight="1">
      <c r="A26" s="119"/>
      <c r="B26" s="119"/>
      <c r="C26" s="119"/>
      <c r="D26" s="120" t="s">
        <v>27</v>
      </c>
      <c r="E26" s="121"/>
      <c r="F26" s="122"/>
      <c r="G26" s="122"/>
      <c r="H26" s="122"/>
      <c r="I26" s="122"/>
      <c r="J26" s="122"/>
      <c r="K26" s="122"/>
      <c r="L26" s="126"/>
      <c r="M26" s="124"/>
      <c r="N26" s="125"/>
      <c r="O26" s="125"/>
      <c r="P26" s="122"/>
      <c r="Q26" s="125"/>
      <c r="R26" s="125"/>
      <c r="S26" s="122"/>
      <c r="T26" s="123"/>
      <c r="U26" s="121"/>
      <c r="V26" s="122"/>
      <c r="W26" s="122"/>
      <c r="X26" s="122"/>
      <c r="Y26" s="122"/>
      <c r="Z26" s="122"/>
      <c r="AA26" s="122"/>
      <c r="AB26" s="123"/>
      <c r="AC26" s="127">
        <f t="shared" si="1"/>
        <v>0</v>
      </c>
      <c r="AD26" s="128"/>
      <c r="AE26" s="127">
        <f t="shared" si="2"/>
        <v>0</v>
      </c>
      <c r="AF26" s="128"/>
      <c r="AG26" s="127">
        <f t="shared" si="3"/>
        <v>0</v>
      </c>
      <c r="AH26" s="128"/>
      <c r="AI26" s="8"/>
      <c r="AJ26" s="8"/>
      <c r="AK26" s="8"/>
    </row>
    <row r="27" ht="15.0" customHeight="1">
      <c r="A27" s="119"/>
      <c r="B27" s="119"/>
      <c r="C27" s="119"/>
      <c r="D27" s="131" t="s">
        <v>28</v>
      </c>
      <c r="E27" s="132"/>
      <c r="F27" s="136"/>
      <c r="G27" s="136"/>
      <c r="H27" s="133"/>
      <c r="I27" s="133"/>
      <c r="J27" s="133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35"/>
      <c r="V27" s="136"/>
      <c r="W27" s="136"/>
      <c r="X27" s="136"/>
      <c r="Y27" s="136"/>
      <c r="Z27" s="136"/>
      <c r="AA27" s="136"/>
      <c r="AB27" s="137"/>
      <c r="AC27" s="138">
        <f t="shared" si="1"/>
        <v>0</v>
      </c>
      <c r="AD27" s="106"/>
      <c r="AE27" s="138">
        <f t="shared" si="2"/>
        <v>0</v>
      </c>
      <c r="AF27" s="106"/>
      <c r="AG27" s="138">
        <f t="shared" si="3"/>
        <v>0</v>
      </c>
      <c r="AH27" s="106"/>
      <c r="AI27" s="8"/>
      <c r="AJ27" s="8"/>
      <c r="AK27" s="8"/>
    </row>
    <row r="28" ht="15.0" customHeight="1">
      <c r="A28" s="97"/>
      <c r="B28" s="97"/>
      <c r="C28" s="97"/>
      <c r="D28" s="139"/>
      <c r="E28" s="99">
        <v>42758.0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1"/>
      <c r="AI28" s="97"/>
      <c r="AJ28" s="97"/>
      <c r="AK28" s="97"/>
    </row>
    <row r="29" ht="15.0" customHeight="1">
      <c r="A29" s="102"/>
      <c r="B29" s="102"/>
      <c r="C29" s="102"/>
      <c r="D29" s="139"/>
      <c r="E29" s="104" t="s">
        <v>40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  <c r="AI29" s="102"/>
      <c r="AJ29" s="102"/>
      <c r="AK29" s="102"/>
    </row>
    <row r="30" ht="15.0" customHeight="1">
      <c r="A30" s="107"/>
      <c r="B30" s="107"/>
      <c r="C30" s="107"/>
      <c r="D30" s="139"/>
      <c r="E30" s="108" t="s">
        <v>35</v>
      </c>
      <c r="F30" s="109"/>
      <c r="G30" s="109"/>
      <c r="H30" s="109"/>
      <c r="I30" s="109"/>
      <c r="J30" s="109"/>
      <c r="K30" s="109"/>
      <c r="L30" s="110"/>
      <c r="M30" s="108" t="s">
        <v>36</v>
      </c>
      <c r="N30" s="109"/>
      <c r="O30" s="109"/>
      <c r="P30" s="109"/>
      <c r="Q30" s="109"/>
      <c r="R30" s="109"/>
      <c r="S30" s="109"/>
      <c r="T30" s="110"/>
      <c r="U30" s="108" t="s">
        <v>37</v>
      </c>
      <c r="V30" s="109"/>
      <c r="W30" s="109"/>
      <c r="X30" s="109"/>
      <c r="Y30" s="109"/>
      <c r="Z30" s="109"/>
      <c r="AA30" s="109"/>
      <c r="AB30" s="110"/>
      <c r="AC30" s="111" t="s">
        <v>38</v>
      </c>
      <c r="AD30" s="109"/>
      <c r="AE30" s="109"/>
      <c r="AF30" s="109"/>
      <c r="AG30" s="109"/>
      <c r="AH30" s="110"/>
      <c r="AI30" s="107"/>
      <c r="AJ30" s="107"/>
      <c r="AK30" s="107"/>
    </row>
    <row r="31" ht="15.0" customHeight="1">
      <c r="A31" s="112"/>
      <c r="B31" s="112"/>
      <c r="C31" s="112"/>
      <c r="D31" s="140"/>
      <c r="E31" s="114">
        <v>8.0</v>
      </c>
      <c r="F31" s="115">
        <v>9.0</v>
      </c>
      <c r="G31" s="115">
        <v>10.0</v>
      </c>
      <c r="H31" s="115">
        <v>11.0</v>
      </c>
      <c r="I31" s="115">
        <v>12.0</v>
      </c>
      <c r="J31" s="115">
        <v>13.0</v>
      </c>
      <c r="K31" s="115">
        <v>14.0</v>
      </c>
      <c r="L31" s="116">
        <v>15.0</v>
      </c>
      <c r="M31" s="114">
        <v>16.0</v>
      </c>
      <c r="N31" s="115">
        <v>17.0</v>
      </c>
      <c r="O31" s="115">
        <v>18.0</v>
      </c>
      <c r="P31" s="115">
        <v>19.0</v>
      </c>
      <c r="Q31" s="115">
        <v>20.0</v>
      </c>
      <c r="R31" s="115">
        <v>21.0</v>
      </c>
      <c r="S31" s="115">
        <v>22.0</v>
      </c>
      <c r="T31" s="116">
        <v>23.0</v>
      </c>
      <c r="U31" s="114">
        <v>0.0</v>
      </c>
      <c r="V31" s="115">
        <v>1.0</v>
      </c>
      <c r="W31" s="115">
        <v>2.0</v>
      </c>
      <c r="X31" s="115">
        <v>3.0</v>
      </c>
      <c r="Y31" s="115">
        <v>4.0</v>
      </c>
      <c r="Z31" s="115">
        <v>5.0</v>
      </c>
      <c r="AA31" s="115">
        <v>6.0</v>
      </c>
      <c r="AB31" s="116">
        <v>7.0</v>
      </c>
      <c r="AC31" s="117" t="s">
        <v>8</v>
      </c>
      <c r="AD31" s="118"/>
      <c r="AE31" s="117" t="s">
        <v>9</v>
      </c>
      <c r="AF31" s="118"/>
      <c r="AG31" s="117" t="s">
        <v>10</v>
      </c>
      <c r="AH31" s="118"/>
      <c r="AI31" s="112"/>
      <c r="AJ31" s="112"/>
      <c r="AK31" s="112"/>
    </row>
    <row r="32" ht="15.0" customHeight="1">
      <c r="A32" s="119"/>
      <c r="B32" s="119"/>
      <c r="C32" s="119"/>
      <c r="D32" s="120" t="s">
        <v>21</v>
      </c>
      <c r="E32" s="121"/>
      <c r="F32" s="122"/>
      <c r="G32" s="122"/>
      <c r="H32" s="122"/>
      <c r="I32" s="122"/>
      <c r="J32" s="122"/>
      <c r="K32" s="122"/>
      <c r="L32" s="123"/>
      <c r="M32" s="121"/>
      <c r="N32" s="122"/>
      <c r="O32" s="122"/>
      <c r="P32" s="122"/>
      <c r="Q32" s="122"/>
      <c r="R32" s="122"/>
      <c r="S32" s="122"/>
      <c r="T32" s="123"/>
      <c r="U32" s="124"/>
      <c r="V32" s="125"/>
      <c r="W32" s="125"/>
      <c r="X32" s="125"/>
      <c r="Y32" s="125"/>
      <c r="Z32" s="125"/>
      <c r="AA32" s="125"/>
      <c r="AB32" s="126"/>
      <c r="AC32" s="127">
        <f t="shared" ref="AC32:AC39" si="4">COUNTIF($E32:$L32, "="&amp;AC$19)</f>
        <v>0</v>
      </c>
      <c r="AD32" s="128"/>
      <c r="AE32" s="127">
        <f t="shared" ref="AE32:AE39" si="5">COUNTIF($M32:$T32, "="&amp;AE$19)</f>
        <v>0</v>
      </c>
      <c r="AF32" s="128"/>
      <c r="AG32" s="127">
        <f t="shared" ref="AG32:AG39" si="6">COUNTIF($U32:$AB32, "="&amp;AG$19)</f>
        <v>0</v>
      </c>
      <c r="AH32" s="128"/>
      <c r="AI32" s="119"/>
      <c r="AJ32" s="119"/>
      <c r="AK32" s="119"/>
    </row>
    <row r="33" ht="15.0" customHeight="1">
      <c r="A33" s="119"/>
      <c r="B33" s="119"/>
      <c r="C33" s="119"/>
      <c r="D33" s="120" t="s">
        <v>22</v>
      </c>
      <c r="E33" s="121"/>
      <c r="F33" s="122"/>
      <c r="G33" s="122"/>
      <c r="H33" s="122"/>
      <c r="I33" s="122"/>
      <c r="J33" s="122"/>
      <c r="K33" s="125"/>
      <c r="L33" s="126"/>
      <c r="M33" s="124"/>
      <c r="N33" s="125"/>
      <c r="O33" s="125"/>
      <c r="P33" s="125"/>
      <c r="Q33" s="125"/>
      <c r="R33" s="125"/>
      <c r="S33" s="125"/>
      <c r="T33" s="126"/>
      <c r="U33" s="124"/>
      <c r="V33" s="125"/>
      <c r="W33" s="125"/>
      <c r="X33" s="125"/>
      <c r="Y33" s="125"/>
      <c r="Z33" s="125"/>
      <c r="AA33" s="125"/>
      <c r="AB33" s="126"/>
      <c r="AC33" s="127">
        <f t="shared" si="4"/>
        <v>0</v>
      </c>
      <c r="AD33" s="128"/>
      <c r="AE33" s="127">
        <f t="shared" si="5"/>
        <v>0</v>
      </c>
      <c r="AF33" s="128"/>
      <c r="AG33" s="127">
        <f t="shared" si="6"/>
        <v>0</v>
      </c>
      <c r="AH33" s="128"/>
      <c r="AI33" s="119"/>
      <c r="AJ33" s="119"/>
      <c r="AK33" s="119"/>
    </row>
    <row r="34" ht="15.0" customHeight="1">
      <c r="A34" s="119"/>
      <c r="B34" s="119"/>
      <c r="C34" s="119"/>
      <c r="D34" s="120" t="s">
        <v>23</v>
      </c>
      <c r="E34" s="124"/>
      <c r="F34" s="125"/>
      <c r="G34" s="122"/>
      <c r="H34" s="125"/>
      <c r="I34" s="125"/>
      <c r="J34" s="125"/>
      <c r="K34" s="125"/>
      <c r="L34" s="126"/>
      <c r="M34" s="121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3"/>
      <c r="AC34" s="127">
        <f t="shared" si="4"/>
        <v>0</v>
      </c>
      <c r="AD34" s="128"/>
      <c r="AE34" s="127">
        <f t="shared" si="5"/>
        <v>0</v>
      </c>
      <c r="AF34" s="128"/>
      <c r="AG34" s="127">
        <f t="shared" si="6"/>
        <v>0</v>
      </c>
      <c r="AH34" s="128"/>
      <c r="AI34" s="119"/>
      <c r="AJ34" s="119"/>
      <c r="AK34" s="119"/>
    </row>
    <row r="35" ht="15.0" customHeight="1">
      <c r="A35" s="119"/>
      <c r="B35" s="119"/>
      <c r="C35" s="119"/>
      <c r="D35" s="120" t="s">
        <v>24</v>
      </c>
      <c r="E35" s="121"/>
      <c r="F35" s="122"/>
      <c r="G35" s="122"/>
      <c r="H35" s="122"/>
      <c r="I35" s="122"/>
      <c r="J35" s="122"/>
      <c r="K35" s="122"/>
      <c r="L35" s="123"/>
      <c r="M35" s="121"/>
      <c r="N35" s="122"/>
      <c r="O35" s="122"/>
      <c r="P35" s="122"/>
      <c r="Q35" s="122"/>
      <c r="R35" s="122"/>
      <c r="S35" s="125"/>
      <c r="T35" s="126"/>
      <c r="U35" s="124"/>
      <c r="V35" s="125"/>
      <c r="W35" s="125"/>
      <c r="X35" s="125"/>
      <c r="Y35" s="125"/>
      <c r="Z35" s="125"/>
      <c r="AA35" s="125"/>
      <c r="AB35" s="126"/>
      <c r="AC35" s="127">
        <f t="shared" si="4"/>
        <v>0</v>
      </c>
      <c r="AD35" s="128"/>
      <c r="AE35" s="127">
        <f t="shared" si="5"/>
        <v>0</v>
      </c>
      <c r="AF35" s="128"/>
      <c r="AG35" s="127">
        <f t="shared" si="6"/>
        <v>0</v>
      </c>
      <c r="AH35" s="128"/>
      <c r="AI35" s="119"/>
      <c r="AJ35" s="119"/>
      <c r="AK35" s="119"/>
    </row>
    <row r="36" ht="15.0" customHeight="1">
      <c r="A36" s="119"/>
      <c r="B36" s="119"/>
      <c r="C36" s="119"/>
      <c r="D36" s="120" t="s">
        <v>25</v>
      </c>
      <c r="E36" s="121"/>
      <c r="F36" s="122"/>
      <c r="G36" s="125"/>
      <c r="H36" s="125"/>
      <c r="I36" s="125"/>
      <c r="J36" s="125"/>
      <c r="K36" s="125"/>
      <c r="L36" s="126"/>
      <c r="M36" s="121"/>
      <c r="N36" s="122"/>
      <c r="O36" s="122"/>
      <c r="P36" s="122"/>
      <c r="Q36" s="122"/>
      <c r="R36" s="125"/>
      <c r="S36" s="125"/>
      <c r="T36" s="126"/>
      <c r="U36" s="124"/>
      <c r="V36" s="125"/>
      <c r="W36" s="125"/>
      <c r="X36" s="125"/>
      <c r="Y36" s="125"/>
      <c r="Z36" s="125"/>
      <c r="AA36" s="125"/>
      <c r="AB36" s="126"/>
      <c r="AC36" s="127">
        <f t="shared" si="4"/>
        <v>0</v>
      </c>
      <c r="AD36" s="128"/>
      <c r="AE36" s="127">
        <f t="shared" si="5"/>
        <v>0</v>
      </c>
      <c r="AF36" s="128"/>
      <c r="AG36" s="127">
        <f t="shared" si="6"/>
        <v>0</v>
      </c>
      <c r="AH36" s="128"/>
      <c r="AI36" s="119"/>
      <c r="AJ36" s="119"/>
      <c r="AK36" s="119"/>
    </row>
    <row r="37" ht="15.0" customHeight="1">
      <c r="A37" s="119"/>
      <c r="B37" s="119"/>
      <c r="C37" s="119"/>
      <c r="D37" s="120" t="s">
        <v>26</v>
      </c>
      <c r="E37" s="121"/>
      <c r="F37" s="122"/>
      <c r="G37" s="122"/>
      <c r="H37" s="122"/>
      <c r="I37" s="122"/>
      <c r="J37" s="122"/>
      <c r="K37" s="122"/>
      <c r="L37" s="123"/>
      <c r="M37" s="124"/>
      <c r="N37" s="125"/>
      <c r="O37" s="125"/>
      <c r="P37" s="122"/>
      <c r="Q37" s="125"/>
      <c r="R37" s="125"/>
      <c r="S37" s="125"/>
      <c r="T37" s="126"/>
      <c r="U37" s="121"/>
      <c r="V37" s="122"/>
      <c r="W37" s="125"/>
      <c r="X37" s="122"/>
      <c r="Y37" s="122"/>
      <c r="Z37" s="122"/>
      <c r="AA37" s="122"/>
      <c r="AB37" s="123"/>
      <c r="AC37" s="127">
        <f t="shared" si="4"/>
        <v>0</v>
      </c>
      <c r="AD37" s="128"/>
      <c r="AE37" s="127">
        <f t="shared" si="5"/>
        <v>0</v>
      </c>
      <c r="AF37" s="128"/>
      <c r="AG37" s="127">
        <f t="shared" si="6"/>
        <v>0</v>
      </c>
      <c r="AH37" s="128"/>
      <c r="AI37" s="119"/>
      <c r="AJ37" s="119"/>
      <c r="AK37" s="162"/>
    </row>
    <row r="38" ht="15.0" customHeight="1">
      <c r="A38" s="119"/>
      <c r="B38" s="119"/>
      <c r="C38" s="119"/>
      <c r="D38" s="120" t="s">
        <v>27</v>
      </c>
      <c r="E38" s="121"/>
      <c r="F38" s="122"/>
      <c r="G38" s="122"/>
      <c r="H38" s="122"/>
      <c r="I38" s="122"/>
      <c r="J38" s="122"/>
      <c r="K38" s="122"/>
      <c r="L38" s="126"/>
      <c r="M38" s="124"/>
      <c r="N38" s="125"/>
      <c r="O38" s="125"/>
      <c r="P38" s="122"/>
      <c r="Q38" s="125"/>
      <c r="R38" s="125"/>
      <c r="S38" s="122"/>
      <c r="T38" s="123"/>
      <c r="U38" s="121"/>
      <c r="V38" s="122"/>
      <c r="W38" s="122"/>
      <c r="X38" s="122"/>
      <c r="Y38" s="122"/>
      <c r="Z38" s="122"/>
      <c r="AA38" s="122"/>
      <c r="AB38" s="123"/>
      <c r="AC38" s="127">
        <f t="shared" si="4"/>
        <v>0</v>
      </c>
      <c r="AD38" s="128"/>
      <c r="AE38" s="127">
        <f t="shared" si="5"/>
        <v>0</v>
      </c>
      <c r="AF38" s="128"/>
      <c r="AG38" s="127">
        <f t="shared" si="6"/>
        <v>0</v>
      </c>
      <c r="AH38" s="128"/>
      <c r="AI38" s="119"/>
      <c r="AJ38" s="119"/>
      <c r="AK38" s="119"/>
    </row>
    <row r="39" ht="15.0" customHeight="1">
      <c r="A39" s="119"/>
      <c r="B39" s="119"/>
      <c r="C39" s="119"/>
      <c r="D39" s="131" t="s">
        <v>28</v>
      </c>
      <c r="E39" s="132"/>
      <c r="F39" s="133"/>
      <c r="G39" s="133"/>
      <c r="H39" s="133"/>
      <c r="I39" s="133"/>
      <c r="J39" s="133"/>
      <c r="K39" s="133"/>
      <c r="L39" s="134"/>
      <c r="M39" s="132"/>
      <c r="N39" s="133"/>
      <c r="O39" s="133"/>
      <c r="P39" s="133"/>
      <c r="Q39" s="133"/>
      <c r="R39" s="133"/>
      <c r="S39" s="133"/>
      <c r="T39" s="134"/>
      <c r="U39" s="135"/>
      <c r="V39" s="136"/>
      <c r="W39" s="136"/>
      <c r="X39" s="136"/>
      <c r="Y39" s="136"/>
      <c r="Z39" s="136"/>
      <c r="AA39" s="136"/>
      <c r="AB39" s="137"/>
      <c r="AC39" s="138">
        <f t="shared" si="4"/>
        <v>0</v>
      </c>
      <c r="AD39" s="106"/>
      <c r="AE39" s="138">
        <f t="shared" si="5"/>
        <v>0</v>
      </c>
      <c r="AF39" s="106"/>
      <c r="AG39" s="138">
        <f t="shared" si="6"/>
        <v>0</v>
      </c>
      <c r="AH39" s="106"/>
      <c r="AI39" s="119"/>
      <c r="AJ39" s="119"/>
      <c r="AK39" s="119"/>
    </row>
    <row r="40" ht="15.0" customHeight="1">
      <c r="A40" s="97"/>
      <c r="B40" s="97"/>
      <c r="C40" s="97"/>
      <c r="D40" s="139"/>
      <c r="E40" s="99">
        <v>42759.0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97"/>
      <c r="AJ40" s="97"/>
      <c r="AK40" s="97"/>
    </row>
    <row r="41" ht="15.0" customHeight="1">
      <c r="A41" s="102"/>
      <c r="B41" s="102"/>
      <c r="C41" s="102"/>
      <c r="D41" s="139"/>
      <c r="E41" s="104" t="s">
        <v>41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02"/>
      <c r="AJ41" s="102"/>
      <c r="AK41" s="102"/>
    </row>
    <row r="42" ht="15.0" customHeight="1">
      <c r="A42" s="107"/>
      <c r="B42" s="107"/>
      <c r="C42" s="107"/>
      <c r="D42" s="139"/>
      <c r="E42" s="108" t="s">
        <v>35</v>
      </c>
      <c r="F42" s="109"/>
      <c r="G42" s="109"/>
      <c r="H42" s="109"/>
      <c r="I42" s="109"/>
      <c r="J42" s="109"/>
      <c r="K42" s="109"/>
      <c r="L42" s="110"/>
      <c r="M42" s="108" t="s">
        <v>36</v>
      </c>
      <c r="N42" s="109"/>
      <c r="O42" s="109"/>
      <c r="P42" s="109"/>
      <c r="Q42" s="109"/>
      <c r="R42" s="109"/>
      <c r="S42" s="109"/>
      <c r="T42" s="110"/>
      <c r="U42" s="108" t="s">
        <v>37</v>
      </c>
      <c r="V42" s="109"/>
      <c r="W42" s="109"/>
      <c r="X42" s="109"/>
      <c r="Y42" s="109"/>
      <c r="Z42" s="109"/>
      <c r="AA42" s="109"/>
      <c r="AB42" s="110"/>
      <c r="AC42" s="111" t="s">
        <v>38</v>
      </c>
      <c r="AD42" s="109"/>
      <c r="AE42" s="109"/>
      <c r="AF42" s="109"/>
      <c r="AG42" s="109"/>
      <c r="AH42" s="110"/>
      <c r="AI42" s="107"/>
      <c r="AJ42" s="107"/>
      <c r="AK42" s="107"/>
    </row>
    <row r="43" ht="15.0" customHeight="1">
      <c r="A43" s="144"/>
      <c r="B43" s="144"/>
      <c r="C43" s="144"/>
      <c r="D43" s="140"/>
      <c r="E43" s="114">
        <v>8.0</v>
      </c>
      <c r="F43" s="115">
        <v>9.0</v>
      </c>
      <c r="G43" s="115">
        <v>10.0</v>
      </c>
      <c r="H43" s="115">
        <v>11.0</v>
      </c>
      <c r="I43" s="115">
        <v>12.0</v>
      </c>
      <c r="J43" s="115">
        <v>13.0</v>
      </c>
      <c r="K43" s="115">
        <v>14.0</v>
      </c>
      <c r="L43" s="116">
        <v>15.0</v>
      </c>
      <c r="M43" s="114">
        <v>16.0</v>
      </c>
      <c r="N43" s="115">
        <v>17.0</v>
      </c>
      <c r="O43" s="115">
        <v>18.0</v>
      </c>
      <c r="P43" s="115">
        <v>19.0</v>
      </c>
      <c r="Q43" s="115">
        <v>20.0</v>
      </c>
      <c r="R43" s="115">
        <v>21.0</v>
      </c>
      <c r="S43" s="115">
        <v>22.0</v>
      </c>
      <c r="T43" s="116">
        <v>23.0</v>
      </c>
      <c r="U43" s="114">
        <v>0.0</v>
      </c>
      <c r="V43" s="115">
        <v>1.0</v>
      </c>
      <c r="W43" s="115">
        <v>2.0</v>
      </c>
      <c r="X43" s="115">
        <v>3.0</v>
      </c>
      <c r="Y43" s="115">
        <v>4.0</v>
      </c>
      <c r="Z43" s="115">
        <v>5.0</v>
      </c>
      <c r="AA43" s="115">
        <v>6.0</v>
      </c>
      <c r="AB43" s="116">
        <v>7.0</v>
      </c>
      <c r="AC43" s="117" t="s">
        <v>8</v>
      </c>
      <c r="AD43" s="118"/>
      <c r="AE43" s="117" t="s">
        <v>9</v>
      </c>
      <c r="AF43" s="118"/>
      <c r="AG43" s="117" t="s">
        <v>10</v>
      </c>
      <c r="AH43" s="118"/>
      <c r="AI43" s="144"/>
      <c r="AJ43" s="144"/>
      <c r="AK43" s="144"/>
    </row>
    <row r="44" ht="15.0" customHeight="1">
      <c r="A44" s="119"/>
      <c r="B44" s="119"/>
      <c r="C44" s="119"/>
      <c r="D44" s="120" t="s">
        <v>21</v>
      </c>
      <c r="E44" s="121"/>
      <c r="F44" s="122"/>
      <c r="G44" s="122"/>
      <c r="H44" s="122"/>
      <c r="I44" s="122"/>
      <c r="J44" s="122"/>
      <c r="K44" s="122"/>
      <c r="L44" s="123"/>
      <c r="M44" s="121"/>
      <c r="N44" s="122"/>
      <c r="O44" s="122"/>
      <c r="P44" s="122"/>
      <c r="Q44" s="122"/>
      <c r="R44" s="122"/>
      <c r="S44" s="122"/>
      <c r="T44" s="123"/>
      <c r="U44" s="124"/>
      <c r="V44" s="125"/>
      <c r="W44" s="125"/>
      <c r="X44" s="125"/>
      <c r="Y44" s="125"/>
      <c r="Z44" s="125"/>
      <c r="AA44" s="125"/>
      <c r="AB44" s="126"/>
      <c r="AC44" s="127">
        <f t="shared" ref="AC44:AC51" si="7">COUNTIF($E44:$L44, "="&amp;AC$19)</f>
        <v>0</v>
      </c>
      <c r="AD44" s="128"/>
      <c r="AE44" s="127">
        <f t="shared" ref="AE44:AE51" si="8">COUNTIF($M44:$T44, "="&amp;AE$19)</f>
        <v>0</v>
      </c>
      <c r="AF44" s="128"/>
      <c r="AG44" s="127">
        <f t="shared" ref="AG44:AG51" si="9">COUNTIF($U44:$AB44, "="&amp;AG$19)</f>
        <v>0</v>
      </c>
      <c r="AH44" s="128"/>
      <c r="AI44" s="119"/>
      <c r="AJ44" s="119"/>
      <c r="AK44" s="119"/>
    </row>
    <row r="45" ht="15.0" customHeight="1">
      <c r="A45" s="119"/>
      <c r="B45" s="119"/>
      <c r="C45" s="119"/>
      <c r="D45" s="120" t="s">
        <v>22</v>
      </c>
      <c r="E45" s="121"/>
      <c r="F45" s="122"/>
      <c r="G45" s="122"/>
      <c r="H45" s="122"/>
      <c r="I45" s="122"/>
      <c r="J45" s="122"/>
      <c r="K45" s="125"/>
      <c r="L45" s="126"/>
      <c r="M45" s="124"/>
      <c r="N45" s="125"/>
      <c r="O45" s="125"/>
      <c r="P45" s="125"/>
      <c r="Q45" s="125"/>
      <c r="R45" s="125"/>
      <c r="S45" s="125"/>
      <c r="T45" s="126"/>
      <c r="U45" s="124"/>
      <c r="V45" s="125"/>
      <c r="W45" s="125"/>
      <c r="X45" s="125"/>
      <c r="Y45" s="125"/>
      <c r="Z45" s="125"/>
      <c r="AA45" s="125"/>
      <c r="AB45" s="126"/>
      <c r="AC45" s="127">
        <f t="shared" si="7"/>
        <v>0</v>
      </c>
      <c r="AD45" s="128"/>
      <c r="AE45" s="127">
        <f t="shared" si="8"/>
        <v>0</v>
      </c>
      <c r="AF45" s="128"/>
      <c r="AG45" s="127">
        <f t="shared" si="9"/>
        <v>0</v>
      </c>
      <c r="AH45" s="128"/>
      <c r="AI45" s="119"/>
      <c r="AJ45" s="119"/>
      <c r="AK45" s="119"/>
    </row>
    <row r="46" ht="15.0" customHeight="1">
      <c r="A46" s="119"/>
      <c r="B46" s="119"/>
      <c r="C46" s="119"/>
      <c r="D46" s="120" t="s">
        <v>23</v>
      </c>
      <c r="E46" s="124"/>
      <c r="F46" s="125"/>
      <c r="G46" s="122"/>
      <c r="H46" s="125"/>
      <c r="I46" s="125"/>
      <c r="J46" s="125"/>
      <c r="K46" s="125"/>
      <c r="L46" s="126"/>
      <c r="M46" s="121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3"/>
      <c r="AC46" s="127">
        <f t="shared" si="7"/>
        <v>0</v>
      </c>
      <c r="AD46" s="128"/>
      <c r="AE46" s="127">
        <f t="shared" si="8"/>
        <v>0</v>
      </c>
      <c r="AF46" s="128"/>
      <c r="AG46" s="127">
        <f t="shared" si="9"/>
        <v>0</v>
      </c>
      <c r="AH46" s="128"/>
      <c r="AI46" s="119"/>
      <c r="AJ46" s="119"/>
      <c r="AK46" s="119"/>
    </row>
    <row r="47" ht="15.0" customHeight="1">
      <c r="A47" s="119"/>
      <c r="B47" s="119"/>
      <c r="C47" s="119"/>
      <c r="D47" s="120" t="s">
        <v>24</v>
      </c>
      <c r="E47" s="121"/>
      <c r="F47" s="122"/>
      <c r="G47" s="122"/>
      <c r="H47" s="122"/>
      <c r="I47" s="122"/>
      <c r="J47" s="122"/>
      <c r="K47" s="122"/>
      <c r="L47" s="123"/>
      <c r="M47" s="121"/>
      <c r="N47" s="122"/>
      <c r="O47" s="122"/>
      <c r="P47" s="122"/>
      <c r="Q47" s="122"/>
      <c r="R47" s="122"/>
      <c r="S47" s="125"/>
      <c r="T47" s="126"/>
      <c r="U47" s="124"/>
      <c r="V47" s="125"/>
      <c r="W47" s="125"/>
      <c r="X47" s="125"/>
      <c r="Y47" s="125"/>
      <c r="Z47" s="125"/>
      <c r="AA47" s="125"/>
      <c r="AB47" s="126"/>
      <c r="AC47" s="127">
        <f t="shared" si="7"/>
        <v>0</v>
      </c>
      <c r="AD47" s="128"/>
      <c r="AE47" s="127">
        <f t="shared" si="8"/>
        <v>0</v>
      </c>
      <c r="AF47" s="128"/>
      <c r="AG47" s="127">
        <f t="shared" si="9"/>
        <v>0</v>
      </c>
      <c r="AH47" s="128"/>
      <c r="AI47" s="119"/>
      <c r="AJ47" s="119"/>
      <c r="AK47" s="119"/>
    </row>
    <row r="48" ht="15.0" customHeight="1">
      <c r="A48" s="119"/>
      <c r="B48" s="119"/>
      <c r="C48" s="119"/>
      <c r="D48" s="120" t="s">
        <v>25</v>
      </c>
      <c r="E48" s="121"/>
      <c r="F48" s="122"/>
      <c r="G48" s="125"/>
      <c r="H48" s="125"/>
      <c r="I48" s="125"/>
      <c r="J48" s="125"/>
      <c r="K48" s="125"/>
      <c r="L48" s="126"/>
      <c r="M48" s="121"/>
      <c r="N48" s="122"/>
      <c r="O48" s="122"/>
      <c r="P48" s="122"/>
      <c r="Q48" s="122"/>
      <c r="R48" s="125"/>
      <c r="S48" s="125"/>
      <c r="T48" s="126"/>
      <c r="U48" s="124"/>
      <c r="V48" s="125"/>
      <c r="W48" s="125"/>
      <c r="X48" s="125"/>
      <c r="Y48" s="125"/>
      <c r="Z48" s="125"/>
      <c r="AA48" s="125"/>
      <c r="AB48" s="126"/>
      <c r="AC48" s="127">
        <f t="shared" si="7"/>
        <v>0</v>
      </c>
      <c r="AD48" s="128"/>
      <c r="AE48" s="127">
        <f t="shared" si="8"/>
        <v>0</v>
      </c>
      <c r="AF48" s="128"/>
      <c r="AG48" s="127">
        <f t="shared" si="9"/>
        <v>0</v>
      </c>
      <c r="AH48" s="128"/>
      <c r="AI48" s="119"/>
      <c r="AJ48" s="119"/>
      <c r="AK48" s="119"/>
    </row>
    <row r="49" ht="15.0" customHeight="1">
      <c r="A49" s="119"/>
      <c r="B49" s="119"/>
      <c r="C49" s="119"/>
      <c r="D49" s="120" t="s">
        <v>26</v>
      </c>
      <c r="E49" s="121"/>
      <c r="F49" s="122"/>
      <c r="G49" s="122"/>
      <c r="H49" s="122"/>
      <c r="I49" s="122"/>
      <c r="J49" s="122"/>
      <c r="K49" s="122"/>
      <c r="L49" s="123"/>
      <c r="M49" s="124"/>
      <c r="N49" s="125"/>
      <c r="O49" s="125"/>
      <c r="P49" s="122"/>
      <c r="Q49" s="125"/>
      <c r="R49" s="125"/>
      <c r="S49" s="125"/>
      <c r="T49" s="126"/>
      <c r="U49" s="121"/>
      <c r="V49" s="122"/>
      <c r="W49" s="125"/>
      <c r="X49" s="125"/>
      <c r="Y49" s="125"/>
      <c r="Z49" s="125"/>
      <c r="AA49" s="125"/>
      <c r="AB49" s="126"/>
      <c r="AC49" s="127">
        <f t="shared" si="7"/>
        <v>0</v>
      </c>
      <c r="AD49" s="128"/>
      <c r="AE49" s="127">
        <f t="shared" si="8"/>
        <v>0</v>
      </c>
      <c r="AF49" s="128"/>
      <c r="AG49" s="127">
        <f t="shared" si="9"/>
        <v>0</v>
      </c>
      <c r="AH49" s="128"/>
      <c r="AI49" s="119"/>
      <c r="AJ49" s="119"/>
      <c r="AK49" s="119"/>
    </row>
    <row r="50" ht="15.0" customHeight="1">
      <c r="A50" s="119"/>
      <c r="B50" s="119"/>
      <c r="C50" s="119"/>
      <c r="D50" s="120" t="s">
        <v>27</v>
      </c>
      <c r="E50" s="121"/>
      <c r="F50" s="122"/>
      <c r="G50" s="122"/>
      <c r="H50" s="122"/>
      <c r="I50" s="122"/>
      <c r="J50" s="122"/>
      <c r="K50" s="122"/>
      <c r="L50" s="126"/>
      <c r="M50" s="124"/>
      <c r="N50" s="125"/>
      <c r="O50" s="125"/>
      <c r="P50" s="122"/>
      <c r="Q50" s="125"/>
      <c r="R50" s="125"/>
      <c r="S50" s="122"/>
      <c r="T50" s="123"/>
      <c r="U50" s="121"/>
      <c r="V50" s="122"/>
      <c r="W50" s="122"/>
      <c r="X50" s="122"/>
      <c r="Y50" s="122"/>
      <c r="Z50" s="122"/>
      <c r="AA50" s="122"/>
      <c r="AB50" s="123"/>
      <c r="AC50" s="127">
        <f t="shared" si="7"/>
        <v>0</v>
      </c>
      <c r="AD50" s="128"/>
      <c r="AE50" s="127">
        <f t="shared" si="8"/>
        <v>0</v>
      </c>
      <c r="AF50" s="128"/>
      <c r="AG50" s="127">
        <f t="shared" si="9"/>
        <v>0</v>
      </c>
      <c r="AH50" s="128"/>
      <c r="AI50" s="119"/>
      <c r="AJ50" s="119"/>
      <c r="AK50" s="119"/>
    </row>
    <row r="51" ht="15.0" customHeight="1">
      <c r="A51" s="119"/>
      <c r="B51" s="119"/>
      <c r="C51" s="119"/>
      <c r="D51" s="131" t="s">
        <v>28</v>
      </c>
      <c r="E51" s="132"/>
      <c r="F51" s="133"/>
      <c r="G51" s="133"/>
      <c r="H51" s="133"/>
      <c r="I51" s="133"/>
      <c r="J51" s="133"/>
      <c r="K51" s="133"/>
      <c r="L51" s="134"/>
      <c r="M51" s="132"/>
      <c r="N51" s="133"/>
      <c r="O51" s="133"/>
      <c r="P51" s="133"/>
      <c r="Q51" s="133"/>
      <c r="R51" s="133"/>
      <c r="S51" s="133"/>
      <c r="T51" s="134"/>
      <c r="U51" s="135"/>
      <c r="V51" s="136"/>
      <c r="W51" s="136"/>
      <c r="X51" s="136"/>
      <c r="Y51" s="136"/>
      <c r="Z51" s="136"/>
      <c r="AA51" s="136"/>
      <c r="AB51" s="137"/>
      <c r="AC51" s="138">
        <f t="shared" si="7"/>
        <v>0</v>
      </c>
      <c r="AD51" s="106"/>
      <c r="AE51" s="138">
        <f t="shared" si="8"/>
        <v>0</v>
      </c>
      <c r="AF51" s="106"/>
      <c r="AG51" s="138">
        <f t="shared" si="9"/>
        <v>0</v>
      </c>
      <c r="AH51" s="106"/>
      <c r="AI51" s="119"/>
      <c r="AJ51" s="119"/>
      <c r="AK51" s="119"/>
    </row>
    <row r="52" ht="15.0" customHeight="1">
      <c r="A52" s="145"/>
      <c r="B52" s="145"/>
      <c r="C52" s="145"/>
      <c r="D52" s="146"/>
      <c r="E52" s="147">
        <v>42760.0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1"/>
      <c r="AI52" s="145"/>
      <c r="AJ52" s="145"/>
      <c r="AK52" s="145"/>
    </row>
    <row r="53" ht="15.0" customHeight="1">
      <c r="A53" s="148"/>
      <c r="B53" s="148"/>
      <c r="C53" s="148"/>
      <c r="D53" s="146"/>
      <c r="E53" s="149" t="s">
        <v>42</v>
      </c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148"/>
      <c r="AJ53" s="148"/>
      <c r="AK53" s="148"/>
    </row>
    <row r="54" ht="15.0" customHeight="1">
      <c r="A54" s="107"/>
      <c r="B54" s="107"/>
      <c r="C54" s="107"/>
      <c r="D54" s="146"/>
      <c r="E54" s="150" t="s">
        <v>35</v>
      </c>
      <c r="F54" s="109"/>
      <c r="G54" s="109"/>
      <c r="H54" s="109"/>
      <c r="I54" s="109"/>
      <c r="J54" s="109"/>
      <c r="K54" s="109"/>
      <c r="L54" s="110"/>
      <c r="M54" s="150" t="s">
        <v>36</v>
      </c>
      <c r="N54" s="109"/>
      <c r="O54" s="109"/>
      <c r="P54" s="109"/>
      <c r="Q54" s="109"/>
      <c r="R54" s="109"/>
      <c r="S54" s="109"/>
      <c r="T54" s="110"/>
      <c r="U54" s="150" t="s">
        <v>37</v>
      </c>
      <c r="V54" s="109"/>
      <c r="W54" s="109"/>
      <c r="X54" s="109"/>
      <c r="Y54" s="109"/>
      <c r="Z54" s="109"/>
      <c r="AA54" s="109"/>
      <c r="AB54" s="110"/>
      <c r="AC54" s="150" t="s">
        <v>38</v>
      </c>
      <c r="AD54" s="109"/>
      <c r="AE54" s="109"/>
      <c r="AF54" s="109"/>
      <c r="AG54" s="109"/>
      <c r="AH54" s="110"/>
      <c r="AI54" s="107"/>
      <c r="AJ54" s="107"/>
      <c r="AK54" s="107"/>
    </row>
    <row r="55" ht="15.0" customHeight="1">
      <c r="A55" s="144"/>
      <c r="B55" s="144"/>
      <c r="C55" s="144"/>
      <c r="D55" s="151"/>
      <c r="E55" s="152">
        <v>8.0</v>
      </c>
      <c r="F55" s="152">
        <v>9.0</v>
      </c>
      <c r="G55" s="152">
        <v>10.0</v>
      </c>
      <c r="H55" s="152">
        <v>11.0</v>
      </c>
      <c r="I55" s="152">
        <v>12.0</v>
      </c>
      <c r="J55" s="152">
        <v>13.0</v>
      </c>
      <c r="K55" s="152">
        <v>14.0</v>
      </c>
      <c r="L55" s="153">
        <v>15.0</v>
      </c>
      <c r="M55" s="152">
        <v>16.0</v>
      </c>
      <c r="N55" s="152">
        <v>17.0</v>
      </c>
      <c r="O55" s="152">
        <v>18.0</v>
      </c>
      <c r="P55" s="152">
        <v>19.0</v>
      </c>
      <c r="Q55" s="152">
        <v>20.0</v>
      </c>
      <c r="R55" s="152">
        <v>21.0</v>
      </c>
      <c r="S55" s="152">
        <v>22.0</v>
      </c>
      <c r="T55" s="153">
        <v>23.0</v>
      </c>
      <c r="U55" s="152">
        <v>0.0</v>
      </c>
      <c r="V55" s="152">
        <v>1.0</v>
      </c>
      <c r="W55" s="152">
        <v>2.0</v>
      </c>
      <c r="X55" s="152">
        <v>3.0</v>
      </c>
      <c r="Y55" s="152">
        <v>4.0</v>
      </c>
      <c r="Z55" s="152">
        <v>5.0</v>
      </c>
      <c r="AA55" s="152">
        <v>6.0</v>
      </c>
      <c r="AB55" s="153">
        <v>7.0</v>
      </c>
      <c r="AC55" s="154" t="s">
        <v>8</v>
      </c>
      <c r="AD55" s="118"/>
      <c r="AE55" s="154" t="s">
        <v>9</v>
      </c>
      <c r="AF55" s="118"/>
      <c r="AG55" s="154" t="s">
        <v>10</v>
      </c>
      <c r="AH55" s="118"/>
      <c r="AI55" s="144"/>
      <c r="AJ55" s="144"/>
      <c r="AK55" s="144"/>
    </row>
    <row r="56" ht="15.0" customHeight="1">
      <c r="A56" s="119"/>
      <c r="B56" s="119"/>
      <c r="C56" s="119"/>
      <c r="D56" s="155" t="s">
        <v>21</v>
      </c>
      <c r="E56" s="121"/>
      <c r="F56" s="122"/>
      <c r="G56" s="122"/>
      <c r="H56" s="122"/>
      <c r="I56" s="122"/>
      <c r="J56" s="122"/>
      <c r="K56" s="122"/>
      <c r="L56" s="123"/>
      <c r="M56" s="121"/>
      <c r="N56" s="122"/>
      <c r="O56" s="122"/>
      <c r="P56" s="122"/>
      <c r="Q56" s="122"/>
      <c r="R56" s="122"/>
      <c r="S56" s="122"/>
      <c r="T56" s="123"/>
      <c r="U56" s="124"/>
      <c r="V56" s="125"/>
      <c r="W56" s="125"/>
      <c r="X56" s="125"/>
      <c r="Y56" s="125"/>
      <c r="Z56" s="125"/>
      <c r="AA56" s="125"/>
      <c r="AB56" s="126"/>
      <c r="AC56" s="127">
        <f t="shared" ref="AC56:AC63" si="10">COUNTIF($E56:$L56, "="&amp;AC$19)</f>
        <v>0</v>
      </c>
      <c r="AD56" s="128"/>
      <c r="AE56" s="127">
        <f t="shared" ref="AE56:AE63" si="11">COUNTIF($M56:$T56, "="&amp;AE$19)</f>
        <v>0</v>
      </c>
      <c r="AF56" s="128"/>
      <c r="AG56" s="127">
        <f t="shared" ref="AG56:AG63" si="12">COUNTIF($U56:$AB56, "="&amp;AG$19)</f>
        <v>0</v>
      </c>
      <c r="AH56" s="128"/>
      <c r="AI56" s="119"/>
      <c r="AJ56" s="119"/>
      <c r="AK56" s="119"/>
    </row>
    <row r="57" ht="15.0" customHeight="1">
      <c r="A57" s="119"/>
      <c r="B57" s="119"/>
      <c r="C57" s="119"/>
      <c r="D57" s="155" t="s">
        <v>22</v>
      </c>
      <c r="E57" s="121"/>
      <c r="F57" s="122"/>
      <c r="G57" s="122"/>
      <c r="H57" s="122"/>
      <c r="I57" s="122"/>
      <c r="J57" s="122"/>
      <c r="K57" s="125"/>
      <c r="L57" s="126"/>
      <c r="M57" s="124"/>
      <c r="N57" s="125"/>
      <c r="O57" s="125"/>
      <c r="P57" s="125"/>
      <c r="Q57" s="125"/>
      <c r="R57" s="125"/>
      <c r="S57" s="125"/>
      <c r="T57" s="126"/>
      <c r="U57" s="124"/>
      <c r="V57" s="125"/>
      <c r="W57" s="125"/>
      <c r="X57" s="125"/>
      <c r="Y57" s="125"/>
      <c r="Z57" s="125"/>
      <c r="AA57" s="125"/>
      <c r="AB57" s="126"/>
      <c r="AC57" s="127">
        <f t="shared" si="10"/>
        <v>0</v>
      </c>
      <c r="AD57" s="128"/>
      <c r="AE57" s="127">
        <f t="shared" si="11"/>
        <v>0</v>
      </c>
      <c r="AF57" s="128"/>
      <c r="AG57" s="127">
        <f t="shared" si="12"/>
        <v>0</v>
      </c>
      <c r="AH57" s="128"/>
      <c r="AI57" s="119"/>
      <c r="AJ57" s="119"/>
      <c r="AK57" s="119"/>
    </row>
    <row r="58" ht="15.0" customHeight="1">
      <c r="A58" s="119"/>
      <c r="B58" s="119"/>
      <c r="C58" s="119"/>
      <c r="D58" s="155" t="s">
        <v>23</v>
      </c>
      <c r="E58" s="124"/>
      <c r="F58" s="125"/>
      <c r="G58" s="122"/>
      <c r="H58" s="125"/>
      <c r="I58" s="125"/>
      <c r="J58" s="125"/>
      <c r="K58" s="125"/>
      <c r="L58" s="126"/>
      <c r="M58" s="121"/>
      <c r="N58" s="122"/>
      <c r="O58" s="122"/>
      <c r="P58" s="122"/>
      <c r="Q58" s="122"/>
      <c r="R58" s="122"/>
      <c r="S58" s="122"/>
      <c r="T58" s="123"/>
      <c r="U58" s="121"/>
      <c r="V58" s="122"/>
      <c r="W58" s="122"/>
      <c r="X58" s="122"/>
      <c r="Y58" s="122"/>
      <c r="Z58" s="122"/>
      <c r="AA58" s="122"/>
      <c r="AB58" s="123"/>
      <c r="AC58" s="127">
        <f t="shared" si="10"/>
        <v>0</v>
      </c>
      <c r="AD58" s="128"/>
      <c r="AE58" s="127">
        <f t="shared" si="11"/>
        <v>0</v>
      </c>
      <c r="AF58" s="128"/>
      <c r="AG58" s="127">
        <f t="shared" si="12"/>
        <v>0</v>
      </c>
      <c r="AH58" s="128"/>
      <c r="AI58" s="119"/>
      <c r="AJ58" s="119"/>
      <c r="AK58" s="119"/>
    </row>
    <row r="59" ht="15.0" customHeight="1">
      <c r="A59" s="119"/>
      <c r="B59" s="119"/>
      <c r="C59" s="119"/>
      <c r="D59" s="155" t="s">
        <v>24</v>
      </c>
      <c r="E59" s="121"/>
      <c r="F59" s="122"/>
      <c r="G59" s="122"/>
      <c r="H59" s="122"/>
      <c r="I59" s="122"/>
      <c r="J59" s="122"/>
      <c r="K59" s="122"/>
      <c r="L59" s="123"/>
      <c r="M59" s="121"/>
      <c r="N59" s="122"/>
      <c r="O59" s="122"/>
      <c r="P59" s="122"/>
      <c r="Q59" s="122"/>
      <c r="R59" s="122"/>
      <c r="S59" s="125"/>
      <c r="T59" s="126"/>
      <c r="U59" s="124"/>
      <c r="V59" s="125"/>
      <c r="W59" s="125"/>
      <c r="X59" s="125"/>
      <c r="Y59" s="125"/>
      <c r="Z59" s="125"/>
      <c r="AA59" s="125"/>
      <c r="AB59" s="126"/>
      <c r="AC59" s="127">
        <f t="shared" si="10"/>
        <v>0</v>
      </c>
      <c r="AD59" s="128"/>
      <c r="AE59" s="127">
        <f t="shared" si="11"/>
        <v>0</v>
      </c>
      <c r="AF59" s="128"/>
      <c r="AG59" s="127">
        <f t="shared" si="12"/>
        <v>0</v>
      </c>
      <c r="AH59" s="128"/>
      <c r="AI59" s="119"/>
      <c r="AJ59" s="119"/>
      <c r="AK59" s="119"/>
    </row>
    <row r="60" ht="15.0" customHeight="1">
      <c r="A60" s="119"/>
      <c r="B60" s="119"/>
      <c r="C60" s="119"/>
      <c r="D60" s="155" t="s">
        <v>25</v>
      </c>
      <c r="E60" s="121"/>
      <c r="F60" s="122"/>
      <c r="G60" s="122"/>
      <c r="H60" s="125"/>
      <c r="I60" s="125"/>
      <c r="J60" s="125"/>
      <c r="K60" s="125"/>
      <c r="L60" s="126"/>
      <c r="M60" s="121"/>
      <c r="N60" s="122"/>
      <c r="O60" s="122"/>
      <c r="P60" s="122"/>
      <c r="Q60" s="122"/>
      <c r="R60" s="125"/>
      <c r="S60" s="125"/>
      <c r="T60" s="126"/>
      <c r="U60" s="124"/>
      <c r="V60" s="125"/>
      <c r="W60" s="125"/>
      <c r="X60" s="125"/>
      <c r="Y60" s="125"/>
      <c r="Z60" s="125"/>
      <c r="AA60" s="125"/>
      <c r="AB60" s="126"/>
      <c r="AC60" s="127">
        <f t="shared" si="10"/>
        <v>0</v>
      </c>
      <c r="AD60" s="128"/>
      <c r="AE60" s="127">
        <f t="shared" si="11"/>
        <v>0</v>
      </c>
      <c r="AF60" s="128"/>
      <c r="AG60" s="127">
        <f t="shared" si="12"/>
        <v>0</v>
      </c>
      <c r="AH60" s="128"/>
      <c r="AI60" s="119"/>
      <c r="AJ60" s="119"/>
      <c r="AK60" s="119"/>
    </row>
    <row r="61" ht="15.0" customHeight="1">
      <c r="A61" s="119"/>
      <c r="B61" s="119"/>
      <c r="C61" s="119"/>
      <c r="D61" s="155" t="s">
        <v>26</v>
      </c>
      <c r="E61" s="121"/>
      <c r="F61" s="122"/>
      <c r="G61" s="122"/>
      <c r="H61" s="122"/>
      <c r="I61" s="122"/>
      <c r="J61" s="122"/>
      <c r="K61" s="122"/>
      <c r="L61" s="123"/>
      <c r="M61" s="124"/>
      <c r="N61" s="125"/>
      <c r="O61" s="125"/>
      <c r="P61" s="122"/>
      <c r="Q61" s="125"/>
      <c r="R61" s="125"/>
      <c r="S61" s="125"/>
      <c r="T61" s="126"/>
      <c r="U61" s="121"/>
      <c r="V61" s="122"/>
      <c r="W61" s="125"/>
      <c r="X61" s="125"/>
      <c r="Y61" s="125"/>
      <c r="Z61" s="125"/>
      <c r="AA61" s="125"/>
      <c r="AB61" s="126"/>
      <c r="AC61" s="127">
        <f t="shared" si="10"/>
        <v>0</v>
      </c>
      <c r="AD61" s="128"/>
      <c r="AE61" s="127">
        <f t="shared" si="11"/>
        <v>0</v>
      </c>
      <c r="AF61" s="128"/>
      <c r="AG61" s="127">
        <f t="shared" si="12"/>
        <v>0</v>
      </c>
      <c r="AH61" s="128"/>
      <c r="AI61" s="119"/>
      <c r="AJ61" s="119"/>
      <c r="AK61" s="119"/>
    </row>
    <row r="62" ht="15.0" customHeight="1">
      <c r="A62" s="119"/>
      <c r="B62" s="119"/>
      <c r="C62" s="119"/>
      <c r="D62" s="155" t="s">
        <v>27</v>
      </c>
      <c r="E62" s="121"/>
      <c r="F62" s="122"/>
      <c r="G62" s="122"/>
      <c r="H62" s="122"/>
      <c r="I62" s="122"/>
      <c r="J62" s="122"/>
      <c r="K62" s="122"/>
      <c r="L62" s="126"/>
      <c r="M62" s="124"/>
      <c r="N62" s="125"/>
      <c r="O62" s="125"/>
      <c r="P62" s="122"/>
      <c r="Q62" s="125"/>
      <c r="R62" s="125"/>
      <c r="S62" s="122"/>
      <c r="T62" s="123"/>
      <c r="U62" s="121"/>
      <c r="V62" s="122"/>
      <c r="W62" s="122"/>
      <c r="X62" s="122"/>
      <c r="Y62" s="122"/>
      <c r="Z62" s="122"/>
      <c r="AA62" s="122"/>
      <c r="AB62" s="123"/>
      <c r="AC62" s="127">
        <f t="shared" si="10"/>
        <v>0</v>
      </c>
      <c r="AD62" s="128"/>
      <c r="AE62" s="127">
        <f t="shared" si="11"/>
        <v>0</v>
      </c>
      <c r="AF62" s="128"/>
      <c r="AG62" s="127">
        <f t="shared" si="12"/>
        <v>0</v>
      </c>
      <c r="AH62" s="128"/>
      <c r="AI62" s="119"/>
      <c r="AJ62" s="119"/>
      <c r="AK62" s="119"/>
    </row>
    <row r="63" ht="15.0" customHeight="1">
      <c r="A63" s="119"/>
      <c r="B63" s="119"/>
      <c r="C63" s="119"/>
      <c r="D63" s="156" t="s">
        <v>28</v>
      </c>
      <c r="E63" s="132"/>
      <c r="F63" s="133"/>
      <c r="G63" s="133"/>
      <c r="H63" s="133"/>
      <c r="I63" s="133"/>
      <c r="J63" s="133"/>
      <c r="K63" s="133"/>
      <c r="L63" s="134"/>
      <c r="M63" s="132"/>
      <c r="N63" s="133"/>
      <c r="O63" s="133"/>
      <c r="P63" s="133"/>
      <c r="Q63" s="133"/>
      <c r="R63" s="133"/>
      <c r="S63" s="133"/>
      <c r="T63" s="134"/>
      <c r="U63" s="135"/>
      <c r="V63" s="136"/>
      <c r="W63" s="136"/>
      <c r="X63" s="136"/>
      <c r="Y63" s="136"/>
      <c r="Z63" s="136"/>
      <c r="AA63" s="136"/>
      <c r="AB63" s="137"/>
      <c r="AC63" s="138">
        <f t="shared" si="10"/>
        <v>0</v>
      </c>
      <c r="AD63" s="106"/>
      <c r="AE63" s="138">
        <f t="shared" si="11"/>
        <v>0</v>
      </c>
      <c r="AF63" s="106"/>
      <c r="AG63" s="138">
        <f t="shared" si="12"/>
        <v>0</v>
      </c>
      <c r="AH63" s="106"/>
      <c r="AI63" s="119"/>
      <c r="AJ63" s="119"/>
      <c r="AK63" s="119"/>
    </row>
    <row r="64" ht="15.0" customHeight="1">
      <c r="A64" s="145"/>
      <c r="B64" s="145"/>
      <c r="C64" s="145"/>
      <c r="D64" s="146"/>
      <c r="E64" s="147">
        <v>42761.0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1"/>
      <c r="AI64" s="145"/>
      <c r="AJ64" s="145"/>
      <c r="AK64" s="145"/>
    </row>
    <row r="65" ht="15.0" customHeight="1">
      <c r="A65" s="148"/>
      <c r="B65" s="148"/>
      <c r="C65" s="148"/>
      <c r="D65" s="146"/>
      <c r="E65" s="149" t="s">
        <v>43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10"/>
      <c r="AI65" s="148"/>
      <c r="AJ65" s="148"/>
      <c r="AK65" s="148"/>
    </row>
    <row r="66" ht="15.0" customHeight="1">
      <c r="A66" s="107"/>
      <c r="B66" s="107"/>
      <c r="C66" s="107"/>
      <c r="D66" s="146"/>
      <c r="E66" s="150" t="s">
        <v>35</v>
      </c>
      <c r="F66" s="109"/>
      <c r="G66" s="109"/>
      <c r="H66" s="109"/>
      <c r="I66" s="109"/>
      <c r="J66" s="109"/>
      <c r="K66" s="109"/>
      <c r="L66" s="110"/>
      <c r="M66" s="150" t="s">
        <v>36</v>
      </c>
      <c r="N66" s="109"/>
      <c r="O66" s="109"/>
      <c r="P66" s="109"/>
      <c r="Q66" s="109"/>
      <c r="R66" s="109"/>
      <c r="S66" s="109"/>
      <c r="T66" s="110"/>
      <c r="U66" s="150" t="s">
        <v>37</v>
      </c>
      <c r="V66" s="109"/>
      <c r="W66" s="109"/>
      <c r="X66" s="109"/>
      <c r="Y66" s="109"/>
      <c r="Z66" s="109"/>
      <c r="AA66" s="109"/>
      <c r="AB66" s="110"/>
      <c r="AC66" s="150" t="s">
        <v>38</v>
      </c>
      <c r="AD66" s="109"/>
      <c r="AE66" s="109"/>
      <c r="AF66" s="109"/>
      <c r="AG66" s="109"/>
      <c r="AH66" s="110"/>
      <c r="AI66" s="107"/>
      <c r="AJ66" s="107"/>
      <c r="AK66" s="107"/>
    </row>
    <row r="67" ht="15.0" customHeight="1">
      <c r="A67" s="144"/>
      <c r="B67" s="144"/>
      <c r="C67" s="144"/>
      <c r="D67" s="151"/>
      <c r="E67" s="152">
        <v>8.0</v>
      </c>
      <c r="F67" s="152">
        <v>9.0</v>
      </c>
      <c r="G67" s="152">
        <v>10.0</v>
      </c>
      <c r="H67" s="152">
        <v>11.0</v>
      </c>
      <c r="I67" s="152">
        <v>12.0</v>
      </c>
      <c r="J67" s="152">
        <v>13.0</v>
      </c>
      <c r="K67" s="152">
        <v>14.0</v>
      </c>
      <c r="L67" s="153">
        <v>15.0</v>
      </c>
      <c r="M67" s="152">
        <v>16.0</v>
      </c>
      <c r="N67" s="152">
        <v>17.0</v>
      </c>
      <c r="O67" s="152">
        <v>18.0</v>
      </c>
      <c r="P67" s="152">
        <v>19.0</v>
      </c>
      <c r="Q67" s="152">
        <v>20.0</v>
      </c>
      <c r="R67" s="152">
        <v>21.0</v>
      </c>
      <c r="S67" s="152">
        <v>22.0</v>
      </c>
      <c r="T67" s="153">
        <v>23.0</v>
      </c>
      <c r="U67" s="152">
        <v>0.0</v>
      </c>
      <c r="V67" s="152">
        <v>1.0</v>
      </c>
      <c r="W67" s="152">
        <v>2.0</v>
      </c>
      <c r="X67" s="152">
        <v>3.0</v>
      </c>
      <c r="Y67" s="152">
        <v>4.0</v>
      </c>
      <c r="Z67" s="152">
        <v>5.0</v>
      </c>
      <c r="AA67" s="152">
        <v>6.0</v>
      </c>
      <c r="AB67" s="153">
        <v>7.0</v>
      </c>
      <c r="AC67" s="154" t="s">
        <v>8</v>
      </c>
      <c r="AD67" s="118"/>
      <c r="AE67" s="154" t="s">
        <v>9</v>
      </c>
      <c r="AF67" s="118"/>
      <c r="AG67" s="154" t="s">
        <v>10</v>
      </c>
      <c r="AH67" s="118"/>
      <c r="AI67" s="144"/>
      <c r="AJ67" s="144"/>
      <c r="AK67" s="144"/>
    </row>
    <row r="68" ht="15.0" customHeight="1">
      <c r="A68" s="119"/>
      <c r="B68" s="119"/>
      <c r="C68" s="119"/>
      <c r="D68" s="155" t="s">
        <v>21</v>
      </c>
      <c r="E68" s="121"/>
      <c r="F68" s="122"/>
      <c r="G68" s="122"/>
      <c r="H68" s="122"/>
      <c r="I68" s="122"/>
      <c r="J68" s="122"/>
      <c r="K68" s="122"/>
      <c r="L68" s="123"/>
      <c r="M68" s="121"/>
      <c r="N68" s="122"/>
      <c r="O68" s="122"/>
      <c r="P68" s="122"/>
      <c r="Q68" s="122"/>
      <c r="R68" s="122"/>
      <c r="S68" s="122"/>
      <c r="T68" s="123"/>
      <c r="U68" s="124"/>
      <c r="V68" s="125"/>
      <c r="W68" s="125"/>
      <c r="X68" s="125"/>
      <c r="Y68" s="125"/>
      <c r="Z68" s="125"/>
      <c r="AA68" s="125"/>
      <c r="AB68" s="126"/>
      <c r="AC68" s="127">
        <f t="shared" ref="AC68:AC75" si="13">COUNTIF($E68:$L68, "="&amp;AC$19)</f>
        <v>0</v>
      </c>
      <c r="AD68" s="128"/>
      <c r="AE68" s="127">
        <f t="shared" ref="AE68:AE75" si="14">COUNTIF($M68:$T68, "="&amp;AE$19)</f>
        <v>0</v>
      </c>
      <c r="AF68" s="128"/>
      <c r="AG68" s="127">
        <f t="shared" ref="AG68:AG75" si="15">COUNTIF($U68:$AB68, "="&amp;AG$19)</f>
        <v>0</v>
      </c>
      <c r="AH68" s="128"/>
      <c r="AI68" s="119"/>
      <c r="AJ68" s="119"/>
      <c r="AK68" s="119"/>
    </row>
    <row r="69" ht="15.0" customHeight="1">
      <c r="A69" s="119"/>
      <c r="B69" s="119"/>
      <c r="C69" s="119"/>
      <c r="D69" s="155" t="s">
        <v>22</v>
      </c>
      <c r="E69" s="121"/>
      <c r="F69" s="122"/>
      <c r="G69" s="122"/>
      <c r="H69" s="122"/>
      <c r="I69" s="122"/>
      <c r="J69" s="122"/>
      <c r="K69" s="125"/>
      <c r="L69" s="126"/>
      <c r="M69" s="124"/>
      <c r="N69" s="125"/>
      <c r="O69" s="125"/>
      <c r="P69" s="125"/>
      <c r="Q69" s="125"/>
      <c r="R69" s="125"/>
      <c r="S69" s="125"/>
      <c r="T69" s="126"/>
      <c r="U69" s="124"/>
      <c r="V69" s="125"/>
      <c r="W69" s="125"/>
      <c r="X69" s="125"/>
      <c r="Y69" s="125"/>
      <c r="Z69" s="125"/>
      <c r="AA69" s="125"/>
      <c r="AB69" s="126"/>
      <c r="AC69" s="127">
        <f t="shared" si="13"/>
        <v>0</v>
      </c>
      <c r="AD69" s="128"/>
      <c r="AE69" s="127">
        <f t="shared" si="14"/>
        <v>0</v>
      </c>
      <c r="AF69" s="128"/>
      <c r="AG69" s="127">
        <f t="shared" si="15"/>
        <v>0</v>
      </c>
      <c r="AH69" s="128"/>
      <c r="AI69" s="119"/>
      <c r="AJ69" s="119"/>
      <c r="AK69" s="119"/>
    </row>
    <row r="70" ht="15.0" customHeight="1">
      <c r="A70" s="119"/>
      <c r="B70" s="119"/>
      <c r="C70" s="119"/>
      <c r="D70" s="155" t="s">
        <v>23</v>
      </c>
      <c r="E70" s="124"/>
      <c r="F70" s="125"/>
      <c r="G70" s="122"/>
      <c r="H70" s="125"/>
      <c r="I70" s="125"/>
      <c r="J70" s="125"/>
      <c r="K70" s="125"/>
      <c r="L70" s="126"/>
      <c r="M70" s="121"/>
      <c r="N70" s="122"/>
      <c r="O70" s="122"/>
      <c r="P70" s="122"/>
      <c r="Q70" s="122"/>
      <c r="R70" s="122"/>
      <c r="S70" s="122"/>
      <c r="T70" s="123"/>
      <c r="U70" s="121"/>
      <c r="V70" s="122"/>
      <c r="W70" s="122"/>
      <c r="X70" s="122"/>
      <c r="Y70" s="122"/>
      <c r="Z70" s="122"/>
      <c r="AA70" s="122"/>
      <c r="AB70" s="123"/>
      <c r="AC70" s="127">
        <f t="shared" si="13"/>
        <v>0</v>
      </c>
      <c r="AD70" s="128"/>
      <c r="AE70" s="127">
        <f t="shared" si="14"/>
        <v>0</v>
      </c>
      <c r="AF70" s="128"/>
      <c r="AG70" s="127">
        <f t="shared" si="15"/>
        <v>0</v>
      </c>
      <c r="AH70" s="128"/>
      <c r="AI70" s="119"/>
      <c r="AJ70" s="119"/>
      <c r="AK70" s="119"/>
    </row>
    <row r="71" ht="15.0" customHeight="1">
      <c r="A71" s="119"/>
      <c r="B71" s="119"/>
      <c r="C71" s="119"/>
      <c r="D71" s="155" t="s">
        <v>24</v>
      </c>
      <c r="E71" s="121"/>
      <c r="F71" s="122"/>
      <c r="G71" s="122"/>
      <c r="H71" s="122"/>
      <c r="I71" s="122"/>
      <c r="J71" s="122"/>
      <c r="K71" s="122"/>
      <c r="L71" s="123"/>
      <c r="M71" s="121"/>
      <c r="N71" s="122"/>
      <c r="O71" s="122"/>
      <c r="P71" s="122"/>
      <c r="Q71" s="122"/>
      <c r="R71" s="122"/>
      <c r="S71" s="125"/>
      <c r="T71" s="126"/>
      <c r="U71" s="124"/>
      <c r="V71" s="125"/>
      <c r="W71" s="125"/>
      <c r="X71" s="125"/>
      <c r="Y71" s="125"/>
      <c r="Z71" s="125"/>
      <c r="AA71" s="125"/>
      <c r="AB71" s="126"/>
      <c r="AC71" s="127">
        <f t="shared" si="13"/>
        <v>0</v>
      </c>
      <c r="AD71" s="128"/>
      <c r="AE71" s="127">
        <f t="shared" si="14"/>
        <v>0</v>
      </c>
      <c r="AF71" s="128"/>
      <c r="AG71" s="127">
        <f t="shared" si="15"/>
        <v>0</v>
      </c>
      <c r="AH71" s="128"/>
      <c r="AI71" s="119"/>
      <c r="AJ71" s="119"/>
      <c r="AK71" s="119"/>
    </row>
    <row r="72" ht="15.0" customHeight="1">
      <c r="A72" s="119"/>
      <c r="B72" s="119"/>
      <c r="C72" s="119"/>
      <c r="D72" s="155" t="s">
        <v>25</v>
      </c>
      <c r="E72" s="121"/>
      <c r="F72" s="122"/>
      <c r="G72" s="125"/>
      <c r="H72" s="125"/>
      <c r="I72" s="125"/>
      <c r="J72" s="125"/>
      <c r="K72" s="125"/>
      <c r="L72" s="126"/>
      <c r="M72" s="121"/>
      <c r="N72" s="122"/>
      <c r="O72" s="122"/>
      <c r="P72" s="122"/>
      <c r="Q72" s="122"/>
      <c r="R72" s="125"/>
      <c r="S72" s="125"/>
      <c r="T72" s="126"/>
      <c r="U72" s="124"/>
      <c r="V72" s="125"/>
      <c r="W72" s="125"/>
      <c r="X72" s="125"/>
      <c r="Y72" s="125"/>
      <c r="Z72" s="125"/>
      <c r="AA72" s="125"/>
      <c r="AB72" s="126"/>
      <c r="AC72" s="127">
        <f t="shared" si="13"/>
        <v>0</v>
      </c>
      <c r="AD72" s="128"/>
      <c r="AE72" s="127">
        <f t="shared" si="14"/>
        <v>0</v>
      </c>
      <c r="AF72" s="128"/>
      <c r="AG72" s="127">
        <f t="shared" si="15"/>
        <v>0</v>
      </c>
      <c r="AH72" s="128"/>
      <c r="AI72" s="119"/>
      <c r="AJ72" s="119"/>
      <c r="AK72" s="119"/>
    </row>
    <row r="73" ht="15.0" customHeight="1">
      <c r="A73" s="119"/>
      <c r="B73" s="119"/>
      <c r="C73" s="119"/>
      <c r="D73" s="155" t="s">
        <v>26</v>
      </c>
      <c r="E73" s="121"/>
      <c r="F73" s="122"/>
      <c r="G73" s="122"/>
      <c r="H73" s="122"/>
      <c r="I73" s="122"/>
      <c r="J73" s="122"/>
      <c r="K73" s="122"/>
      <c r="L73" s="123"/>
      <c r="M73" s="124"/>
      <c r="N73" s="125"/>
      <c r="O73" s="125"/>
      <c r="P73" s="122"/>
      <c r="Q73" s="125"/>
      <c r="R73" s="125"/>
      <c r="S73" s="125"/>
      <c r="T73" s="126"/>
      <c r="U73" s="121"/>
      <c r="V73" s="122"/>
      <c r="W73" s="125"/>
      <c r="X73" s="125"/>
      <c r="Y73" s="125"/>
      <c r="Z73" s="125"/>
      <c r="AA73" s="125"/>
      <c r="AB73" s="126"/>
      <c r="AC73" s="127">
        <f t="shared" si="13"/>
        <v>0</v>
      </c>
      <c r="AD73" s="128"/>
      <c r="AE73" s="127">
        <f t="shared" si="14"/>
        <v>0</v>
      </c>
      <c r="AF73" s="128"/>
      <c r="AG73" s="127">
        <f t="shared" si="15"/>
        <v>0</v>
      </c>
      <c r="AH73" s="128"/>
      <c r="AI73" s="119"/>
      <c r="AJ73" s="119"/>
      <c r="AK73" s="119"/>
    </row>
    <row r="74" ht="15.0" customHeight="1">
      <c r="A74" s="119"/>
      <c r="B74" s="119"/>
      <c r="C74" s="119"/>
      <c r="D74" s="155" t="s">
        <v>27</v>
      </c>
      <c r="E74" s="121"/>
      <c r="F74" s="122"/>
      <c r="G74" s="122"/>
      <c r="H74" s="122"/>
      <c r="I74" s="122"/>
      <c r="J74" s="122"/>
      <c r="K74" s="122"/>
      <c r="L74" s="126"/>
      <c r="M74" s="124"/>
      <c r="N74" s="125"/>
      <c r="O74" s="125"/>
      <c r="P74" s="122"/>
      <c r="Q74" s="125"/>
      <c r="R74" s="125"/>
      <c r="S74" s="122"/>
      <c r="T74" s="123"/>
      <c r="U74" s="121"/>
      <c r="V74" s="122"/>
      <c r="W74" s="122"/>
      <c r="X74" s="122"/>
      <c r="Y74" s="122"/>
      <c r="Z74" s="122"/>
      <c r="AA74" s="122"/>
      <c r="AB74" s="123"/>
      <c r="AC74" s="127">
        <f t="shared" si="13"/>
        <v>0</v>
      </c>
      <c r="AD74" s="128"/>
      <c r="AE74" s="127">
        <f t="shared" si="14"/>
        <v>0</v>
      </c>
      <c r="AF74" s="128"/>
      <c r="AG74" s="127">
        <f t="shared" si="15"/>
        <v>0</v>
      </c>
      <c r="AH74" s="128"/>
      <c r="AI74" s="119"/>
      <c r="AJ74" s="119"/>
      <c r="AK74" s="119"/>
    </row>
    <row r="75" ht="15.0" customHeight="1">
      <c r="A75" s="119"/>
      <c r="B75" s="119"/>
      <c r="C75" s="119"/>
      <c r="D75" s="156" t="s">
        <v>28</v>
      </c>
      <c r="E75" s="132"/>
      <c r="F75" s="133"/>
      <c r="G75" s="133"/>
      <c r="H75" s="133"/>
      <c r="I75" s="133"/>
      <c r="J75" s="133"/>
      <c r="K75" s="133"/>
      <c r="L75" s="134"/>
      <c r="M75" s="132"/>
      <c r="N75" s="133"/>
      <c r="O75" s="133"/>
      <c r="P75" s="133"/>
      <c r="Q75" s="133"/>
      <c r="R75" s="133"/>
      <c r="S75" s="133"/>
      <c r="T75" s="134"/>
      <c r="U75" s="135"/>
      <c r="V75" s="136"/>
      <c r="W75" s="136"/>
      <c r="X75" s="136"/>
      <c r="Y75" s="136"/>
      <c r="Z75" s="136"/>
      <c r="AA75" s="136"/>
      <c r="AB75" s="137"/>
      <c r="AC75" s="138">
        <f t="shared" si="13"/>
        <v>0</v>
      </c>
      <c r="AD75" s="106"/>
      <c r="AE75" s="138">
        <f t="shared" si="14"/>
        <v>0</v>
      </c>
      <c r="AF75" s="106"/>
      <c r="AG75" s="138">
        <f t="shared" si="15"/>
        <v>0</v>
      </c>
      <c r="AH75" s="106"/>
      <c r="AI75" s="119"/>
      <c r="AJ75" s="119"/>
      <c r="AK75" s="119"/>
    </row>
    <row r="76" ht="15.0" customHeight="1">
      <c r="A76" s="119"/>
      <c r="B76" s="119"/>
      <c r="C76" s="119"/>
      <c r="D76" s="146"/>
      <c r="E76" s="147">
        <v>42762.0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1"/>
      <c r="AI76" s="119"/>
      <c r="AJ76" s="119"/>
      <c r="AK76" s="119"/>
    </row>
    <row r="77" ht="15.0" customHeight="1">
      <c r="A77" s="157"/>
      <c r="B77" s="157"/>
      <c r="C77" s="157"/>
      <c r="D77" s="146"/>
      <c r="E77" s="149" t="s">
        <v>44</v>
      </c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10"/>
      <c r="AI77" s="157"/>
      <c r="AJ77" s="157"/>
      <c r="AK77" s="157"/>
    </row>
    <row r="78" ht="15.0" customHeight="1">
      <c r="A78" s="95"/>
      <c r="B78" s="95"/>
      <c r="C78" s="95"/>
      <c r="D78" s="146"/>
      <c r="E78" s="150" t="s">
        <v>35</v>
      </c>
      <c r="F78" s="109"/>
      <c r="G78" s="109"/>
      <c r="H78" s="109"/>
      <c r="I78" s="109"/>
      <c r="J78" s="109"/>
      <c r="K78" s="109"/>
      <c r="L78" s="110"/>
      <c r="M78" s="150" t="s">
        <v>36</v>
      </c>
      <c r="N78" s="109"/>
      <c r="O78" s="109"/>
      <c r="P78" s="109"/>
      <c r="Q78" s="109"/>
      <c r="R78" s="109"/>
      <c r="S78" s="109"/>
      <c r="T78" s="110"/>
      <c r="U78" s="150" t="s">
        <v>37</v>
      </c>
      <c r="V78" s="109"/>
      <c r="W78" s="109"/>
      <c r="X78" s="109"/>
      <c r="Y78" s="109"/>
      <c r="Z78" s="109"/>
      <c r="AA78" s="109"/>
      <c r="AB78" s="110"/>
      <c r="AC78" s="150" t="s">
        <v>38</v>
      </c>
      <c r="AD78" s="109"/>
      <c r="AE78" s="109"/>
      <c r="AF78" s="109"/>
      <c r="AG78" s="109"/>
      <c r="AH78" s="110"/>
      <c r="AI78" s="95"/>
      <c r="AJ78" s="95"/>
      <c r="AK78" s="95"/>
    </row>
    <row r="79" ht="15.0" customHeight="1">
      <c r="A79" s="158"/>
      <c r="B79" s="158"/>
      <c r="C79" s="158"/>
      <c r="D79" s="151"/>
      <c r="E79" s="152">
        <v>8.0</v>
      </c>
      <c r="F79" s="152">
        <v>9.0</v>
      </c>
      <c r="G79" s="152">
        <v>10.0</v>
      </c>
      <c r="H79" s="152">
        <v>11.0</v>
      </c>
      <c r="I79" s="152">
        <v>12.0</v>
      </c>
      <c r="J79" s="152">
        <v>13.0</v>
      </c>
      <c r="K79" s="152">
        <v>14.0</v>
      </c>
      <c r="L79" s="153">
        <v>15.0</v>
      </c>
      <c r="M79" s="152">
        <v>16.0</v>
      </c>
      <c r="N79" s="152">
        <v>17.0</v>
      </c>
      <c r="O79" s="152">
        <v>18.0</v>
      </c>
      <c r="P79" s="152">
        <v>19.0</v>
      </c>
      <c r="Q79" s="152">
        <v>20.0</v>
      </c>
      <c r="R79" s="152">
        <v>21.0</v>
      </c>
      <c r="S79" s="152">
        <v>22.0</v>
      </c>
      <c r="T79" s="153">
        <v>23.0</v>
      </c>
      <c r="U79" s="152">
        <v>0.0</v>
      </c>
      <c r="V79" s="152">
        <v>1.0</v>
      </c>
      <c r="W79" s="152">
        <v>2.0</v>
      </c>
      <c r="X79" s="152">
        <v>3.0</v>
      </c>
      <c r="Y79" s="152">
        <v>4.0</v>
      </c>
      <c r="Z79" s="152">
        <v>5.0</v>
      </c>
      <c r="AA79" s="152">
        <v>6.0</v>
      </c>
      <c r="AB79" s="153">
        <v>7.0</v>
      </c>
      <c r="AC79" s="154" t="s">
        <v>8</v>
      </c>
      <c r="AD79" s="118"/>
      <c r="AE79" s="154" t="s">
        <v>9</v>
      </c>
      <c r="AF79" s="118"/>
      <c r="AG79" s="154" t="s">
        <v>10</v>
      </c>
      <c r="AH79" s="118"/>
      <c r="AI79" s="158"/>
      <c r="AJ79" s="158"/>
      <c r="AK79" s="158"/>
    </row>
    <row r="80" ht="15.0" customHeight="1">
      <c r="A80" s="159"/>
      <c r="B80" s="159"/>
      <c r="C80" s="159"/>
      <c r="D80" s="155" t="s">
        <v>21</v>
      </c>
      <c r="E80" s="121"/>
      <c r="F80" s="122"/>
      <c r="G80" s="122"/>
      <c r="H80" s="122"/>
      <c r="I80" s="122"/>
      <c r="J80" s="122"/>
      <c r="K80" s="122"/>
      <c r="L80" s="123"/>
      <c r="M80" s="121"/>
      <c r="N80" s="122"/>
      <c r="O80" s="122"/>
      <c r="P80" s="122"/>
      <c r="Q80" s="122"/>
      <c r="R80" s="122"/>
      <c r="S80" s="122"/>
      <c r="T80" s="123"/>
      <c r="U80" s="124"/>
      <c r="V80" s="125"/>
      <c r="W80" s="125"/>
      <c r="X80" s="125"/>
      <c r="Y80" s="125"/>
      <c r="Z80" s="125"/>
      <c r="AA80" s="125"/>
      <c r="AB80" s="126"/>
      <c r="AC80" s="127">
        <f t="shared" ref="AC80:AC87" si="16">COUNTIF($E80:$L80, "="&amp;AC$19)</f>
        <v>0</v>
      </c>
      <c r="AD80" s="128"/>
      <c r="AE80" s="127">
        <f t="shared" ref="AE80:AE87" si="17">COUNTIF($M80:$T80, "="&amp;AE$19)</f>
        <v>0</v>
      </c>
      <c r="AF80" s="128"/>
      <c r="AG80" s="127">
        <f t="shared" ref="AG80:AG87" si="18">COUNTIF($U80:$AB80, "="&amp;AG$19)</f>
        <v>0</v>
      </c>
      <c r="AH80" s="128"/>
      <c r="AI80" s="159"/>
      <c r="AJ80" s="159"/>
      <c r="AK80" s="159"/>
    </row>
    <row r="81" ht="15.0" customHeight="1">
      <c r="A81" s="119"/>
      <c r="B81" s="119"/>
      <c r="C81" s="119"/>
      <c r="D81" s="155" t="s">
        <v>22</v>
      </c>
      <c r="E81" s="121"/>
      <c r="F81" s="122"/>
      <c r="G81" s="122"/>
      <c r="H81" s="122"/>
      <c r="I81" s="122"/>
      <c r="J81" s="122"/>
      <c r="K81" s="125"/>
      <c r="L81" s="126"/>
      <c r="M81" s="124"/>
      <c r="N81" s="125"/>
      <c r="O81" s="125"/>
      <c r="P81" s="125"/>
      <c r="Q81" s="125"/>
      <c r="R81" s="125"/>
      <c r="S81" s="125"/>
      <c r="T81" s="126"/>
      <c r="U81" s="124"/>
      <c r="V81" s="125"/>
      <c r="W81" s="125"/>
      <c r="X81" s="125"/>
      <c r="Y81" s="125"/>
      <c r="Z81" s="125"/>
      <c r="AA81" s="125"/>
      <c r="AB81" s="126"/>
      <c r="AC81" s="127">
        <f t="shared" si="16"/>
        <v>0</v>
      </c>
      <c r="AD81" s="128"/>
      <c r="AE81" s="127">
        <f t="shared" si="17"/>
        <v>0</v>
      </c>
      <c r="AF81" s="128"/>
      <c r="AG81" s="127">
        <f t="shared" si="18"/>
        <v>0</v>
      </c>
      <c r="AH81" s="128"/>
      <c r="AI81" s="119"/>
      <c r="AJ81" s="119"/>
      <c r="AK81" s="119"/>
    </row>
    <row r="82" ht="15.0" customHeight="1">
      <c r="A82" s="119"/>
      <c r="B82" s="119"/>
      <c r="C82" s="119"/>
      <c r="D82" s="155" t="s">
        <v>23</v>
      </c>
      <c r="E82" s="124"/>
      <c r="F82" s="125"/>
      <c r="G82" s="122"/>
      <c r="H82" s="125"/>
      <c r="I82" s="125"/>
      <c r="J82" s="125"/>
      <c r="K82" s="125"/>
      <c r="L82" s="126"/>
      <c r="M82" s="121"/>
      <c r="N82" s="122"/>
      <c r="O82" s="122"/>
      <c r="P82" s="122"/>
      <c r="Q82" s="122"/>
      <c r="R82" s="122"/>
      <c r="S82" s="122"/>
      <c r="T82" s="123"/>
      <c r="U82" s="121"/>
      <c r="V82" s="122"/>
      <c r="W82" s="122"/>
      <c r="X82" s="122"/>
      <c r="Y82" s="122"/>
      <c r="Z82" s="122"/>
      <c r="AA82" s="122"/>
      <c r="AB82" s="123"/>
      <c r="AC82" s="127">
        <f t="shared" si="16"/>
        <v>0</v>
      </c>
      <c r="AD82" s="128"/>
      <c r="AE82" s="127">
        <f t="shared" si="17"/>
        <v>0</v>
      </c>
      <c r="AF82" s="128"/>
      <c r="AG82" s="127">
        <f t="shared" si="18"/>
        <v>0</v>
      </c>
      <c r="AH82" s="128"/>
      <c r="AI82" s="119"/>
      <c r="AJ82" s="119"/>
      <c r="AK82" s="119"/>
    </row>
    <row r="83" ht="15.0" customHeight="1">
      <c r="A83" s="119"/>
      <c r="B83" s="119"/>
      <c r="C83" s="119"/>
      <c r="D83" s="155" t="s">
        <v>24</v>
      </c>
      <c r="E83" s="121"/>
      <c r="F83" s="122"/>
      <c r="G83" s="122"/>
      <c r="H83" s="122"/>
      <c r="I83" s="122"/>
      <c r="J83" s="122"/>
      <c r="K83" s="122"/>
      <c r="L83" s="123"/>
      <c r="M83" s="121"/>
      <c r="N83" s="122"/>
      <c r="O83" s="122"/>
      <c r="P83" s="122"/>
      <c r="Q83" s="122"/>
      <c r="R83" s="122"/>
      <c r="S83" s="125"/>
      <c r="T83" s="126"/>
      <c r="U83" s="124"/>
      <c r="V83" s="125"/>
      <c r="W83" s="125"/>
      <c r="X83" s="125"/>
      <c r="Y83" s="125"/>
      <c r="Z83" s="125"/>
      <c r="AA83" s="125"/>
      <c r="AB83" s="126"/>
      <c r="AC83" s="127">
        <f t="shared" si="16"/>
        <v>0</v>
      </c>
      <c r="AD83" s="128"/>
      <c r="AE83" s="127">
        <f t="shared" si="17"/>
        <v>0</v>
      </c>
      <c r="AF83" s="128"/>
      <c r="AG83" s="127">
        <f t="shared" si="18"/>
        <v>0</v>
      </c>
      <c r="AH83" s="128"/>
      <c r="AI83" s="119"/>
      <c r="AJ83" s="119"/>
      <c r="AK83" s="119"/>
    </row>
    <row r="84" ht="15.0" customHeight="1">
      <c r="A84" s="119"/>
      <c r="B84" s="119"/>
      <c r="C84" s="119"/>
      <c r="D84" s="155" t="s">
        <v>25</v>
      </c>
      <c r="E84" s="121"/>
      <c r="F84" s="122"/>
      <c r="G84" s="125"/>
      <c r="H84" s="125"/>
      <c r="I84" s="125"/>
      <c r="J84" s="125"/>
      <c r="K84" s="125"/>
      <c r="L84" s="126"/>
      <c r="M84" s="121"/>
      <c r="N84" s="122"/>
      <c r="O84" s="122"/>
      <c r="P84" s="122"/>
      <c r="Q84" s="122"/>
      <c r="R84" s="125"/>
      <c r="S84" s="125"/>
      <c r="T84" s="126"/>
      <c r="U84" s="124"/>
      <c r="V84" s="125"/>
      <c r="W84" s="125"/>
      <c r="X84" s="125"/>
      <c r="Y84" s="125"/>
      <c r="Z84" s="125"/>
      <c r="AA84" s="125"/>
      <c r="AB84" s="126"/>
      <c r="AC84" s="127">
        <f t="shared" si="16"/>
        <v>0</v>
      </c>
      <c r="AD84" s="128"/>
      <c r="AE84" s="127">
        <f t="shared" si="17"/>
        <v>0</v>
      </c>
      <c r="AF84" s="128"/>
      <c r="AG84" s="127">
        <f t="shared" si="18"/>
        <v>0</v>
      </c>
      <c r="AH84" s="128"/>
      <c r="AI84" s="119"/>
      <c r="AJ84" s="119"/>
      <c r="AK84" s="119"/>
    </row>
    <row r="85" ht="15.0" customHeight="1">
      <c r="A85" s="119"/>
      <c r="B85" s="119"/>
      <c r="C85" s="119"/>
      <c r="D85" s="155" t="s">
        <v>26</v>
      </c>
      <c r="E85" s="121"/>
      <c r="F85" s="122"/>
      <c r="G85" s="122"/>
      <c r="H85" s="122"/>
      <c r="I85" s="122"/>
      <c r="J85" s="122"/>
      <c r="K85" s="122"/>
      <c r="L85" s="123"/>
      <c r="M85" s="124"/>
      <c r="N85" s="125"/>
      <c r="O85" s="125"/>
      <c r="P85" s="122"/>
      <c r="Q85" s="125"/>
      <c r="R85" s="125"/>
      <c r="S85" s="125"/>
      <c r="T85" s="126"/>
      <c r="U85" s="121"/>
      <c r="V85" s="122"/>
      <c r="W85" s="125"/>
      <c r="X85" s="125"/>
      <c r="Y85" s="125"/>
      <c r="Z85" s="125"/>
      <c r="AA85" s="125"/>
      <c r="AB85" s="126"/>
      <c r="AC85" s="127">
        <f t="shared" si="16"/>
        <v>0</v>
      </c>
      <c r="AD85" s="128"/>
      <c r="AE85" s="127">
        <f t="shared" si="17"/>
        <v>0</v>
      </c>
      <c r="AF85" s="128"/>
      <c r="AG85" s="127">
        <f t="shared" si="18"/>
        <v>0</v>
      </c>
      <c r="AH85" s="128"/>
      <c r="AI85" s="119"/>
      <c r="AJ85" s="119"/>
      <c r="AK85" s="119"/>
    </row>
    <row r="86" ht="15.0" customHeight="1">
      <c r="A86" s="119"/>
      <c r="B86" s="119"/>
      <c r="C86" s="119"/>
      <c r="D86" s="155" t="s">
        <v>27</v>
      </c>
      <c r="E86" s="121"/>
      <c r="F86" s="122"/>
      <c r="G86" s="122"/>
      <c r="H86" s="122"/>
      <c r="I86" s="122"/>
      <c r="J86" s="122"/>
      <c r="K86" s="122"/>
      <c r="L86" s="126"/>
      <c r="M86" s="124"/>
      <c r="N86" s="125"/>
      <c r="O86" s="125"/>
      <c r="P86" s="122"/>
      <c r="Q86" s="125"/>
      <c r="R86" s="125"/>
      <c r="S86" s="122"/>
      <c r="T86" s="123"/>
      <c r="U86" s="121"/>
      <c r="V86" s="122"/>
      <c r="W86" s="122"/>
      <c r="X86" s="122"/>
      <c r="Y86" s="122"/>
      <c r="Z86" s="122"/>
      <c r="AA86" s="122"/>
      <c r="AB86" s="123"/>
      <c r="AC86" s="127">
        <f t="shared" si="16"/>
        <v>0</v>
      </c>
      <c r="AD86" s="128"/>
      <c r="AE86" s="127">
        <f t="shared" si="17"/>
        <v>0</v>
      </c>
      <c r="AF86" s="128"/>
      <c r="AG86" s="127">
        <f t="shared" si="18"/>
        <v>0</v>
      </c>
      <c r="AH86" s="128"/>
      <c r="AI86" s="119"/>
      <c r="AJ86" s="119"/>
      <c r="AK86" s="119"/>
    </row>
    <row r="87" ht="15.0" customHeight="1">
      <c r="A87" s="119"/>
      <c r="B87" s="119"/>
      <c r="C87" s="119"/>
      <c r="D87" s="156" t="s">
        <v>28</v>
      </c>
      <c r="E87" s="132"/>
      <c r="F87" s="133"/>
      <c r="G87" s="133"/>
      <c r="H87" s="133"/>
      <c r="I87" s="133"/>
      <c r="J87" s="133"/>
      <c r="K87" s="133"/>
      <c r="L87" s="134"/>
      <c r="M87" s="132"/>
      <c r="N87" s="133"/>
      <c r="O87" s="133"/>
      <c r="P87" s="133"/>
      <c r="Q87" s="133"/>
      <c r="R87" s="133"/>
      <c r="S87" s="133"/>
      <c r="T87" s="134"/>
      <c r="U87" s="135"/>
      <c r="V87" s="136"/>
      <c r="W87" s="136"/>
      <c r="X87" s="136"/>
      <c r="Y87" s="136"/>
      <c r="Z87" s="136"/>
      <c r="AA87" s="136"/>
      <c r="AB87" s="137"/>
      <c r="AC87" s="138">
        <f t="shared" si="16"/>
        <v>0</v>
      </c>
      <c r="AD87" s="106"/>
      <c r="AE87" s="138">
        <f t="shared" si="17"/>
        <v>0</v>
      </c>
      <c r="AF87" s="106"/>
      <c r="AG87" s="138">
        <f t="shared" si="18"/>
        <v>0</v>
      </c>
      <c r="AH87" s="106"/>
      <c r="AI87" s="119"/>
      <c r="AJ87" s="119"/>
      <c r="AK87" s="119"/>
    </row>
    <row r="88" ht="15.0" customHeight="1">
      <c r="A88" s="119"/>
      <c r="B88" s="119"/>
      <c r="C88" s="119"/>
      <c r="D88" s="146"/>
      <c r="E88" s="147">
        <v>42763.0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1"/>
      <c r="AI88" s="119"/>
      <c r="AJ88" s="119"/>
      <c r="AK88" s="119"/>
    </row>
    <row r="89" ht="15.0" customHeight="1">
      <c r="A89" s="157"/>
      <c r="B89" s="157"/>
      <c r="C89" s="157"/>
      <c r="D89" s="146"/>
      <c r="E89" s="149" t="s">
        <v>45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10"/>
      <c r="AI89" s="157"/>
      <c r="AJ89" s="157"/>
      <c r="AK89" s="157"/>
    </row>
    <row r="90" ht="15.0" customHeight="1">
      <c r="A90" s="95"/>
      <c r="B90" s="95"/>
      <c r="C90" s="95"/>
      <c r="D90" s="146"/>
      <c r="E90" s="150" t="s">
        <v>35</v>
      </c>
      <c r="F90" s="109"/>
      <c r="G90" s="109"/>
      <c r="H90" s="109"/>
      <c r="I90" s="109"/>
      <c r="J90" s="109"/>
      <c r="K90" s="109"/>
      <c r="L90" s="110"/>
      <c r="M90" s="150" t="s">
        <v>36</v>
      </c>
      <c r="N90" s="109"/>
      <c r="O90" s="109"/>
      <c r="P90" s="109"/>
      <c r="Q90" s="109"/>
      <c r="R90" s="109"/>
      <c r="S90" s="109"/>
      <c r="T90" s="110"/>
      <c r="U90" s="150" t="s">
        <v>37</v>
      </c>
      <c r="V90" s="109"/>
      <c r="W90" s="109"/>
      <c r="X90" s="109"/>
      <c r="Y90" s="109"/>
      <c r="Z90" s="109"/>
      <c r="AA90" s="109"/>
      <c r="AB90" s="110"/>
      <c r="AC90" s="150" t="s">
        <v>38</v>
      </c>
      <c r="AD90" s="109"/>
      <c r="AE90" s="109"/>
      <c r="AF90" s="109"/>
      <c r="AG90" s="109"/>
      <c r="AH90" s="110"/>
      <c r="AI90" s="95"/>
      <c r="AJ90" s="95"/>
      <c r="AK90" s="95"/>
    </row>
    <row r="91" ht="15.0" customHeight="1">
      <c r="A91" s="158"/>
      <c r="B91" s="158"/>
      <c r="C91" s="158"/>
      <c r="D91" s="151"/>
      <c r="E91" s="152">
        <v>8.0</v>
      </c>
      <c r="F91" s="152">
        <v>9.0</v>
      </c>
      <c r="G91" s="152">
        <v>10.0</v>
      </c>
      <c r="H91" s="152">
        <v>11.0</v>
      </c>
      <c r="I91" s="152">
        <v>12.0</v>
      </c>
      <c r="J91" s="152">
        <v>13.0</v>
      </c>
      <c r="K91" s="152">
        <v>14.0</v>
      </c>
      <c r="L91" s="153">
        <v>15.0</v>
      </c>
      <c r="M91" s="152">
        <v>16.0</v>
      </c>
      <c r="N91" s="152">
        <v>17.0</v>
      </c>
      <c r="O91" s="152">
        <v>18.0</v>
      </c>
      <c r="P91" s="152">
        <v>19.0</v>
      </c>
      <c r="Q91" s="152">
        <v>20.0</v>
      </c>
      <c r="R91" s="152">
        <v>21.0</v>
      </c>
      <c r="S91" s="152">
        <v>22.0</v>
      </c>
      <c r="T91" s="153">
        <v>23.0</v>
      </c>
      <c r="U91" s="152">
        <v>0.0</v>
      </c>
      <c r="V91" s="152">
        <v>1.0</v>
      </c>
      <c r="W91" s="152">
        <v>2.0</v>
      </c>
      <c r="X91" s="152">
        <v>3.0</v>
      </c>
      <c r="Y91" s="152">
        <v>4.0</v>
      </c>
      <c r="Z91" s="152">
        <v>5.0</v>
      </c>
      <c r="AA91" s="152">
        <v>6.0</v>
      </c>
      <c r="AB91" s="153">
        <v>7.0</v>
      </c>
      <c r="AC91" s="154" t="s">
        <v>8</v>
      </c>
      <c r="AD91" s="118"/>
      <c r="AE91" s="154" t="s">
        <v>9</v>
      </c>
      <c r="AF91" s="118"/>
      <c r="AG91" s="154" t="s">
        <v>10</v>
      </c>
      <c r="AH91" s="118"/>
      <c r="AI91" s="158"/>
      <c r="AJ91" s="158"/>
      <c r="AK91" s="158"/>
    </row>
    <row r="92" ht="15.0" customHeight="1">
      <c r="A92" s="159"/>
      <c r="B92" s="159"/>
      <c r="C92" s="159"/>
      <c r="D92" s="155" t="s">
        <v>21</v>
      </c>
      <c r="E92" s="121"/>
      <c r="F92" s="122"/>
      <c r="G92" s="122"/>
      <c r="H92" s="122"/>
      <c r="I92" s="122"/>
      <c r="J92" s="122"/>
      <c r="K92" s="122"/>
      <c r="L92" s="123"/>
      <c r="M92" s="121"/>
      <c r="N92" s="122"/>
      <c r="O92" s="122"/>
      <c r="P92" s="122"/>
      <c r="Q92" s="122"/>
      <c r="R92" s="122"/>
      <c r="S92" s="122"/>
      <c r="T92" s="123"/>
      <c r="U92" s="124"/>
      <c r="V92" s="125"/>
      <c r="W92" s="125"/>
      <c r="X92" s="125"/>
      <c r="Y92" s="125"/>
      <c r="Z92" s="125"/>
      <c r="AA92" s="125"/>
      <c r="AB92" s="126"/>
      <c r="AC92" s="127">
        <f t="shared" ref="AC92:AC99" si="19">COUNTIF($E92:$L92, "="&amp;AC$19)</f>
        <v>0</v>
      </c>
      <c r="AD92" s="128"/>
      <c r="AE92" s="127">
        <f t="shared" ref="AE92:AE99" si="20">COUNTIF($M92:$T92, "="&amp;AE$19)</f>
        <v>0</v>
      </c>
      <c r="AF92" s="128"/>
      <c r="AG92" s="127">
        <f t="shared" ref="AG92:AG99" si="21">COUNTIF($U92:$AB92, "="&amp;AG$19)</f>
        <v>0</v>
      </c>
      <c r="AH92" s="128"/>
      <c r="AI92" s="159"/>
      <c r="AJ92" s="159"/>
      <c r="AK92" s="159"/>
    </row>
    <row r="93" ht="15.0" customHeight="1">
      <c r="A93" s="119"/>
      <c r="B93" s="119"/>
      <c r="C93" s="119"/>
      <c r="D93" s="155" t="s">
        <v>22</v>
      </c>
      <c r="E93" s="121"/>
      <c r="F93" s="122"/>
      <c r="G93" s="122"/>
      <c r="H93" s="122"/>
      <c r="I93" s="122"/>
      <c r="J93" s="122"/>
      <c r="K93" s="125"/>
      <c r="L93" s="126"/>
      <c r="M93" s="124"/>
      <c r="N93" s="125"/>
      <c r="O93" s="125"/>
      <c r="P93" s="125"/>
      <c r="Q93" s="125"/>
      <c r="R93" s="125"/>
      <c r="S93" s="125"/>
      <c r="T93" s="126"/>
      <c r="U93" s="124"/>
      <c r="V93" s="125"/>
      <c r="W93" s="125"/>
      <c r="X93" s="125"/>
      <c r="Y93" s="125"/>
      <c r="Z93" s="125"/>
      <c r="AA93" s="125"/>
      <c r="AB93" s="126"/>
      <c r="AC93" s="127">
        <f t="shared" si="19"/>
        <v>0</v>
      </c>
      <c r="AD93" s="128"/>
      <c r="AE93" s="127">
        <f t="shared" si="20"/>
        <v>0</v>
      </c>
      <c r="AF93" s="128"/>
      <c r="AG93" s="127">
        <f t="shared" si="21"/>
        <v>0</v>
      </c>
      <c r="AH93" s="128"/>
      <c r="AI93" s="119"/>
      <c r="AJ93" s="119"/>
      <c r="AK93" s="119"/>
    </row>
    <row r="94" ht="15.0" customHeight="1">
      <c r="A94" s="119"/>
      <c r="B94" s="119"/>
      <c r="C94" s="119"/>
      <c r="D94" s="155" t="s">
        <v>23</v>
      </c>
      <c r="E94" s="124"/>
      <c r="F94" s="125"/>
      <c r="G94" s="122"/>
      <c r="H94" s="125"/>
      <c r="I94" s="125"/>
      <c r="J94" s="125"/>
      <c r="K94" s="125"/>
      <c r="L94" s="126"/>
      <c r="M94" s="121"/>
      <c r="N94" s="122"/>
      <c r="O94" s="122"/>
      <c r="P94" s="122"/>
      <c r="Q94" s="122"/>
      <c r="R94" s="122"/>
      <c r="S94" s="122"/>
      <c r="T94" s="123"/>
      <c r="U94" s="121"/>
      <c r="V94" s="122"/>
      <c r="W94" s="122"/>
      <c r="X94" s="122"/>
      <c r="Y94" s="122"/>
      <c r="Z94" s="122"/>
      <c r="AA94" s="122"/>
      <c r="AB94" s="123"/>
      <c r="AC94" s="127">
        <f t="shared" si="19"/>
        <v>0</v>
      </c>
      <c r="AD94" s="128"/>
      <c r="AE94" s="127">
        <f t="shared" si="20"/>
        <v>0</v>
      </c>
      <c r="AF94" s="128"/>
      <c r="AG94" s="127">
        <f t="shared" si="21"/>
        <v>0</v>
      </c>
      <c r="AH94" s="128"/>
      <c r="AI94" s="119"/>
      <c r="AJ94" s="119"/>
      <c r="AK94" s="119"/>
    </row>
    <row r="95" ht="15.0" customHeight="1">
      <c r="A95" s="119"/>
      <c r="B95" s="119"/>
      <c r="C95" s="119"/>
      <c r="D95" s="155" t="s">
        <v>24</v>
      </c>
      <c r="E95" s="121"/>
      <c r="F95" s="122"/>
      <c r="G95" s="122"/>
      <c r="H95" s="122"/>
      <c r="I95" s="122"/>
      <c r="J95" s="122"/>
      <c r="K95" s="122"/>
      <c r="L95" s="123"/>
      <c r="M95" s="121"/>
      <c r="N95" s="122"/>
      <c r="O95" s="122"/>
      <c r="P95" s="122"/>
      <c r="Q95" s="122"/>
      <c r="R95" s="122"/>
      <c r="S95" s="125"/>
      <c r="T95" s="126"/>
      <c r="U95" s="124"/>
      <c r="V95" s="125"/>
      <c r="W95" s="125"/>
      <c r="X95" s="125"/>
      <c r="Y95" s="125"/>
      <c r="Z95" s="125"/>
      <c r="AA95" s="125"/>
      <c r="AB95" s="126"/>
      <c r="AC95" s="127">
        <f t="shared" si="19"/>
        <v>0</v>
      </c>
      <c r="AD95" s="128"/>
      <c r="AE95" s="127">
        <f t="shared" si="20"/>
        <v>0</v>
      </c>
      <c r="AF95" s="128"/>
      <c r="AG95" s="127">
        <f t="shared" si="21"/>
        <v>0</v>
      </c>
      <c r="AH95" s="128"/>
      <c r="AI95" s="119"/>
      <c r="AJ95" s="119"/>
      <c r="AK95" s="119"/>
    </row>
    <row r="96" ht="15.0" customHeight="1">
      <c r="A96" s="119"/>
      <c r="B96" s="119"/>
      <c r="C96" s="119"/>
      <c r="D96" s="155" t="s">
        <v>25</v>
      </c>
      <c r="E96" s="121"/>
      <c r="F96" s="122"/>
      <c r="G96" s="125"/>
      <c r="H96" s="125"/>
      <c r="I96" s="125"/>
      <c r="J96" s="125"/>
      <c r="K96" s="125"/>
      <c r="L96" s="126"/>
      <c r="M96" s="121"/>
      <c r="N96" s="122"/>
      <c r="O96" s="122"/>
      <c r="P96" s="122"/>
      <c r="Q96" s="122"/>
      <c r="R96" s="125"/>
      <c r="S96" s="125"/>
      <c r="T96" s="126"/>
      <c r="U96" s="124"/>
      <c r="V96" s="125"/>
      <c r="W96" s="125"/>
      <c r="X96" s="125"/>
      <c r="Y96" s="125"/>
      <c r="Z96" s="125"/>
      <c r="AA96" s="125"/>
      <c r="AB96" s="126"/>
      <c r="AC96" s="127">
        <f t="shared" si="19"/>
        <v>0</v>
      </c>
      <c r="AD96" s="128"/>
      <c r="AE96" s="127">
        <f t="shared" si="20"/>
        <v>0</v>
      </c>
      <c r="AF96" s="128"/>
      <c r="AG96" s="127">
        <f t="shared" si="21"/>
        <v>0</v>
      </c>
      <c r="AH96" s="128"/>
      <c r="AI96" s="119"/>
      <c r="AJ96" s="119"/>
      <c r="AK96" s="119"/>
    </row>
    <row r="97" ht="15.0" customHeight="1">
      <c r="A97" s="119"/>
      <c r="B97" s="119"/>
      <c r="C97" s="119"/>
      <c r="D97" s="155" t="s">
        <v>26</v>
      </c>
      <c r="E97" s="121"/>
      <c r="F97" s="122"/>
      <c r="G97" s="122"/>
      <c r="H97" s="122"/>
      <c r="I97" s="122"/>
      <c r="J97" s="122"/>
      <c r="K97" s="122"/>
      <c r="L97" s="123"/>
      <c r="M97" s="124"/>
      <c r="N97" s="125"/>
      <c r="O97" s="125"/>
      <c r="P97" s="122"/>
      <c r="Q97" s="125"/>
      <c r="R97" s="125"/>
      <c r="S97" s="125"/>
      <c r="T97" s="126"/>
      <c r="U97" s="121"/>
      <c r="V97" s="122"/>
      <c r="W97" s="125"/>
      <c r="X97" s="125"/>
      <c r="Y97" s="125"/>
      <c r="Z97" s="125"/>
      <c r="AA97" s="125"/>
      <c r="AB97" s="126"/>
      <c r="AC97" s="127">
        <f t="shared" si="19"/>
        <v>0</v>
      </c>
      <c r="AD97" s="128"/>
      <c r="AE97" s="127">
        <f t="shared" si="20"/>
        <v>0</v>
      </c>
      <c r="AF97" s="128"/>
      <c r="AG97" s="127">
        <f t="shared" si="21"/>
        <v>0</v>
      </c>
      <c r="AH97" s="128"/>
      <c r="AI97" s="119"/>
      <c r="AJ97" s="119"/>
      <c r="AK97" s="119"/>
    </row>
    <row r="98" ht="15.0" customHeight="1">
      <c r="A98" s="119"/>
      <c r="B98" s="119"/>
      <c r="C98" s="119"/>
      <c r="D98" s="155" t="s">
        <v>27</v>
      </c>
      <c r="E98" s="121"/>
      <c r="F98" s="122"/>
      <c r="G98" s="122"/>
      <c r="H98" s="122"/>
      <c r="I98" s="122"/>
      <c r="J98" s="122"/>
      <c r="K98" s="122"/>
      <c r="L98" s="126"/>
      <c r="M98" s="124"/>
      <c r="N98" s="125"/>
      <c r="O98" s="125"/>
      <c r="P98" s="122"/>
      <c r="Q98" s="125"/>
      <c r="R98" s="125"/>
      <c r="S98" s="122"/>
      <c r="T98" s="123"/>
      <c r="U98" s="121"/>
      <c r="V98" s="122"/>
      <c r="W98" s="122"/>
      <c r="X98" s="122"/>
      <c r="Y98" s="122"/>
      <c r="Z98" s="122"/>
      <c r="AA98" s="122"/>
      <c r="AB98" s="123"/>
      <c r="AC98" s="127">
        <f t="shared" si="19"/>
        <v>0</v>
      </c>
      <c r="AD98" s="128"/>
      <c r="AE98" s="127">
        <f t="shared" si="20"/>
        <v>0</v>
      </c>
      <c r="AF98" s="128"/>
      <c r="AG98" s="127">
        <f t="shared" si="21"/>
        <v>0</v>
      </c>
      <c r="AH98" s="128"/>
      <c r="AI98" s="119"/>
      <c r="AJ98" s="119"/>
      <c r="AK98" s="119"/>
    </row>
    <row r="99" ht="15.0" customHeight="1">
      <c r="A99" s="119"/>
      <c r="B99" s="119"/>
      <c r="C99" s="119"/>
      <c r="D99" s="156" t="s">
        <v>28</v>
      </c>
      <c r="E99" s="132"/>
      <c r="F99" s="133"/>
      <c r="G99" s="133"/>
      <c r="H99" s="133"/>
      <c r="I99" s="133"/>
      <c r="J99" s="133"/>
      <c r="K99" s="133"/>
      <c r="L99" s="134"/>
      <c r="M99" s="132"/>
      <c r="N99" s="133"/>
      <c r="O99" s="133"/>
      <c r="P99" s="133"/>
      <c r="Q99" s="133"/>
      <c r="R99" s="133"/>
      <c r="S99" s="133"/>
      <c r="T99" s="134"/>
      <c r="U99" s="135"/>
      <c r="V99" s="136"/>
      <c r="W99" s="136"/>
      <c r="X99" s="136"/>
      <c r="Y99" s="136"/>
      <c r="Z99" s="136"/>
      <c r="AA99" s="136"/>
      <c r="AB99" s="137"/>
      <c r="AC99" s="138">
        <f t="shared" si="19"/>
        <v>0</v>
      </c>
      <c r="AD99" s="106"/>
      <c r="AE99" s="138">
        <f t="shared" si="20"/>
        <v>0</v>
      </c>
      <c r="AF99" s="106"/>
      <c r="AG99" s="138">
        <f t="shared" si="21"/>
        <v>0</v>
      </c>
      <c r="AH99" s="106"/>
      <c r="AI99" s="119"/>
      <c r="AJ99" s="119"/>
      <c r="AK99" s="119"/>
    </row>
    <row r="100" ht="15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</row>
    <row r="101" ht="15.0" customHeight="1">
      <c r="A101" s="119"/>
      <c r="B101" s="119"/>
      <c r="C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</row>
    <row r="102" ht="15.0" customHeight="1">
      <c r="A102" s="119"/>
      <c r="B102" s="119"/>
      <c r="C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</row>
  </sheetData>
  <autoFilter ref="$D$19:$D$99"/>
  <customSheetViews>
    <customSheetView guid="{364B464F-5462-4A4F-82F0-C8AFBC93D261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3" priority="3" operator="containsText" text="C">
      <formula>NOT(ISERROR(SEARCH(("C"),(U20))))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2.63"/>
    <col customWidth="1" min="4" max="4" width="25.13"/>
    <col customWidth="1" min="5" max="37" width="2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6"/>
      <c r="B2" s="6"/>
      <c r="C2" s="6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/>
      <c r="AI2" s="6"/>
      <c r="AJ2" s="6"/>
      <c r="AK2" s="6"/>
    </row>
    <row r="3" ht="15.0" customHeight="1">
      <c r="A3" s="6"/>
      <c r="B3" s="6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  <c r="AJ3" s="6"/>
      <c r="AK3" s="6"/>
    </row>
    <row r="4" ht="15.0" customHeight="1">
      <c r="A4" s="6"/>
      <c r="B4" s="6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6"/>
      <c r="AI4" s="6"/>
      <c r="AJ4" s="6"/>
      <c r="AK4" s="6"/>
    </row>
    <row r="5" ht="3.75" customHeight="1">
      <c r="A5" s="6"/>
      <c r="B5" s="6"/>
      <c r="C5" s="6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86"/>
      <c r="AI5" s="6"/>
      <c r="AJ5" s="6"/>
      <c r="AK5" s="6"/>
    </row>
    <row r="6" ht="15.0" customHeight="1">
      <c r="A6" s="6"/>
      <c r="B6" s="6"/>
      <c r="C6" s="6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6"/>
      <c r="AI6" s="6"/>
      <c r="AJ6" s="6"/>
      <c r="AK6" s="6"/>
    </row>
    <row r="7" ht="15.0" customHeight="1">
      <c r="A7" s="15"/>
      <c r="B7" s="15"/>
      <c r="C7" s="15"/>
      <c r="D7" s="8"/>
      <c r="E7" s="8"/>
      <c r="F7" s="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5"/>
      <c r="AB7" s="17"/>
      <c r="AC7" s="17"/>
      <c r="AD7" s="17"/>
      <c r="AE7" s="15"/>
      <c r="AF7" s="15"/>
      <c r="AG7" s="15"/>
      <c r="AH7" s="15"/>
      <c r="AI7" s="8"/>
      <c r="AJ7" s="15"/>
      <c r="AK7" s="15"/>
    </row>
    <row r="8" ht="15.0" customHeight="1">
      <c r="A8" s="15"/>
      <c r="B8" s="15"/>
      <c r="C8" s="15"/>
      <c r="D8" s="18" t="s">
        <v>55</v>
      </c>
      <c r="AA8" s="15"/>
      <c r="AB8" s="17"/>
      <c r="AE8" s="15"/>
      <c r="AF8" s="15"/>
      <c r="AG8" s="15"/>
      <c r="AH8" s="15"/>
      <c r="AI8" s="8"/>
      <c r="AJ8" s="15"/>
      <c r="AK8" s="15"/>
    </row>
    <row r="9" ht="15.0" customHeight="1">
      <c r="A9" s="15"/>
      <c r="B9" s="15"/>
      <c r="C9" s="15"/>
      <c r="D9" s="20" t="s">
        <v>56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8"/>
      <c r="Z9" s="87"/>
      <c r="AA9" s="87"/>
      <c r="AB9" s="8"/>
      <c r="AC9" s="15"/>
      <c r="AD9" s="15"/>
      <c r="AE9" s="15"/>
      <c r="AF9" s="15"/>
      <c r="AG9" s="15"/>
      <c r="AH9" s="15"/>
      <c r="AI9" s="15"/>
      <c r="AJ9" s="15"/>
      <c r="AK9" s="15"/>
    </row>
    <row r="10" ht="15.0" customHeight="1">
      <c r="A10" s="15"/>
      <c r="B10" s="15"/>
      <c r="C10" s="15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7"/>
      <c r="AA10" s="87"/>
      <c r="AB10" s="8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0" customHeight="1">
      <c r="A11" s="15"/>
      <c r="B11" s="15"/>
      <c r="C11" s="89"/>
      <c r="D11" s="90" t="s">
        <v>32</v>
      </c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1"/>
      <c r="AI11" s="93"/>
      <c r="AJ11" s="93"/>
      <c r="AK11" s="93"/>
    </row>
    <row r="12" ht="15.0" customHeight="1">
      <c r="A12" s="15"/>
      <c r="B12" s="15"/>
      <c r="C12" s="89"/>
      <c r="E12" s="91"/>
      <c r="F12" s="94" t="s">
        <v>57</v>
      </c>
      <c r="AG12" s="92"/>
      <c r="AH12" s="91"/>
      <c r="AI12" s="93"/>
      <c r="AJ12" s="93"/>
      <c r="AK12" s="93"/>
    </row>
    <row r="13" ht="15.0" customHeight="1">
      <c r="A13" s="15"/>
      <c r="B13" s="15"/>
      <c r="C13" s="89"/>
      <c r="E13" s="91"/>
      <c r="AG13" s="92"/>
      <c r="AH13" s="91"/>
      <c r="AI13" s="93"/>
      <c r="AJ13" s="93"/>
      <c r="AK13" s="93"/>
    </row>
    <row r="14" ht="15.0" customHeight="1">
      <c r="A14" s="8"/>
      <c r="B14" s="15"/>
      <c r="C14" s="15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3"/>
      <c r="AJ14" s="93"/>
      <c r="AK14" s="93"/>
    </row>
    <row r="15" ht="15.0" customHeight="1">
      <c r="A15" s="8"/>
      <c r="B15" s="95"/>
      <c r="C15" s="95"/>
      <c r="D15" s="95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ht="15.0" customHeight="1">
      <c r="A16" s="97"/>
      <c r="B16" s="97"/>
      <c r="C16" s="97"/>
      <c r="D16" s="161"/>
      <c r="E16" s="99">
        <v>42764.0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  <c r="AI16" s="97"/>
      <c r="AJ16" s="97"/>
      <c r="AK16" s="97"/>
    </row>
    <row r="17" ht="15.0" customHeight="1">
      <c r="A17" s="102"/>
      <c r="B17" s="102"/>
      <c r="C17" s="102"/>
      <c r="D17" s="139"/>
      <c r="E17" s="104" t="s">
        <v>34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8"/>
      <c r="AJ17" s="8"/>
      <c r="AK17" s="8"/>
    </row>
    <row r="18" ht="15.0" customHeight="1">
      <c r="A18" s="107"/>
      <c r="B18" s="107"/>
      <c r="C18" s="107"/>
      <c r="D18" s="139"/>
      <c r="E18" s="108" t="s">
        <v>35</v>
      </c>
      <c r="F18" s="109"/>
      <c r="G18" s="109"/>
      <c r="H18" s="109"/>
      <c r="I18" s="109"/>
      <c r="J18" s="109"/>
      <c r="K18" s="109"/>
      <c r="L18" s="110"/>
      <c r="M18" s="108" t="s">
        <v>36</v>
      </c>
      <c r="N18" s="109"/>
      <c r="O18" s="109"/>
      <c r="P18" s="109"/>
      <c r="Q18" s="109"/>
      <c r="R18" s="109"/>
      <c r="S18" s="109"/>
      <c r="T18" s="110"/>
      <c r="U18" s="108" t="s">
        <v>37</v>
      </c>
      <c r="V18" s="109"/>
      <c r="W18" s="109"/>
      <c r="X18" s="109"/>
      <c r="Y18" s="109"/>
      <c r="Z18" s="109"/>
      <c r="AA18" s="109"/>
      <c r="AB18" s="110"/>
      <c r="AC18" s="111" t="s">
        <v>38</v>
      </c>
      <c r="AD18" s="109"/>
      <c r="AE18" s="109"/>
      <c r="AF18" s="109"/>
      <c r="AG18" s="109"/>
      <c r="AH18" s="110"/>
      <c r="AI18" s="8"/>
      <c r="AJ18" s="8"/>
      <c r="AK18" s="8"/>
    </row>
    <row r="19" ht="15.0" customHeight="1">
      <c r="A19" s="112"/>
      <c r="B19" s="112"/>
      <c r="C19" s="112"/>
      <c r="D19" s="113" t="s">
        <v>39</v>
      </c>
      <c r="E19" s="114">
        <v>8.0</v>
      </c>
      <c r="F19" s="115">
        <v>9.0</v>
      </c>
      <c r="G19" s="115">
        <v>10.0</v>
      </c>
      <c r="H19" s="115">
        <v>11.0</v>
      </c>
      <c r="I19" s="115">
        <v>12.0</v>
      </c>
      <c r="J19" s="115">
        <v>13.0</v>
      </c>
      <c r="K19" s="115">
        <v>14.0</v>
      </c>
      <c r="L19" s="116">
        <v>15.0</v>
      </c>
      <c r="M19" s="114">
        <v>16.0</v>
      </c>
      <c r="N19" s="115">
        <v>17.0</v>
      </c>
      <c r="O19" s="115">
        <v>18.0</v>
      </c>
      <c r="P19" s="115">
        <v>19.0</v>
      </c>
      <c r="Q19" s="115">
        <v>20.0</v>
      </c>
      <c r="R19" s="115">
        <v>21.0</v>
      </c>
      <c r="S19" s="115">
        <v>22.0</v>
      </c>
      <c r="T19" s="116">
        <v>23.0</v>
      </c>
      <c r="U19" s="114">
        <v>0.0</v>
      </c>
      <c r="V19" s="115">
        <v>1.0</v>
      </c>
      <c r="W19" s="115">
        <v>2.0</v>
      </c>
      <c r="X19" s="115">
        <v>3.0</v>
      </c>
      <c r="Y19" s="115">
        <v>4.0</v>
      </c>
      <c r="Z19" s="115">
        <v>5.0</v>
      </c>
      <c r="AA19" s="115">
        <v>6.0</v>
      </c>
      <c r="AB19" s="116">
        <v>7.0</v>
      </c>
      <c r="AC19" s="117" t="s">
        <v>8</v>
      </c>
      <c r="AD19" s="118"/>
      <c r="AE19" s="117" t="s">
        <v>9</v>
      </c>
      <c r="AF19" s="118"/>
      <c r="AG19" s="117" t="s">
        <v>10</v>
      </c>
      <c r="AH19" s="118"/>
      <c r="AI19" s="8"/>
      <c r="AJ19" s="8"/>
      <c r="AK19" s="8"/>
    </row>
    <row r="20" ht="15.0" customHeight="1">
      <c r="A20" s="119"/>
      <c r="B20" s="119"/>
      <c r="C20" s="119"/>
      <c r="D20" s="120" t="s">
        <v>21</v>
      </c>
      <c r="E20" s="121"/>
      <c r="F20" s="122"/>
      <c r="G20" s="122"/>
      <c r="H20" s="122"/>
      <c r="I20" s="122"/>
      <c r="J20" s="122"/>
      <c r="K20" s="122"/>
      <c r="L20" s="123"/>
      <c r="M20" s="121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5"/>
      <c r="Z20" s="125"/>
      <c r="AA20" s="125"/>
      <c r="AB20" s="126"/>
      <c r="AC20" s="127">
        <f t="shared" ref="AC20:AC27" si="1">COUNTIF($E20:$L20, "="&amp;AC$19)</f>
        <v>0</v>
      </c>
      <c r="AD20" s="128"/>
      <c r="AE20" s="127">
        <f t="shared" ref="AE20:AE27" si="2">COUNTIF($M20:$T20, "="&amp;AE$19)</f>
        <v>0</v>
      </c>
      <c r="AF20" s="128"/>
      <c r="AG20" s="127">
        <f t="shared" ref="AG20:AG27" si="3">COUNTIF($U20:$AB20, "="&amp;AG$19)</f>
        <v>0</v>
      </c>
      <c r="AH20" s="128"/>
      <c r="AI20" s="8"/>
      <c r="AJ20" s="8"/>
      <c r="AK20" s="8"/>
    </row>
    <row r="21" ht="15.0" customHeight="1">
      <c r="A21" s="119"/>
      <c r="B21" s="119"/>
      <c r="C21" s="119"/>
      <c r="D21" s="120" t="s">
        <v>22</v>
      </c>
      <c r="E21" s="121"/>
      <c r="F21" s="122"/>
      <c r="G21" s="122"/>
      <c r="H21" s="122"/>
      <c r="I21" s="122"/>
      <c r="J21" s="122"/>
      <c r="K21" s="125"/>
      <c r="L21" s="126"/>
      <c r="M21" s="124"/>
      <c r="N21" s="125"/>
      <c r="O21" s="125"/>
      <c r="P21" s="125"/>
      <c r="Q21" s="125"/>
      <c r="R21" s="125"/>
      <c r="S21" s="125"/>
      <c r="T21" s="126"/>
      <c r="U21" s="124"/>
      <c r="V21" s="125"/>
      <c r="W21" s="125"/>
      <c r="X21" s="125"/>
      <c r="Y21" s="125"/>
      <c r="Z21" s="125"/>
      <c r="AA21" s="125"/>
      <c r="AB21" s="126"/>
      <c r="AC21" s="127">
        <f t="shared" si="1"/>
        <v>0</v>
      </c>
      <c r="AD21" s="128"/>
      <c r="AE21" s="127">
        <f t="shared" si="2"/>
        <v>0</v>
      </c>
      <c r="AF21" s="128"/>
      <c r="AG21" s="127">
        <f t="shared" si="3"/>
        <v>0</v>
      </c>
      <c r="AH21" s="128"/>
      <c r="AI21" s="8"/>
      <c r="AJ21" s="8"/>
      <c r="AK21" s="8"/>
    </row>
    <row r="22" ht="15.0" customHeight="1">
      <c r="A22" s="119"/>
      <c r="B22" s="119"/>
      <c r="C22" s="119"/>
      <c r="D22" s="120" t="s">
        <v>23</v>
      </c>
      <c r="E22" s="124"/>
      <c r="F22" s="125"/>
      <c r="G22" s="122"/>
      <c r="H22" s="125"/>
      <c r="I22" s="125"/>
      <c r="J22" s="125"/>
      <c r="K22" s="125"/>
      <c r="L22" s="126"/>
      <c r="M22" s="121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3"/>
      <c r="AC22" s="127">
        <f t="shared" si="1"/>
        <v>0</v>
      </c>
      <c r="AD22" s="128"/>
      <c r="AE22" s="127">
        <f t="shared" si="2"/>
        <v>0</v>
      </c>
      <c r="AF22" s="128"/>
      <c r="AG22" s="127">
        <f t="shared" si="3"/>
        <v>0</v>
      </c>
      <c r="AH22" s="128"/>
      <c r="AI22" s="8"/>
      <c r="AJ22" s="8"/>
      <c r="AK22" s="8"/>
    </row>
    <row r="23" ht="15.0" customHeight="1">
      <c r="A23" s="119"/>
      <c r="B23" s="119"/>
      <c r="C23" s="119"/>
      <c r="D23" s="120" t="s">
        <v>24</v>
      </c>
      <c r="E23" s="121"/>
      <c r="F23" s="122"/>
      <c r="G23" s="122"/>
      <c r="H23" s="122"/>
      <c r="I23" s="122"/>
      <c r="J23" s="122"/>
      <c r="K23" s="122"/>
      <c r="L23" s="123"/>
      <c r="M23" s="121"/>
      <c r="N23" s="122"/>
      <c r="O23" s="122"/>
      <c r="P23" s="122"/>
      <c r="Q23" s="122"/>
      <c r="R23" s="122"/>
      <c r="S23" s="125"/>
      <c r="T23" s="126"/>
      <c r="U23" s="124"/>
      <c r="V23" s="125"/>
      <c r="W23" s="125"/>
      <c r="X23" s="125"/>
      <c r="Y23" s="125"/>
      <c r="Z23" s="125"/>
      <c r="AA23" s="125"/>
      <c r="AB23" s="126"/>
      <c r="AC23" s="127">
        <f t="shared" si="1"/>
        <v>0</v>
      </c>
      <c r="AD23" s="128"/>
      <c r="AE23" s="127">
        <f t="shared" si="2"/>
        <v>0</v>
      </c>
      <c r="AF23" s="128"/>
      <c r="AG23" s="127">
        <f t="shared" si="3"/>
        <v>0</v>
      </c>
      <c r="AH23" s="128"/>
      <c r="AI23" s="129"/>
      <c r="AJ23" s="129"/>
      <c r="AK23" s="8"/>
    </row>
    <row r="24" ht="15.0" customHeight="1">
      <c r="A24" s="119"/>
      <c r="B24" s="119"/>
      <c r="C24" s="119"/>
      <c r="D24" s="120" t="s">
        <v>25</v>
      </c>
      <c r="E24" s="121"/>
      <c r="F24" s="122"/>
      <c r="G24" s="125"/>
      <c r="H24" s="125"/>
      <c r="I24" s="122"/>
      <c r="J24" s="125"/>
      <c r="K24" s="125"/>
      <c r="L24" s="126"/>
      <c r="M24" s="121"/>
      <c r="N24" s="122"/>
      <c r="O24" s="122"/>
      <c r="P24" s="122"/>
      <c r="Q24" s="122"/>
      <c r="R24" s="125"/>
      <c r="S24" s="125"/>
      <c r="T24" s="126"/>
      <c r="U24" s="124"/>
      <c r="V24" s="125"/>
      <c r="W24" s="125"/>
      <c r="X24" s="125"/>
      <c r="Y24" s="125"/>
      <c r="Z24" s="125"/>
      <c r="AA24" s="125"/>
      <c r="AB24" s="126"/>
      <c r="AC24" s="127">
        <f t="shared" si="1"/>
        <v>0</v>
      </c>
      <c r="AD24" s="128"/>
      <c r="AE24" s="127">
        <f t="shared" si="2"/>
        <v>0</v>
      </c>
      <c r="AF24" s="128"/>
      <c r="AG24" s="127">
        <f t="shared" si="3"/>
        <v>0</v>
      </c>
      <c r="AH24" s="128"/>
      <c r="AI24" s="129"/>
      <c r="AJ24" s="129"/>
      <c r="AK24" s="8"/>
    </row>
    <row r="25" ht="15.0" customHeight="1">
      <c r="A25" s="119"/>
      <c r="B25" s="119"/>
      <c r="C25" s="119"/>
      <c r="D25" s="120" t="s">
        <v>26</v>
      </c>
      <c r="E25" s="121"/>
      <c r="F25" s="122"/>
      <c r="G25" s="122"/>
      <c r="H25" s="122"/>
      <c r="I25" s="122"/>
      <c r="J25" s="122"/>
      <c r="K25" s="122"/>
      <c r="L25" s="123"/>
      <c r="M25" s="124"/>
      <c r="N25" s="125"/>
      <c r="O25" s="125"/>
      <c r="P25" s="122"/>
      <c r="Q25" s="125"/>
      <c r="R25" s="125"/>
      <c r="S25" s="125"/>
      <c r="T25" s="126"/>
      <c r="U25" s="121"/>
      <c r="V25" s="122"/>
      <c r="W25" s="125"/>
      <c r="X25" s="125"/>
      <c r="Y25" s="122"/>
      <c r="Z25" s="122"/>
      <c r="AA25" s="122"/>
      <c r="AB25" s="123"/>
      <c r="AC25" s="127">
        <f t="shared" si="1"/>
        <v>0</v>
      </c>
      <c r="AD25" s="128"/>
      <c r="AE25" s="127">
        <f t="shared" si="2"/>
        <v>0</v>
      </c>
      <c r="AF25" s="128"/>
      <c r="AG25" s="127">
        <f t="shared" si="3"/>
        <v>0</v>
      </c>
      <c r="AH25" s="128"/>
      <c r="AI25" s="8"/>
      <c r="AJ25" s="8"/>
      <c r="AK25" s="8"/>
    </row>
    <row r="26" ht="15.0" customHeight="1">
      <c r="A26" s="119"/>
      <c r="B26" s="119"/>
      <c r="C26" s="119"/>
      <c r="D26" s="120" t="s">
        <v>27</v>
      </c>
      <c r="E26" s="121"/>
      <c r="F26" s="122"/>
      <c r="G26" s="122"/>
      <c r="H26" s="122"/>
      <c r="I26" s="122"/>
      <c r="J26" s="122"/>
      <c r="K26" s="122"/>
      <c r="L26" s="126"/>
      <c r="M26" s="124"/>
      <c r="N26" s="125"/>
      <c r="O26" s="125"/>
      <c r="P26" s="122"/>
      <c r="Q26" s="125"/>
      <c r="R26" s="125"/>
      <c r="S26" s="122"/>
      <c r="T26" s="123"/>
      <c r="U26" s="121"/>
      <c r="V26" s="122"/>
      <c r="W26" s="122"/>
      <c r="X26" s="122"/>
      <c r="Y26" s="122"/>
      <c r="Z26" s="122"/>
      <c r="AA26" s="122"/>
      <c r="AB26" s="123"/>
      <c r="AC26" s="127">
        <f t="shared" si="1"/>
        <v>0</v>
      </c>
      <c r="AD26" s="128"/>
      <c r="AE26" s="127">
        <f t="shared" si="2"/>
        <v>0</v>
      </c>
      <c r="AF26" s="128"/>
      <c r="AG26" s="127">
        <f t="shared" si="3"/>
        <v>0</v>
      </c>
      <c r="AH26" s="128"/>
      <c r="AI26" s="8"/>
      <c r="AJ26" s="8"/>
      <c r="AK26" s="8"/>
    </row>
    <row r="27" ht="15.0" customHeight="1">
      <c r="A27" s="119"/>
      <c r="B27" s="119"/>
      <c r="C27" s="119"/>
      <c r="D27" s="131" t="s">
        <v>28</v>
      </c>
      <c r="E27" s="132"/>
      <c r="F27" s="136"/>
      <c r="G27" s="136"/>
      <c r="H27" s="133"/>
      <c r="I27" s="133"/>
      <c r="J27" s="133"/>
      <c r="K27" s="133"/>
      <c r="L27" s="134"/>
      <c r="M27" s="132"/>
      <c r="N27" s="133"/>
      <c r="O27" s="133"/>
      <c r="P27" s="133"/>
      <c r="Q27" s="133"/>
      <c r="R27" s="133"/>
      <c r="S27" s="133"/>
      <c r="T27" s="134"/>
      <c r="U27" s="135"/>
      <c r="V27" s="136"/>
      <c r="W27" s="136"/>
      <c r="X27" s="136"/>
      <c r="Y27" s="136"/>
      <c r="Z27" s="136"/>
      <c r="AA27" s="136"/>
      <c r="AB27" s="137"/>
      <c r="AC27" s="138">
        <f t="shared" si="1"/>
        <v>0</v>
      </c>
      <c r="AD27" s="106"/>
      <c r="AE27" s="138">
        <f t="shared" si="2"/>
        <v>0</v>
      </c>
      <c r="AF27" s="106"/>
      <c r="AG27" s="138">
        <f t="shared" si="3"/>
        <v>0</v>
      </c>
      <c r="AH27" s="106"/>
      <c r="AI27" s="8"/>
      <c r="AJ27" s="8"/>
      <c r="AK27" s="8"/>
    </row>
    <row r="28" ht="15.0" customHeight="1">
      <c r="A28" s="97"/>
      <c r="B28" s="97"/>
      <c r="C28" s="97"/>
      <c r="D28" s="139"/>
      <c r="E28" s="99">
        <v>42765.0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1"/>
      <c r="AI28" s="97"/>
      <c r="AJ28" s="97"/>
      <c r="AK28" s="97"/>
    </row>
    <row r="29" ht="15.0" customHeight="1">
      <c r="A29" s="102"/>
      <c r="B29" s="102"/>
      <c r="C29" s="102"/>
      <c r="D29" s="139"/>
      <c r="E29" s="104" t="s">
        <v>40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  <c r="AI29" s="102"/>
      <c r="AJ29" s="102"/>
      <c r="AK29" s="102"/>
    </row>
    <row r="30" ht="15.0" customHeight="1">
      <c r="A30" s="107"/>
      <c r="B30" s="107"/>
      <c r="C30" s="107"/>
      <c r="D30" s="139"/>
      <c r="E30" s="108" t="s">
        <v>35</v>
      </c>
      <c r="F30" s="109"/>
      <c r="G30" s="109"/>
      <c r="H30" s="109"/>
      <c r="I30" s="109"/>
      <c r="J30" s="109"/>
      <c r="K30" s="109"/>
      <c r="L30" s="110"/>
      <c r="M30" s="108" t="s">
        <v>36</v>
      </c>
      <c r="N30" s="109"/>
      <c r="O30" s="109"/>
      <c r="P30" s="109"/>
      <c r="Q30" s="109"/>
      <c r="R30" s="109"/>
      <c r="S30" s="109"/>
      <c r="T30" s="110"/>
      <c r="U30" s="108" t="s">
        <v>37</v>
      </c>
      <c r="V30" s="109"/>
      <c r="W30" s="109"/>
      <c r="X30" s="109"/>
      <c r="Y30" s="109"/>
      <c r="Z30" s="109"/>
      <c r="AA30" s="109"/>
      <c r="AB30" s="110"/>
      <c r="AC30" s="111" t="s">
        <v>38</v>
      </c>
      <c r="AD30" s="109"/>
      <c r="AE30" s="109"/>
      <c r="AF30" s="109"/>
      <c r="AG30" s="109"/>
      <c r="AH30" s="110"/>
      <c r="AI30" s="107"/>
      <c r="AJ30" s="107"/>
      <c r="AK30" s="107"/>
    </row>
    <row r="31" ht="15.0" customHeight="1">
      <c r="A31" s="112"/>
      <c r="B31" s="112"/>
      <c r="C31" s="112"/>
      <c r="D31" s="140"/>
      <c r="E31" s="114">
        <v>8.0</v>
      </c>
      <c r="F31" s="115">
        <v>9.0</v>
      </c>
      <c r="G31" s="115">
        <v>10.0</v>
      </c>
      <c r="H31" s="115">
        <v>11.0</v>
      </c>
      <c r="I31" s="115">
        <v>12.0</v>
      </c>
      <c r="J31" s="115">
        <v>13.0</v>
      </c>
      <c r="K31" s="115">
        <v>14.0</v>
      </c>
      <c r="L31" s="116">
        <v>15.0</v>
      </c>
      <c r="M31" s="114">
        <v>16.0</v>
      </c>
      <c r="N31" s="115">
        <v>17.0</v>
      </c>
      <c r="O31" s="115">
        <v>18.0</v>
      </c>
      <c r="P31" s="115">
        <v>19.0</v>
      </c>
      <c r="Q31" s="115">
        <v>20.0</v>
      </c>
      <c r="R31" s="115">
        <v>21.0</v>
      </c>
      <c r="S31" s="115">
        <v>22.0</v>
      </c>
      <c r="T31" s="116">
        <v>23.0</v>
      </c>
      <c r="U31" s="114">
        <v>0.0</v>
      </c>
      <c r="V31" s="115">
        <v>1.0</v>
      </c>
      <c r="W31" s="115">
        <v>2.0</v>
      </c>
      <c r="X31" s="115">
        <v>3.0</v>
      </c>
      <c r="Y31" s="115">
        <v>4.0</v>
      </c>
      <c r="Z31" s="115">
        <v>5.0</v>
      </c>
      <c r="AA31" s="115">
        <v>6.0</v>
      </c>
      <c r="AB31" s="116">
        <v>7.0</v>
      </c>
      <c r="AC31" s="117" t="s">
        <v>8</v>
      </c>
      <c r="AD31" s="118"/>
      <c r="AE31" s="117" t="s">
        <v>9</v>
      </c>
      <c r="AF31" s="118"/>
      <c r="AG31" s="117" t="s">
        <v>10</v>
      </c>
      <c r="AH31" s="118"/>
      <c r="AI31" s="112"/>
      <c r="AJ31" s="112"/>
      <c r="AK31" s="112"/>
    </row>
    <row r="32" ht="15.0" customHeight="1">
      <c r="A32" s="119"/>
      <c r="B32" s="119"/>
      <c r="C32" s="119"/>
      <c r="D32" s="120" t="s">
        <v>21</v>
      </c>
      <c r="E32" s="121"/>
      <c r="F32" s="122"/>
      <c r="G32" s="122"/>
      <c r="H32" s="122"/>
      <c r="I32" s="122"/>
      <c r="J32" s="122"/>
      <c r="K32" s="122"/>
      <c r="L32" s="123"/>
      <c r="M32" s="121"/>
      <c r="N32" s="122"/>
      <c r="O32" s="122"/>
      <c r="P32" s="122"/>
      <c r="Q32" s="122"/>
      <c r="R32" s="122"/>
      <c r="S32" s="122"/>
      <c r="T32" s="123"/>
      <c r="U32" s="124"/>
      <c r="V32" s="125"/>
      <c r="W32" s="125"/>
      <c r="X32" s="125"/>
      <c r="Y32" s="125"/>
      <c r="Z32" s="125"/>
      <c r="AA32" s="125"/>
      <c r="AB32" s="126"/>
      <c r="AC32" s="127">
        <f t="shared" ref="AC32:AC39" si="4">COUNTIF($E32:$L32, "="&amp;AC$19)</f>
        <v>0</v>
      </c>
      <c r="AD32" s="128"/>
      <c r="AE32" s="127">
        <f t="shared" ref="AE32:AE39" si="5">COUNTIF($M32:$T32, "="&amp;AE$19)</f>
        <v>0</v>
      </c>
      <c r="AF32" s="128"/>
      <c r="AG32" s="127">
        <f t="shared" ref="AG32:AG39" si="6">COUNTIF($U32:$AB32, "="&amp;AG$19)</f>
        <v>0</v>
      </c>
      <c r="AH32" s="128"/>
      <c r="AI32" s="119"/>
      <c r="AJ32" s="119"/>
      <c r="AK32" s="119"/>
    </row>
    <row r="33" ht="15.0" customHeight="1">
      <c r="A33" s="119"/>
      <c r="B33" s="119"/>
      <c r="C33" s="119"/>
      <c r="D33" s="120" t="s">
        <v>22</v>
      </c>
      <c r="E33" s="121"/>
      <c r="F33" s="122"/>
      <c r="G33" s="122"/>
      <c r="H33" s="122"/>
      <c r="I33" s="122"/>
      <c r="J33" s="122"/>
      <c r="K33" s="125"/>
      <c r="L33" s="126"/>
      <c r="M33" s="124"/>
      <c r="N33" s="125"/>
      <c r="O33" s="125"/>
      <c r="P33" s="125"/>
      <c r="Q33" s="125"/>
      <c r="R33" s="125"/>
      <c r="S33" s="125"/>
      <c r="T33" s="126"/>
      <c r="U33" s="124"/>
      <c r="V33" s="125"/>
      <c r="W33" s="125"/>
      <c r="X33" s="125"/>
      <c r="Y33" s="125"/>
      <c r="Z33" s="125"/>
      <c r="AA33" s="125"/>
      <c r="AB33" s="126"/>
      <c r="AC33" s="127">
        <f t="shared" si="4"/>
        <v>0</v>
      </c>
      <c r="AD33" s="128"/>
      <c r="AE33" s="127">
        <f t="shared" si="5"/>
        <v>0</v>
      </c>
      <c r="AF33" s="128"/>
      <c r="AG33" s="127">
        <f t="shared" si="6"/>
        <v>0</v>
      </c>
      <c r="AH33" s="128"/>
      <c r="AI33" s="119"/>
      <c r="AJ33" s="119"/>
      <c r="AK33" s="119"/>
    </row>
    <row r="34" ht="15.0" customHeight="1">
      <c r="A34" s="119"/>
      <c r="B34" s="119"/>
      <c r="C34" s="119"/>
      <c r="D34" s="120" t="s">
        <v>23</v>
      </c>
      <c r="E34" s="124"/>
      <c r="F34" s="125"/>
      <c r="G34" s="122"/>
      <c r="H34" s="125"/>
      <c r="I34" s="125"/>
      <c r="J34" s="125"/>
      <c r="K34" s="125"/>
      <c r="L34" s="126"/>
      <c r="M34" s="121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3"/>
      <c r="AC34" s="127">
        <f t="shared" si="4"/>
        <v>0</v>
      </c>
      <c r="AD34" s="128"/>
      <c r="AE34" s="127">
        <f t="shared" si="5"/>
        <v>0</v>
      </c>
      <c r="AF34" s="128"/>
      <c r="AG34" s="127">
        <f t="shared" si="6"/>
        <v>0</v>
      </c>
      <c r="AH34" s="128"/>
      <c r="AI34" s="119"/>
      <c r="AJ34" s="119"/>
      <c r="AK34" s="119"/>
    </row>
    <row r="35" ht="15.0" customHeight="1">
      <c r="A35" s="119"/>
      <c r="B35" s="119"/>
      <c r="C35" s="119"/>
      <c r="D35" s="120" t="s">
        <v>24</v>
      </c>
      <c r="E35" s="121"/>
      <c r="F35" s="122"/>
      <c r="G35" s="122"/>
      <c r="H35" s="122"/>
      <c r="I35" s="122"/>
      <c r="J35" s="122"/>
      <c r="K35" s="122"/>
      <c r="L35" s="123"/>
      <c r="M35" s="121"/>
      <c r="N35" s="122"/>
      <c r="O35" s="122"/>
      <c r="P35" s="122"/>
      <c r="Q35" s="122"/>
      <c r="R35" s="122"/>
      <c r="S35" s="125"/>
      <c r="T35" s="126"/>
      <c r="U35" s="124"/>
      <c r="V35" s="125"/>
      <c r="W35" s="125"/>
      <c r="X35" s="125"/>
      <c r="Y35" s="125"/>
      <c r="Z35" s="125"/>
      <c r="AA35" s="125"/>
      <c r="AB35" s="126"/>
      <c r="AC35" s="127">
        <f t="shared" si="4"/>
        <v>0</v>
      </c>
      <c r="AD35" s="128"/>
      <c r="AE35" s="127">
        <f t="shared" si="5"/>
        <v>0</v>
      </c>
      <c r="AF35" s="128"/>
      <c r="AG35" s="127">
        <f t="shared" si="6"/>
        <v>0</v>
      </c>
      <c r="AH35" s="128"/>
      <c r="AI35" s="119"/>
      <c r="AJ35" s="119"/>
      <c r="AK35" s="119"/>
    </row>
    <row r="36" ht="15.0" customHeight="1">
      <c r="A36" s="119"/>
      <c r="B36" s="119"/>
      <c r="C36" s="119"/>
      <c r="D36" s="120" t="s">
        <v>25</v>
      </c>
      <c r="E36" s="121"/>
      <c r="F36" s="122"/>
      <c r="G36" s="125"/>
      <c r="H36" s="125"/>
      <c r="I36" s="125"/>
      <c r="J36" s="125"/>
      <c r="K36" s="125"/>
      <c r="L36" s="126"/>
      <c r="M36" s="121"/>
      <c r="N36" s="122"/>
      <c r="O36" s="122"/>
      <c r="P36" s="122"/>
      <c r="Q36" s="122"/>
      <c r="R36" s="125"/>
      <c r="S36" s="125"/>
      <c r="T36" s="126"/>
      <c r="U36" s="124"/>
      <c r="V36" s="125"/>
      <c r="W36" s="125"/>
      <c r="X36" s="125"/>
      <c r="Y36" s="125"/>
      <c r="Z36" s="125"/>
      <c r="AA36" s="125"/>
      <c r="AB36" s="126"/>
      <c r="AC36" s="127">
        <f t="shared" si="4"/>
        <v>0</v>
      </c>
      <c r="AD36" s="128"/>
      <c r="AE36" s="127">
        <f t="shared" si="5"/>
        <v>0</v>
      </c>
      <c r="AF36" s="128"/>
      <c r="AG36" s="127">
        <f t="shared" si="6"/>
        <v>0</v>
      </c>
      <c r="AH36" s="128"/>
      <c r="AI36" s="119"/>
      <c r="AJ36" s="119"/>
      <c r="AK36" s="119"/>
    </row>
    <row r="37" ht="15.0" customHeight="1">
      <c r="A37" s="119"/>
      <c r="B37" s="119"/>
      <c r="C37" s="119"/>
      <c r="D37" s="120" t="s">
        <v>26</v>
      </c>
      <c r="E37" s="121"/>
      <c r="F37" s="122"/>
      <c r="G37" s="122"/>
      <c r="H37" s="122"/>
      <c r="I37" s="122"/>
      <c r="J37" s="122"/>
      <c r="K37" s="122"/>
      <c r="L37" s="123"/>
      <c r="M37" s="124"/>
      <c r="N37" s="125"/>
      <c r="O37" s="125"/>
      <c r="P37" s="122"/>
      <c r="Q37" s="125"/>
      <c r="R37" s="125"/>
      <c r="S37" s="125"/>
      <c r="T37" s="126"/>
      <c r="U37" s="121"/>
      <c r="V37" s="122"/>
      <c r="W37" s="125"/>
      <c r="X37" s="122"/>
      <c r="Y37" s="122"/>
      <c r="Z37" s="122"/>
      <c r="AA37" s="122"/>
      <c r="AB37" s="123"/>
      <c r="AC37" s="127">
        <f t="shared" si="4"/>
        <v>0</v>
      </c>
      <c r="AD37" s="128"/>
      <c r="AE37" s="127">
        <f t="shared" si="5"/>
        <v>0</v>
      </c>
      <c r="AF37" s="128"/>
      <c r="AG37" s="127">
        <f t="shared" si="6"/>
        <v>0</v>
      </c>
      <c r="AH37" s="128"/>
      <c r="AI37" s="119"/>
      <c r="AJ37" s="119"/>
      <c r="AK37" s="162"/>
    </row>
    <row r="38" ht="15.0" customHeight="1">
      <c r="A38" s="119"/>
      <c r="B38" s="119"/>
      <c r="C38" s="119"/>
      <c r="D38" s="120" t="s">
        <v>27</v>
      </c>
      <c r="E38" s="121"/>
      <c r="F38" s="122"/>
      <c r="G38" s="122"/>
      <c r="H38" s="122"/>
      <c r="I38" s="122"/>
      <c r="J38" s="122"/>
      <c r="K38" s="122"/>
      <c r="L38" s="126"/>
      <c r="M38" s="124"/>
      <c r="N38" s="125"/>
      <c r="O38" s="125"/>
      <c r="P38" s="122"/>
      <c r="Q38" s="125"/>
      <c r="R38" s="125"/>
      <c r="S38" s="122"/>
      <c r="T38" s="123"/>
      <c r="U38" s="121"/>
      <c r="V38" s="122"/>
      <c r="W38" s="122"/>
      <c r="X38" s="122"/>
      <c r="Y38" s="122"/>
      <c r="Z38" s="122"/>
      <c r="AA38" s="122"/>
      <c r="AB38" s="123"/>
      <c r="AC38" s="127">
        <f t="shared" si="4"/>
        <v>0</v>
      </c>
      <c r="AD38" s="128"/>
      <c r="AE38" s="127">
        <f t="shared" si="5"/>
        <v>0</v>
      </c>
      <c r="AF38" s="128"/>
      <c r="AG38" s="127">
        <f t="shared" si="6"/>
        <v>0</v>
      </c>
      <c r="AH38" s="128"/>
      <c r="AI38" s="119"/>
      <c r="AJ38" s="119"/>
      <c r="AK38" s="119"/>
    </row>
    <row r="39" ht="15.0" customHeight="1">
      <c r="A39" s="119"/>
      <c r="B39" s="119"/>
      <c r="C39" s="119"/>
      <c r="D39" s="131" t="s">
        <v>28</v>
      </c>
      <c r="E39" s="132"/>
      <c r="F39" s="133"/>
      <c r="G39" s="133"/>
      <c r="H39" s="133"/>
      <c r="I39" s="133"/>
      <c r="J39" s="133"/>
      <c r="K39" s="133"/>
      <c r="L39" s="134"/>
      <c r="M39" s="132"/>
      <c r="N39" s="133"/>
      <c r="O39" s="133"/>
      <c r="P39" s="133"/>
      <c r="Q39" s="133"/>
      <c r="R39" s="133"/>
      <c r="S39" s="133"/>
      <c r="T39" s="134"/>
      <c r="U39" s="135"/>
      <c r="V39" s="136"/>
      <c r="W39" s="136"/>
      <c r="X39" s="136"/>
      <c r="Y39" s="136"/>
      <c r="Z39" s="136"/>
      <c r="AA39" s="136"/>
      <c r="AB39" s="137"/>
      <c r="AC39" s="138">
        <f t="shared" si="4"/>
        <v>0</v>
      </c>
      <c r="AD39" s="106"/>
      <c r="AE39" s="138">
        <f t="shared" si="5"/>
        <v>0</v>
      </c>
      <c r="AF39" s="106"/>
      <c r="AG39" s="138">
        <f t="shared" si="6"/>
        <v>0</v>
      </c>
      <c r="AH39" s="106"/>
      <c r="AI39" s="119"/>
      <c r="AJ39" s="119"/>
      <c r="AK39" s="119"/>
    </row>
    <row r="40" ht="15.0" customHeight="1">
      <c r="A40" s="97"/>
      <c r="B40" s="97"/>
      <c r="C40" s="97"/>
      <c r="D40" s="139"/>
      <c r="E40" s="99">
        <v>42766.0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97"/>
      <c r="AJ40" s="97"/>
      <c r="AK40" s="97"/>
    </row>
    <row r="41" ht="15.0" customHeight="1">
      <c r="A41" s="102"/>
      <c r="B41" s="102"/>
      <c r="C41" s="102"/>
      <c r="D41" s="139"/>
      <c r="E41" s="104" t="s">
        <v>41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02"/>
      <c r="AJ41" s="102"/>
      <c r="AK41" s="102"/>
    </row>
    <row r="42" ht="15.0" customHeight="1">
      <c r="A42" s="107"/>
      <c r="B42" s="107"/>
      <c r="C42" s="107"/>
      <c r="D42" s="139"/>
      <c r="E42" s="108" t="s">
        <v>35</v>
      </c>
      <c r="F42" s="109"/>
      <c r="G42" s="109"/>
      <c r="H42" s="109"/>
      <c r="I42" s="109"/>
      <c r="J42" s="109"/>
      <c r="K42" s="109"/>
      <c r="L42" s="110"/>
      <c r="M42" s="108" t="s">
        <v>36</v>
      </c>
      <c r="N42" s="109"/>
      <c r="O42" s="109"/>
      <c r="P42" s="109"/>
      <c r="Q42" s="109"/>
      <c r="R42" s="109"/>
      <c r="S42" s="109"/>
      <c r="T42" s="110"/>
      <c r="U42" s="108" t="s">
        <v>37</v>
      </c>
      <c r="V42" s="109"/>
      <c r="W42" s="109"/>
      <c r="X42" s="109"/>
      <c r="Y42" s="109"/>
      <c r="Z42" s="109"/>
      <c r="AA42" s="109"/>
      <c r="AB42" s="110"/>
      <c r="AC42" s="111" t="s">
        <v>38</v>
      </c>
      <c r="AD42" s="109"/>
      <c r="AE42" s="109"/>
      <c r="AF42" s="109"/>
      <c r="AG42" s="109"/>
      <c r="AH42" s="110"/>
      <c r="AI42" s="107"/>
      <c r="AJ42" s="107"/>
      <c r="AK42" s="107"/>
    </row>
    <row r="43" ht="15.0" customHeight="1">
      <c r="A43" s="144"/>
      <c r="B43" s="144"/>
      <c r="C43" s="144"/>
      <c r="D43" s="140"/>
      <c r="E43" s="114">
        <v>8.0</v>
      </c>
      <c r="F43" s="115">
        <v>9.0</v>
      </c>
      <c r="G43" s="115">
        <v>10.0</v>
      </c>
      <c r="H43" s="115">
        <v>11.0</v>
      </c>
      <c r="I43" s="115">
        <v>12.0</v>
      </c>
      <c r="J43" s="115">
        <v>13.0</v>
      </c>
      <c r="K43" s="115">
        <v>14.0</v>
      </c>
      <c r="L43" s="116">
        <v>15.0</v>
      </c>
      <c r="M43" s="114">
        <v>16.0</v>
      </c>
      <c r="N43" s="115">
        <v>17.0</v>
      </c>
      <c r="O43" s="115">
        <v>18.0</v>
      </c>
      <c r="P43" s="115">
        <v>19.0</v>
      </c>
      <c r="Q43" s="115">
        <v>20.0</v>
      </c>
      <c r="R43" s="115">
        <v>21.0</v>
      </c>
      <c r="S43" s="115">
        <v>22.0</v>
      </c>
      <c r="T43" s="116">
        <v>23.0</v>
      </c>
      <c r="U43" s="114">
        <v>0.0</v>
      </c>
      <c r="V43" s="115">
        <v>1.0</v>
      </c>
      <c r="W43" s="115">
        <v>2.0</v>
      </c>
      <c r="X43" s="115">
        <v>3.0</v>
      </c>
      <c r="Y43" s="115">
        <v>4.0</v>
      </c>
      <c r="Z43" s="115">
        <v>5.0</v>
      </c>
      <c r="AA43" s="115">
        <v>6.0</v>
      </c>
      <c r="AB43" s="116">
        <v>7.0</v>
      </c>
      <c r="AC43" s="117" t="s">
        <v>8</v>
      </c>
      <c r="AD43" s="118"/>
      <c r="AE43" s="117" t="s">
        <v>9</v>
      </c>
      <c r="AF43" s="118"/>
      <c r="AG43" s="117" t="s">
        <v>10</v>
      </c>
      <c r="AH43" s="118"/>
      <c r="AI43" s="144"/>
      <c r="AJ43" s="144"/>
      <c r="AK43" s="144"/>
    </row>
    <row r="44" ht="15.0" customHeight="1">
      <c r="A44" s="119"/>
      <c r="B44" s="119"/>
      <c r="C44" s="119"/>
      <c r="D44" s="120" t="s">
        <v>21</v>
      </c>
      <c r="E44" s="121"/>
      <c r="F44" s="122"/>
      <c r="G44" s="122"/>
      <c r="H44" s="122"/>
      <c r="I44" s="122"/>
      <c r="J44" s="122"/>
      <c r="K44" s="122"/>
      <c r="L44" s="123"/>
      <c r="M44" s="121"/>
      <c r="N44" s="122"/>
      <c r="O44" s="122"/>
      <c r="P44" s="122"/>
      <c r="Q44" s="122"/>
      <c r="R44" s="122"/>
      <c r="S44" s="122"/>
      <c r="T44" s="123"/>
      <c r="U44" s="124"/>
      <c r="V44" s="125"/>
      <c r="W44" s="125"/>
      <c r="X44" s="125"/>
      <c r="Y44" s="125"/>
      <c r="Z44" s="125"/>
      <c r="AA44" s="125"/>
      <c r="AB44" s="126"/>
      <c r="AC44" s="127">
        <f t="shared" ref="AC44:AC51" si="7">COUNTIF($E44:$L44, "="&amp;AC$19)</f>
        <v>0</v>
      </c>
      <c r="AD44" s="128"/>
      <c r="AE44" s="127">
        <f t="shared" ref="AE44:AE51" si="8">COUNTIF($M44:$T44, "="&amp;AE$19)</f>
        <v>0</v>
      </c>
      <c r="AF44" s="128"/>
      <c r="AG44" s="127">
        <f t="shared" ref="AG44:AG51" si="9">COUNTIF($U44:$AB44, "="&amp;AG$19)</f>
        <v>0</v>
      </c>
      <c r="AH44" s="128"/>
      <c r="AI44" s="119"/>
      <c r="AJ44" s="119"/>
      <c r="AK44" s="119"/>
    </row>
    <row r="45" ht="15.0" customHeight="1">
      <c r="A45" s="119"/>
      <c r="B45" s="119"/>
      <c r="C45" s="119"/>
      <c r="D45" s="120" t="s">
        <v>22</v>
      </c>
      <c r="E45" s="121"/>
      <c r="F45" s="122"/>
      <c r="G45" s="122"/>
      <c r="H45" s="122"/>
      <c r="I45" s="122"/>
      <c r="J45" s="122"/>
      <c r="K45" s="125"/>
      <c r="L45" s="126"/>
      <c r="M45" s="124"/>
      <c r="N45" s="125"/>
      <c r="O45" s="125"/>
      <c r="P45" s="125"/>
      <c r="Q45" s="125"/>
      <c r="R45" s="125"/>
      <c r="S45" s="125"/>
      <c r="T45" s="126"/>
      <c r="U45" s="124"/>
      <c r="V45" s="125"/>
      <c r="W45" s="125"/>
      <c r="X45" s="125"/>
      <c r="Y45" s="125"/>
      <c r="Z45" s="125"/>
      <c r="AA45" s="125"/>
      <c r="AB45" s="126"/>
      <c r="AC45" s="127">
        <f t="shared" si="7"/>
        <v>0</v>
      </c>
      <c r="AD45" s="128"/>
      <c r="AE45" s="127">
        <f t="shared" si="8"/>
        <v>0</v>
      </c>
      <c r="AF45" s="128"/>
      <c r="AG45" s="127">
        <f t="shared" si="9"/>
        <v>0</v>
      </c>
      <c r="AH45" s="128"/>
      <c r="AI45" s="119"/>
      <c r="AJ45" s="119"/>
      <c r="AK45" s="119"/>
    </row>
    <row r="46" ht="15.0" customHeight="1">
      <c r="A46" s="119"/>
      <c r="B46" s="119"/>
      <c r="C46" s="119"/>
      <c r="D46" s="120" t="s">
        <v>23</v>
      </c>
      <c r="E46" s="124"/>
      <c r="F46" s="125"/>
      <c r="G46" s="122"/>
      <c r="H46" s="125"/>
      <c r="I46" s="125"/>
      <c r="J46" s="125"/>
      <c r="K46" s="125"/>
      <c r="L46" s="126"/>
      <c r="M46" s="121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3"/>
      <c r="AC46" s="127">
        <f t="shared" si="7"/>
        <v>0</v>
      </c>
      <c r="AD46" s="128"/>
      <c r="AE46" s="127">
        <f t="shared" si="8"/>
        <v>0</v>
      </c>
      <c r="AF46" s="128"/>
      <c r="AG46" s="127">
        <f t="shared" si="9"/>
        <v>0</v>
      </c>
      <c r="AH46" s="128"/>
      <c r="AI46" s="119"/>
      <c r="AJ46" s="119"/>
      <c r="AK46" s="119"/>
    </row>
    <row r="47" ht="15.0" customHeight="1">
      <c r="A47" s="119"/>
      <c r="B47" s="119"/>
      <c r="C47" s="119"/>
      <c r="D47" s="120" t="s">
        <v>24</v>
      </c>
      <c r="E47" s="121"/>
      <c r="F47" s="122"/>
      <c r="G47" s="122"/>
      <c r="H47" s="122"/>
      <c r="I47" s="122"/>
      <c r="J47" s="122"/>
      <c r="K47" s="122"/>
      <c r="L47" s="123"/>
      <c r="M47" s="121"/>
      <c r="N47" s="122"/>
      <c r="O47" s="122"/>
      <c r="P47" s="122"/>
      <c r="Q47" s="122"/>
      <c r="R47" s="122"/>
      <c r="S47" s="125"/>
      <c r="T47" s="126"/>
      <c r="U47" s="124"/>
      <c r="V47" s="125"/>
      <c r="W47" s="125"/>
      <c r="X47" s="125"/>
      <c r="Y47" s="125"/>
      <c r="Z47" s="125"/>
      <c r="AA47" s="125"/>
      <c r="AB47" s="126"/>
      <c r="AC47" s="127">
        <f t="shared" si="7"/>
        <v>0</v>
      </c>
      <c r="AD47" s="128"/>
      <c r="AE47" s="127">
        <f t="shared" si="8"/>
        <v>0</v>
      </c>
      <c r="AF47" s="128"/>
      <c r="AG47" s="127">
        <f t="shared" si="9"/>
        <v>0</v>
      </c>
      <c r="AH47" s="128"/>
      <c r="AI47" s="119"/>
      <c r="AJ47" s="119"/>
      <c r="AK47" s="119"/>
    </row>
    <row r="48" ht="15.0" customHeight="1">
      <c r="A48" s="119"/>
      <c r="B48" s="119"/>
      <c r="C48" s="119"/>
      <c r="D48" s="120" t="s">
        <v>25</v>
      </c>
      <c r="E48" s="121"/>
      <c r="F48" s="122"/>
      <c r="G48" s="125"/>
      <c r="H48" s="125"/>
      <c r="I48" s="125"/>
      <c r="J48" s="125"/>
      <c r="K48" s="125"/>
      <c r="L48" s="126"/>
      <c r="M48" s="121"/>
      <c r="N48" s="122"/>
      <c r="O48" s="122"/>
      <c r="P48" s="122"/>
      <c r="Q48" s="122"/>
      <c r="R48" s="125"/>
      <c r="S48" s="125"/>
      <c r="T48" s="126"/>
      <c r="U48" s="124"/>
      <c r="V48" s="125"/>
      <c r="W48" s="125"/>
      <c r="X48" s="125"/>
      <c r="Y48" s="125"/>
      <c r="Z48" s="125"/>
      <c r="AA48" s="125"/>
      <c r="AB48" s="126"/>
      <c r="AC48" s="127">
        <f t="shared" si="7"/>
        <v>0</v>
      </c>
      <c r="AD48" s="128"/>
      <c r="AE48" s="127">
        <f t="shared" si="8"/>
        <v>0</v>
      </c>
      <c r="AF48" s="128"/>
      <c r="AG48" s="127">
        <f t="shared" si="9"/>
        <v>0</v>
      </c>
      <c r="AH48" s="128"/>
      <c r="AI48" s="119"/>
      <c r="AJ48" s="119"/>
      <c r="AK48" s="119"/>
    </row>
    <row r="49" ht="15.0" customHeight="1">
      <c r="A49" s="119"/>
      <c r="B49" s="119"/>
      <c r="C49" s="119"/>
      <c r="D49" s="120" t="s">
        <v>26</v>
      </c>
      <c r="E49" s="121"/>
      <c r="F49" s="122"/>
      <c r="G49" s="122"/>
      <c r="H49" s="122"/>
      <c r="I49" s="122"/>
      <c r="J49" s="122"/>
      <c r="K49" s="122"/>
      <c r="L49" s="123"/>
      <c r="M49" s="124"/>
      <c r="N49" s="125"/>
      <c r="O49" s="125"/>
      <c r="P49" s="122"/>
      <c r="Q49" s="125"/>
      <c r="R49" s="125"/>
      <c r="S49" s="125"/>
      <c r="T49" s="126"/>
      <c r="U49" s="121"/>
      <c r="V49" s="122"/>
      <c r="W49" s="125"/>
      <c r="X49" s="125"/>
      <c r="Y49" s="125"/>
      <c r="Z49" s="125"/>
      <c r="AA49" s="125"/>
      <c r="AB49" s="126"/>
      <c r="AC49" s="127">
        <f t="shared" si="7"/>
        <v>0</v>
      </c>
      <c r="AD49" s="128"/>
      <c r="AE49" s="127">
        <f t="shared" si="8"/>
        <v>0</v>
      </c>
      <c r="AF49" s="128"/>
      <c r="AG49" s="127">
        <f t="shared" si="9"/>
        <v>0</v>
      </c>
      <c r="AH49" s="128"/>
      <c r="AI49" s="119"/>
      <c r="AJ49" s="119"/>
      <c r="AK49" s="119"/>
    </row>
    <row r="50" ht="15.0" customHeight="1">
      <c r="A50" s="119"/>
      <c r="B50" s="119"/>
      <c r="C50" s="119"/>
      <c r="D50" s="120" t="s">
        <v>27</v>
      </c>
      <c r="E50" s="121"/>
      <c r="F50" s="122"/>
      <c r="G50" s="122"/>
      <c r="H50" s="122"/>
      <c r="I50" s="122"/>
      <c r="J50" s="122"/>
      <c r="K50" s="122"/>
      <c r="L50" s="126"/>
      <c r="M50" s="124"/>
      <c r="N50" s="125"/>
      <c r="O50" s="125"/>
      <c r="P50" s="122"/>
      <c r="Q50" s="125"/>
      <c r="R50" s="125"/>
      <c r="S50" s="122"/>
      <c r="T50" s="123"/>
      <c r="U50" s="121"/>
      <c r="V50" s="122"/>
      <c r="W50" s="122"/>
      <c r="X50" s="122"/>
      <c r="Y50" s="122"/>
      <c r="Z50" s="122"/>
      <c r="AA50" s="122"/>
      <c r="AB50" s="123"/>
      <c r="AC50" s="127">
        <f t="shared" si="7"/>
        <v>0</v>
      </c>
      <c r="AD50" s="128"/>
      <c r="AE50" s="127">
        <f t="shared" si="8"/>
        <v>0</v>
      </c>
      <c r="AF50" s="128"/>
      <c r="AG50" s="127">
        <f t="shared" si="9"/>
        <v>0</v>
      </c>
      <c r="AH50" s="128"/>
      <c r="AI50" s="119"/>
      <c r="AJ50" s="119"/>
      <c r="AK50" s="119"/>
    </row>
    <row r="51" ht="15.0" customHeight="1">
      <c r="A51" s="119"/>
      <c r="B51" s="119"/>
      <c r="C51" s="119"/>
      <c r="D51" s="131" t="s">
        <v>28</v>
      </c>
      <c r="E51" s="132"/>
      <c r="F51" s="133"/>
      <c r="G51" s="133"/>
      <c r="H51" s="133"/>
      <c r="I51" s="133"/>
      <c r="J51" s="133"/>
      <c r="K51" s="133"/>
      <c r="L51" s="134"/>
      <c r="M51" s="132"/>
      <c r="N51" s="133"/>
      <c r="O51" s="133"/>
      <c r="P51" s="133"/>
      <c r="Q51" s="133"/>
      <c r="R51" s="133"/>
      <c r="S51" s="133"/>
      <c r="T51" s="134"/>
      <c r="U51" s="135"/>
      <c r="V51" s="136"/>
      <c r="W51" s="136"/>
      <c r="X51" s="136"/>
      <c r="Y51" s="136"/>
      <c r="Z51" s="136"/>
      <c r="AA51" s="136"/>
      <c r="AB51" s="137"/>
      <c r="AC51" s="138">
        <f t="shared" si="7"/>
        <v>0</v>
      </c>
      <c r="AD51" s="106"/>
      <c r="AE51" s="138">
        <f t="shared" si="8"/>
        <v>0</v>
      </c>
      <c r="AF51" s="106"/>
      <c r="AG51" s="138">
        <f t="shared" si="9"/>
        <v>0</v>
      </c>
      <c r="AH51" s="106"/>
      <c r="AI51" s="119"/>
      <c r="AJ51" s="119"/>
      <c r="AK51" s="119"/>
    </row>
    <row r="52" ht="15.0" customHeight="1">
      <c r="A52" s="145"/>
      <c r="B52" s="145"/>
      <c r="C52" s="145"/>
      <c r="D52" s="146"/>
      <c r="E52" s="147">
        <v>42767.0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1"/>
      <c r="AI52" s="145"/>
      <c r="AJ52" s="145"/>
      <c r="AK52" s="145"/>
    </row>
    <row r="53" ht="15.0" customHeight="1">
      <c r="A53" s="148"/>
      <c r="B53" s="148"/>
      <c r="C53" s="148"/>
      <c r="D53" s="146"/>
      <c r="E53" s="149" t="s">
        <v>42</v>
      </c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10"/>
      <c r="AI53" s="148"/>
      <c r="AJ53" s="148"/>
      <c r="AK53" s="148"/>
    </row>
    <row r="54" ht="15.0" customHeight="1">
      <c r="A54" s="107"/>
      <c r="B54" s="107"/>
      <c r="C54" s="107"/>
      <c r="D54" s="146"/>
      <c r="E54" s="150" t="s">
        <v>35</v>
      </c>
      <c r="F54" s="109"/>
      <c r="G54" s="109"/>
      <c r="H54" s="109"/>
      <c r="I54" s="109"/>
      <c r="J54" s="109"/>
      <c r="K54" s="109"/>
      <c r="L54" s="110"/>
      <c r="M54" s="150" t="s">
        <v>36</v>
      </c>
      <c r="N54" s="109"/>
      <c r="O54" s="109"/>
      <c r="P54" s="109"/>
      <c r="Q54" s="109"/>
      <c r="R54" s="109"/>
      <c r="S54" s="109"/>
      <c r="T54" s="110"/>
      <c r="U54" s="150" t="s">
        <v>37</v>
      </c>
      <c r="V54" s="109"/>
      <c r="W54" s="109"/>
      <c r="X54" s="109"/>
      <c r="Y54" s="109"/>
      <c r="Z54" s="109"/>
      <c r="AA54" s="109"/>
      <c r="AB54" s="110"/>
      <c r="AC54" s="150" t="s">
        <v>38</v>
      </c>
      <c r="AD54" s="109"/>
      <c r="AE54" s="109"/>
      <c r="AF54" s="109"/>
      <c r="AG54" s="109"/>
      <c r="AH54" s="110"/>
      <c r="AI54" s="107"/>
      <c r="AJ54" s="107"/>
      <c r="AK54" s="107"/>
    </row>
    <row r="55" ht="15.0" customHeight="1">
      <c r="A55" s="144"/>
      <c r="B55" s="144"/>
      <c r="C55" s="144"/>
      <c r="D55" s="151"/>
      <c r="E55" s="152">
        <v>8.0</v>
      </c>
      <c r="F55" s="152">
        <v>9.0</v>
      </c>
      <c r="G55" s="152">
        <v>10.0</v>
      </c>
      <c r="H55" s="152">
        <v>11.0</v>
      </c>
      <c r="I55" s="152">
        <v>12.0</v>
      </c>
      <c r="J55" s="152">
        <v>13.0</v>
      </c>
      <c r="K55" s="152">
        <v>14.0</v>
      </c>
      <c r="L55" s="153">
        <v>15.0</v>
      </c>
      <c r="M55" s="152">
        <v>16.0</v>
      </c>
      <c r="N55" s="152">
        <v>17.0</v>
      </c>
      <c r="O55" s="152">
        <v>18.0</v>
      </c>
      <c r="P55" s="152">
        <v>19.0</v>
      </c>
      <c r="Q55" s="152">
        <v>20.0</v>
      </c>
      <c r="R55" s="152">
        <v>21.0</v>
      </c>
      <c r="S55" s="152">
        <v>22.0</v>
      </c>
      <c r="T55" s="153">
        <v>23.0</v>
      </c>
      <c r="U55" s="152">
        <v>0.0</v>
      </c>
      <c r="V55" s="152">
        <v>1.0</v>
      </c>
      <c r="W55" s="152">
        <v>2.0</v>
      </c>
      <c r="X55" s="152">
        <v>3.0</v>
      </c>
      <c r="Y55" s="152">
        <v>4.0</v>
      </c>
      <c r="Z55" s="152">
        <v>5.0</v>
      </c>
      <c r="AA55" s="152">
        <v>6.0</v>
      </c>
      <c r="AB55" s="153">
        <v>7.0</v>
      </c>
      <c r="AC55" s="154" t="s">
        <v>8</v>
      </c>
      <c r="AD55" s="118"/>
      <c r="AE55" s="154" t="s">
        <v>9</v>
      </c>
      <c r="AF55" s="118"/>
      <c r="AG55" s="154" t="s">
        <v>10</v>
      </c>
      <c r="AH55" s="118"/>
      <c r="AI55" s="144"/>
      <c r="AJ55" s="144"/>
      <c r="AK55" s="144"/>
    </row>
    <row r="56" ht="15.0" customHeight="1">
      <c r="A56" s="119"/>
      <c r="B56" s="119"/>
      <c r="C56" s="119"/>
      <c r="D56" s="155" t="s">
        <v>21</v>
      </c>
      <c r="E56" s="121"/>
      <c r="F56" s="122"/>
      <c r="G56" s="122"/>
      <c r="H56" s="122"/>
      <c r="I56" s="122"/>
      <c r="J56" s="122"/>
      <c r="K56" s="122"/>
      <c r="L56" s="123"/>
      <c r="M56" s="121"/>
      <c r="N56" s="122"/>
      <c r="O56" s="122"/>
      <c r="P56" s="122"/>
      <c r="Q56" s="122"/>
      <c r="R56" s="122"/>
      <c r="S56" s="122"/>
      <c r="T56" s="123"/>
      <c r="U56" s="124"/>
      <c r="V56" s="125"/>
      <c r="W56" s="125"/>
      <c r="X56" s="125"/>
      <c r="Y56" s="125"/>
      <c r="Z56" s="125"/>
      <c r="AA56" s="125"/>
      <c r="AB56" s="126"/>
      <c r="AC56" s="127">
        <f t="shared" ref="AC56:AC63" si="10">COUNTIF($E56:$L56, "="&amp;AC$19)</f>
        <v>0</v>
      </c>
      <c r="AD56" s="128"/>
      <c r="AE56" s="127">
        <f t="shared" ref="AE56:AE63" si="11">COUNTIF($M56:$T56, "="&amp;AE$19)</f>
        <v>0</v>
      </c>
      <c r="AF56" s="128"/>
      <c r="AG56" s="127">
        <f t="shared" ref="AG56:AG63" si="12">COUNTIF($U56:$AB56, "="&amp;AG$19)</f>
        <v>0</v>
      </c>
      <c r="AH56" s="128"/>
      <c r="AI56" s="119"/>
      <c r="AJ56" s="119"/>
      <c r="AK56" s="119"/>
    </row>
    <row r="57" ht="15.0" customHeight="1">
      <c r="A57" s="119"/>
      <c r="B57" s="119"/>
      <c r="C57" s="119"/>
      <c r="D57" s="155" t="s">
        <v>22</v>
      </c>
      <c r="E57" s="121"/>
      <c r="F57" s="122"/>
      <c r="G57" s="122"/>
      <c r="H57" s="122"/>
      <c r="I57" s="122"/>
      <c r="J57" s="122"/>
      <c r="K57" s="125"/>
      <c r="L57" s="126"/>
      <c r="M57" s="124"/>
      <c r="N57" s="125"/>
      <c r="O57" s="125"/>
      <c r="P57" s="125"/>
      <c r="Q57" s="125"/>
      <c r="R57" s="125"/>
      <c r="S57" s="125"/>
      <c r="T57" s="126"/>
      <c r="U57" s="124"/>
      <c r="V57" s="125"/>
      <c r="W57" s="125"/>
      <c r="X57" s="125"/>
      <c r="Y57" s="125"/>
      <c r="Z57" s="125"/>
      <c r="AA57" s="125"/>
      <c r="AB57" s="126"/>
      <c r="AC57" s="127">
        <f t="shared" si="10"/>
        <v>0</v>
      </c>
      <c r="AD57" s="128"/>
      <c r="AE57" s="127">
        <f t="shared" si="11"/>
        <v>0</v>
      </c>
      <c r="AF57" s="128"/>
      <c r="AG57" s="127">
        <f t="shared" si="12"/>
        <v>0</v>
      </c>
      <c r="AH57" s="128"/>
      <c r="AI57" s="119"/>
      <c r="AJ57" s="119"/>
      <c r="AK57" s="119"/>
    </row>
    <row r="58" ht="15.0" customHeight="1">
      <c r="A58" s="119"/>
      <c r="B58" s="119"/>
      <c r="C58" s="119"/>
      <c r="D58" s="155" t="s">
        <v>23</v>
      </c>
      <c r="E58" s="124"/>
      <c r="F58" s="125"/>
      <c r="G58" s="122"/>
      <c r="H58" s="125"/>
      <c r="I58" s="125"/>
      <c r="J58" s="125"/>
      <c r="K58" s="125"/>
      <c r="L58" s="126"/>
      <c r="M58" s="121"/>
      <c r="N58" s="122"/>
      <c r="O58" s="122"/>
      <c r="P58" s="122"/>
      <c r="Q58" s="122"/>
      <c r="R58" s="122"/>
      <c r="S58" s="122"/>
      <c r="T58" s="123"/>
      <c r="U58" s="121"/>
      <c r="V58" s="122"/>
      <c r="W58" s="122"/>
      <c r="X58" s="122"/>
      <c r="Y58" s="122"/>
      <c r="Z58" s="122"/>
      <c r="AA58" s="122"/>
      <c r="AB58" s="123"/>
      <c r="AC58" s="127">
        <f t="shared" si="10"/>
        <v>0</v>
      </c>
      <c r="AD58" s="128"/>
      <c r="AE58" s="127">
        <f t="shared" si="11"/>
        <v>0</v>
      </c>
      <c r="AF58" s="128"/>
      <c r="AG58" s="127">
        <f t="shared" si="12"/>
        <v>0</v>
      </c>
      <c r="AH58" s="128"/>
      <c r="AI58" s="119"/>
      <c r="AJ58" s="119"/>
      <c r="AK58" s="119"/>
    </row>
    <row r="59" ht="15.0" customHeight="1">
      <c r="A59" s="119"/>
      <c r="B59" s="119"/>
      <c r="C59" s="119"/>
      <c r="D59" s="155" t="s">
        <v>24</v>
      </c>
      <c r="E59" s="121"/>
      <c r="F59" s="122"/>
      <c r="G59" s="122"/>
      <c r="H59" s="122"/>
      <c r="I59" s="122"/>
      <c r="J59" s="122"/>
      <c r="K59" s="122"/>
      <c r="L59" s="123"/>
      <c r="M59" s="121"/>
      <c r="N59" s="122"/>
      <c r="O59" s="122"/>
      <c r="P59" s="122"/>
      <c r="Q59" s="122"/>
      <c r="R59" s="122"/>
      <c r="S59" s="125"/>
      <c r="T59" s="126"/>
      <c r="U59" s="124"/>
      <c r="V59" s="125"/>
      <c r="W59" s="125"/>
      <c r="X59" s="125"/>
      <c r="Y59" s="125"/>
      <c r="Z59" s="125"/>
      <c r="AA59" s="125"/>
      <c r="AB59" s="126"/>
      <c r="AC59" s="127">
        <f t="shared" si="10"/>
        <v>0</v>
      </c>
      <c r="AD59" s="128"/>
      <c r="AE59" s="127">
        <f t="shared" si="11"/>
        <v>0</v>
      </c>
      <c r="AF59" s="128"/>
      <c r="AG59" s="127">
        <f t="shared" si="12"/>
        <v>0</v>
      </c>
      <c r="AH59" s="128"/>
      <c r="AI59" s="119"/>
      <c r="AJ59" s="119"/>
      <c r="AK59" s="119"/>
    </row>
    <row r="60" ht="15.0" customHeight="1">
      <c r="A60" s="119"/>
      <c r="B60" s="119"/>
      <c r="C60" s="119"/>
      <c r="D60" s="155" t="s">
        <v>25</v>
      </c>
      <c r="E60" s="121"/>
      <c r="F60" s="122"/>
      <c r="G60" s="122"/>
      <c r="H60" s="125"/>
      <c r="I60" s="125"/>
      <c r="J60" s="125"/>
      <c r="K60" s="125"/>
      <c r="L60" s="126"/>
      <c r="M60" s="121"/>
      <c r="N60" s="122"/>
      <c r="O60" s="122"/>
      <c r="P60" s="122"/>
      <c r="Q60" s="122"/>
      <c r="R60" s="125"/>
      <c r="S60" s="125"/>
      <c r="T60" s="126"/>
      <c r="U60" s="124"/>
      <c r="V60" s="125"/>
      <c r="W60" s="125"/>
      <c r="X60" s="125"/>
      <c r="Y60" s="125"/>
      <c r="Z60" s="125"/>
      <c r="AA60" s="125"/>
      <c r="AB60" s="126"/>
      <c r="AC60" s="127">
        <f t="shared" si="10"/>
        <v>0</v>
      </c>
      <c r="AD60" s="128"/>
      <c r="AE60" s="127">
        <f t="shared" si="11"/>
        <v>0</v>
      </c>
      <c r="AF60" s="128"/>
      <c r="AG60" s="127">
        <f t="shared" si="12"/>
        <v>0</v>
      </c>
      <c r="AH60" s="128"/>
      <c r="AI60" s="119"/>
      <c r="AJ60" s="119"/>
      <c r="AK60" s="119"/>
    </row>
    <row r="61" ht="15.0" customHeight="1">
      <c r="A61" s="119"/>
      <c r="B61" s="119"/>
      <c r="C61" s="119"/>
      <c r="D61" s="155" t="s">
        <v>26</v>
      </c>
      <c r="E61" s="121"/>
      <c r="F61" s="122"/>
      <c r="G61" s="122"/>
      <c r="H61" s="122"/>
      <c r="I61" s="122"/>
      <c r="J61" s="122"/>
      <c r="K61" s="122"/>
      <c r="L61" s="123"/>
      <c r="M61" s="124"/>
      <c r="N61" s="125"/>
      <c r="O61" s="125"/>
      <c r="P61" s="122"/>
      <c r="Q61" s="125"/>
      <c r="R61" s="125"/>
      <c r="S61" s="125"/>
      <c r="T61" s="126"/>
      <c r="U61" s="121"/>
      <c r="V61" s="122"/>
      <c r="W61" s="125"/>
      <c r="X61" s="125"/>
      <c r="Y61" s="125"/>
      <c r="Z61" s="125"/>
      <c r="AA61" s="125"/>
      <c r="AB61" s="126"/>
      <c r="AC61" s="127">
        <f t="shared" si="10"/>
        <v>0</v>
      </c>
      <c r="AD61" s="128"/>
      <c r="AE61" s="127">
        <f t="shared" si="11"/>
        <v>0</v>
      </c>
      <c r="AF61" s="128"/>
      <c r="AG61" s="127">
        <f t="shared" si="12"/>
        <v>0</v>
      </c>
      <c r="AH61" s="128"/>
      <c r="AI61" s="119"/>
      <c r="AJ61" s="119"/>
      <c r="AK61" s="119"/>
    </row>
    <row r="62" ht="15.0" customHeight="1">
      <c r="A62" s="119"/>
      <c r="B62" s="119"/>
      <c r="C62" s="119"/>
      <c r="D62" s="155" t="s">
        <v>27</v>
      </c>
      <c r="E62" s="121"/>
      <c r="F62" s="122"/>
      <c r="G62" s="122"/>
      <c r="H62" s="122"/>
      <c r="I62" s="122"/>
      <c r="J62" s="122"/>
      <c r="K62" s="122"/>
      <c r="L62" s="126"/>
      <c r="M62" s="124"/>
      <c r="N62" s="125"/>
      <c r="O62" s="125"/>
      <c r="P62" s="122"/>
      <c r="Q62" s="125"/>
      <c r="R62" s="125"/>
      <c r="S62" s="122"/>
      <c r="T62" s="123"/>
      <c r="U62" s="121"/>
      <c r="V62" s="122"/>
      <c r="W62" s="122"/>
      <c r="X62" s="122"/>
      <c r="Y62" s="122"/>
      <c r="Z62" s="122"/>
      <c r="AA62" s="122"/>
      <c r="AB62" s="123"/>
      <c r="AC62" s="127">
        <f t="shared" si="10"/>
        <v>0</v>
      </c>
      <c r="AD62" s="128"/>
      <c r="AE62" s="127">
        <f t="shared" si="11"/>
        <v>0</v>
      </c>
      <c r="AF62" s="128"/>
      <c r="AG62" s="127">
        <f t="shared" si="12"/>
        <v>0</v>
      </c>
      <c r="AH62" s="128"/>
      <c r="AI62" s="119"/>
      <c r="AJ62" s="119"/>
      <c r="AK62" s="119"/>
    </row>
    <row r="63" ht="15.0" customHeight="1">
      <c r="A63" s="119"/>
      <c r="B63" s="119"/>
      <c r="C63" s="119"/>
      <c r="D63" s="156" t="s">
        <v>28</v>
      </c>
      <c r="E63" s="132"/>
      <c r="F63" s="133"/>
      <c r="G63" s="133"/>
      <c r="H63" s="133"/>
      <c r="I63" s="133"/>
      <c r="J63" s="133"/>
      <c r="K63" s="133"/>
      <c r="L63" s="134"/>
      <c r="M63" s="132"/>
      <c r="N63" s="133"/>
      <c r="O63" s="133"/>
      <c r="P63" s="133"/>
      <c r="Q63" s="133"/>
      <c r="R63" s="133"/>
      <c r="S63" s="133"/>
      <c r="T63" s="134"/>
      <c r="U63" s="135"/>
      <c r="V63" s="136"/>
      <c r="W63" s="136"/>
      <c r="X63" s="136"/>
      <c r="Y63" s="136"/>
      <c r="Z63" s="136"/>
      <c r="AA63" s="136"/>
      <c r="AB63" s="137"/>
      <c r="AC63" s="138">
        <f t="shared" si="10"/>
        <v>0</v>
      </c>
      <c r="AD63" s="106"/>
      <c r="AE63" s="138">
        <f t="shared" si="11"/>
        <v>0</v>
      </c>
      <c r="AF63" s="106"/>
      <c r="AG63" s="138">
        <f t="shared" si="12"/>
        <v>0</v>
      </c>
      <c r="AH63" s="106"/>
      <c r="AI63" s="119"/>
      <c r="AJ63" s="119"/>
      <c r="AK63" s="119"/>
    </row>
    <row r="64" ht="15.0" customHeight="1">
      <c r="A64" s="145"/>
      <c r="B64" s="145"/>
      <c r="C64" s="145"/>
      <c r="D64" s="146"/>
      <c r="E64" s="147">
        <v>42768.0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1"/>
      <c r="AI64" s="145"/>
      <c r="AJ64" s="145"/>
      <c r="AK64" s="145"/>
    </row>
    <row r="65" ht="15.0" customHeight="1">
      <c r="A65" s="148"/>
      <c r="B65" s="148"/>
      <c r="C65" s="148"/>
      <c r="D65" s="146"/>
      <c r="E65" s="149" t="s">
        <v>43</v>
      </c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10"/>
      <c r="AI65" s="148"/>
      <c r="AJ65" s="148"/>
      <c r="AK65" s="148"/>
    </row>
    <row r="66" ht="15.0" customHeight="1">
      <c r="A66" s="107"/>
      <c r="B66" s="107"/>
      <c r="C66" s="107"/>
      <c r="D66" s="146"/>
      <c r="E66" s="150" t="s">
        <v>35</v>
      </c>
      <c r="F66" s="109"/>
      <c r="G66" s="109"/>
      <c r="H66" s="109"/>
      <c r="I66" s="109"/>
      <c r="J66" s="109"/>
      <c r="K66" s="109"/>
      <c r="L66" s="110"/>
      <c r="M66" s="150" t="s">
        <v>36</v>
      </c>
      <c r="N66" s="109"/>
      <c r="O66" s="109"/>
      <c r="P66" s="109"/>
      <c r="Q66" s="109"/>
      <c r="R66" s="109"/>
      <c r="S66" s="109"/>
      <c r="T66" s="110"/>
      <c r="U66" s="150" t="s">
        <v>37</v>
      </c>
      <c r="V66" s="109"/>
      <c r="W66" s="109"/>
      <c r="X66" s="109"/>
      <c r="Y66" s="109"/>
      <c r="Z66" s="109"/>
      <c r="AA66" s="109"/>
      <c r="AB66" s="110"/>
      <c r="AC66" s="150" t="s">
        <v>38</v>
      </c>
      <c r="AD66" s="109"/>
      <c r="AE66" s="109"/>
      <c r="AF66" s="109"/>
      <c r="AG66" s="109"/>
      <c r="AH66" s="110"/>
      <c r="AI66" s="107"/>
      <c r="AJ66" s="107"/>
      <c r="AK66" s="107"/>
    </row>
    <row r="67" ht="15.0" customHeight="1">
      <c r="A67" s="144"/>
      <c r="B67" s="144"/>
      <c r="C67" s="144"/>
      <c r="D67" s="151"/>
      <c r="E67" s="152">
        <v>8.0</v>
      </c>
      <c r="F67" s="152">
        <v>9.0</v>
      </c>
      <c r="G67" s="152">
        <v>10.0</v>
      </c>
      <c r="H67" s="152">
        <v>11.0</v>
      </c>
      <c r="I67" s="152">
        <v>12.0</v>
      </c>
      <c r="J67" s="152">
        <v>13.0</v>
      </c>
      <c r="K67" s="152">
        <v>14.0</v>
      </c>
      <c r="L67" s="153">
        <v>15.0</v>
      </c>
      <c r="M67" s="152">
        <v>16.0</v>
      </c>
      <c r="N67" s="152">
        <v>17.0</v>
      </c>
      <c r="O67" s="152">
        <v>18.0</v>
      </c>
      <c r="P67" s="152">
        <v>19.0</v>
      </c>
      <c r="Q67" s="152">
        <v>20.0</v>
      </c>
      <c r="R67" s="152">
        <v>21.0</v>
      </c>
      <c r="S67" s="152">
        <v>22.0</v>
      </c>
      <c r="T67" s="153">
        <v>23.0</v>
      </c>
      <c r="U67" s="152">
        <v>0.0</v>
      </c>
      <c r="V67" s="152">
        <v>1.0</v>
      </c>
      <c r="W67" s="152">
        <v>2.0</v>
      </c>
      <c r="X67" s="152">
        <v>3.0</v>
      </c>
      <c r="Y67" s="152">
        <v>4.0</v>
      </c>
      <c r="Z67" s="152">
        <v>5.0</v>
      </c>
      <c r="AA67" s="152">
        <v>6.0</v>
      </c>
      <c r="AB67" s="153">
        <v>7.0</v>
      </c>
      <c r="AC67" s="154" t="s">
        <v>8</v>
      </c>
      <c r="AD67" s="118"/>
      <c r="AE67" s="154" t="s">
        <v>9</v>
      </c>
      <c r="AF67" s="118"/>
      <c r="AG67" s="154" t="s">
        <v>10</v>
      </c>
      <c r="AH67" s="118"/>
      <c r="AI67" s="144"/>
      <c r="AJ67" s="144"/>
      <c r="AK67" s="144"/>
    </row>
    <row r="68" ht="15.0" customHeight="1">
      <c r="A68" s="119"/>
      <c r="B68" s="119"/>
      <c r="C68" s="119"/>
      <c r="D68" s="155" t="s">
        <v>21</v>
      </c>
      <c r="E68" s="121"/>
      <c r="F68" s="122"/>
      <c r="G68" s="122"/>
      <c r="H68" s="122"/>
      <c r="I68" s="122"/>
      <c r="J68" s="122"/>
      <c r="K68" s="122"/>
      <c r="L68" s="123"/>
      <c r="M68" s="121"/>
      <c r="N68" s="122"/>
      <c r="O68" s="122"/>
      <c r="P68" s="122"/>
      <c r="Q68" s="122"/>
      <c r="R68" s="122"/>
      <c r="S68" s="122"/>
      <c r="T68" s="123"/>
      <c r="U68" s="124"/>
      <c r="V68" s="125"/>
      <c r="W68" s="125"/>
      <c r="X68" s="125"/>
      <c r="Y68" s="125"/>
      <c r="Z68" s="125"/>
      <c r="AA68" s="125"/>
      <c r="AB68" s="126"/>
      <c r="AC68" s="127">
        <f t="shared" ref="AC68:AC75" si="13">COUNTIF($E68:$L68, "="&amp;AC$19)</f>
        <v>0</v>
      </c>
      <c r="AD68" s="128"/>
      <c r="AE68" s="127">
        <f t="shared" ref="AE68:AE75" si="14">COUNTIF($M68:$T68, "="&amp;AE$19)</f>
        <v>0</v>
      </c>
      <c r="AF68" s="128"/>
      <c r="AG68" s="127">
        <f t="shared" ref="AG68:AG75" si="15">COUNTIF($U68:$AB68, "="&amp;AG$19)</f>
        <v>0</v>
      </c>
      <c r="AH68" s="128"/>
      <c r="AI68" s="119"/>
      <c r="AJ68" s="119"/>
      <c r="AK68" s="119"/>
    </row>
    <row r="69" ht="15.0" customHeight="1">
      <c r="A69" s="119"/>
      <c r="B69" s="119"/>
      <c r="C69" s="119"/>
      <c r="D69" s="155" t="s">
        <v>22</v>
      </c>
      <c r="E69" s="121"/>
      <c r="F69" s="122"/>
      <c r="G69" s="122"/>
      <c r="H69" s="122"/>
      <c r="I69" s="122"/>
      <c r="J69" s="122"/>
      <c r="K69" s="125"/>
      <c r="L69" s="126"/>
      <c r="M69" s="124"/>
      <c r="N69" s="125"/>
      <c r="O69" s="125"/>
      <c r="P69" s="125"/>
      <c r="Q69" s="125"/>
      <c r="R69" s="125"/>
      <c r="S69" s="125"/>
      <c r="T69" s="126"/>
      <c r="U69" s="124"/>
      <c r="V69" s="125"/>
      <c r="W69" s="125"/>
      <c r="X69" s="125"/>
      <c r="Y69" s="125"/>
      <c r="Z69" s="125"/>
      <c r="AA69" s="125"/>
      <c r="AB69" s="126"/>
      <c r="AC69" s="127">
        <f t="shared" si="13"/>
        <v>0</v>
      </c>
      <c r="AD69" s="128"/>
      <c r="AE69" s="127">
        <f t="shared" si="14"/>
        <v>0</v>
      </c>
      <c r="AF69" s="128"/>
      <c r="AG69" s="127">
        <f t="shared" si="15"/>
        <v>0</v>
      </c>
      <c r="AH69" s="128"/>
      <c r="AI69" s="119"/>
      <c r="AJ69" s="119"/>
      <c r="AK69" s="119"/>
    </row>
    <row r="70" ht="15.0" customHeight="1">
      <c r="A70" s="119"/>
      <c r="B70" s="119"/>
      <c r="C70" s="119"/>
      <c r="D70" s="155" t="s">
        <v>23</v>
      </c>
      <c r="E70" s="124"/>
      <c r="F70" s="125"/>
      <c r="G70" s="122"/>
      <c r="H70" s="125"/>
      <c r="I70" s="125"/>
      <c r="J70" s="125"/>
      <c r="K70" s="125"/>
      <c r="L70" s="126"/>
      <c r="M70" s="121"/>
      <c r="N70" s="122"/>
      <c r="O70" s="122"/>
      <c r="P70" s="122"/>
      <c r="Q70" s="122"/>
      <c r="R70" s="122"/>
      <c r="S70" s="122"/>
      <c r="T70" s="123"/>
      <c r="U70" s="121"/>
      <c r="V70" s="122"/>
      <c r="W70" s="122"/>
      <c r="X70" s="122"/>
      <c r="Y70" s="122"/>
      <c r="Z70" s="122"/>
      <c r="AA70" s="122"/>
      <c r="AB70" s="123"/>
      <c r="AC70" s="127">
        <f t="shared" si="13"/>
        <v>0</v>
      </c>
      <c r="AD70" s="128"/>
      <c r="AE70" s="127">
        <f t="shared" si="14"/>
        <v>0</v>
      </c>
      <c r="AF70" s="128"/>
      <c r="AG70" s="127">
        <f t="shared" si="15"/>
        <v>0</v>
      </c>
      <c r="AH70" s="128"/>
      <c r="AI70" s="119"/>
      <c r="AJ70" s="119"/>
      <c r="AK70" s="119"/>
    </row>
    <row r="71" ht="15.0" customHeight="1">
      <c r="A71" s="119"/>
      <c r="B71" s="119"/>
      <c r="C71" s="119"/>
      <c r="D71" s="155" t="s">
        <v>24</v>
      </c>
      <c r="E71" s="121"/>
      <c r="F71" s="122"/>
      <c r="G71" s="122"/>
      <c r="H71" s="122"/>
      <c r="I71" s="122"/>
      <c r="J71" s="122"/>
      <c r="K71" s="122"/>
      <c r="L71" s="123"/>
      <c r="M71" s="121"/>
      <c r="N71" s="122"/>
      <c r="O71" s="122"/>
      <c r="P71" s="122"/>
      <c r="Q71" s="122"/>
      <c r="R71" s="122"/>
      <c r="S71" s="125"/>
      <c r="T71" s="126"/>
      <c r="U71" s="124"/>
      <c r="V71" s="125"/>
      <c r="W71" s="125"/>
      <c r="X71" s="125"/>
      <c r="Y71" s="125"/>
      <c r="Z71" s="125"/>
      <c r="AA71" s="125"/>
      <c r="AB71" s="126"/>
      <c r="AC71" s="127">
        <f t="shared" si="13"/>
        <v>0</v>
      </c>
      <c r="AD71" s="128"/>
      <c r="AE71" s="127">
        <f t="shared" si="14"/>
        <v>0</v>
      </c>
      <c r="AF71" s="128"/>
      <c r="AG71" s="127">
        <f t="shared" si="15"/>
        <v>0</v>
      </c>
      <c r="AH71" s="128"/>
      <c r="AI71" s="119"/>
      <c r="AJ71" s="119"/>
      <c r="AK71" s="119"/>
    </row>
    <row r="72" ht="15.0" customHeight="1">
      <c r="A72" s="119"/>
      <c r="B72" s="119"/>
      <c r="C72" s="119"/>
      <c r="D72" s="155" t="s">
        <v>25</v>
      </c>
      <c r="E72" s="121"/>
      <c r="F72" s="122"/>
      <c r="G72" s="125"/>
      <c r="H72" s="125"/>
      <c r="I72" s="125"/>
      <c r="J72" s="125"/>
      <c r="K72" s="125"/>
      <c r="L72" s="126"/>
      <c r="M72" s="121"/>
      <c r="N72" s="122"/>
      <c r="O72" s="122"/>
      <c r="P72" s="122"/>
      <c r="Q72" s="122"/>
      <c r="R72" s="125"/>
      <c r="S72" s="125"/>
      <c r="T72" s="126"/>
      <c r="U72" s="124"/>
      <c r="V72" s="125"/>
      <c r="W72" s="125"/>
      <c r="X72" s="125"/>
      <c r="Y72" s="125"/>
      <c r="Z72" s="125"/>
      <c r="AA72" s="125"/>
      <c r="AB72" s="126"/>
      <c r="AC72" s="127">
        <f t="shared" si="13"/>
        <v>0</v>
      </c>
      <c r="AD72" s="128"/>
      <c r="AE72" s="127">
        <f t="shared" si="14"/>
        <v>0</v>
      </c>
      <c r="AF72" s="128"/>
      <c r="AG72" s="127">
        <f t="shared" si="15"/>
        <v>0</v>
      </c>
      <c r="AH72" s="128"/>
      <c r="AI72" s="119"/>
      <c r="AJ72" s="119"/>
      <c r="AK72" s="119"/>
    </row>
    <row r="73" ht="15.0" customHeight="1">
      <c r="A73" s="119"/>
      <c r="B73" s="119"/>
      <c r="C73" s="119"/>
      <c r="D73" s="155" t="s">
        <v>26</v>
      </c>
      <c r="E73" s="121"/>
      <c r="F73" s="122"/>
      <c r="G73" s="122"/>
      <c r="H73" s="122"/>
      <c r="I73" s="122"/>
      <c r="J73" s="122"/>
      <c r="K73" s="122"/>
      <c r="L73" s="123"/>
      <c r="M73" s="124"/>
      <c r="N73" s="125"/>
      <c r="O73" s="125"/>
      <c r="P73" s="122"/>
      <c r="Q73" s="125"/>
      <c r="R73" s="125"/>
      <c r="S73" s="125"/>
      <c r="T73" s="126"/>
      <c r="U73" s="121"/>
      <c r="V73" s="122"/>
      <c r="W73" s="125"/>
      <c r="X73" s="125"/>
      <c r="Y73" s="125"/>
      <c r="Z73" s="125"/>
      <c r="AA73" s="125"/>
      <c r="AB73" s="126"/>
      <c r="AC73" s="127">
        <f t="shared" si="13"/>
        <v>0</v>
      </c>
      <c r="AD73" s="128"/>
      <c r="AE73" s="127">
        <f t="shared" si="14"/>
        <v>0</v>
      </c>
      <c r="AF73" s="128"/>
      <c r="AG73" s="127">
        <f t="shared" si="15"/>
        <v>0</v>
      </c>
      <c r="AH73" s="128"/>
      <c r="AI73" s="119"/>
      <c r="AJ73" s="119"/>
      <c r="AK73" s="119"/>
    </row>
    <row r="74" ht="15.0" customHeight="1">
      <c r="A74" s="119"/>
      <c r="B74" s="119"/>
      <c r="C74" s="119"/>
      <c r="D74" s="155" t="s">
        <v>27</v>
      </c>
      <c r="E74" s="121"/>
      <c r="F74" s="122"/>
      <c r="G74" s="122"/>
      <c r="H74" s="122"/>
      <c r="I74" s="122"/>
      <c r="J74" s="122"/>
      <c r="K74" s="122"/>
      <c r="L74" s="126"/>
      <c r="M74" s="124"/>
      <c r="N74" s="125"/>
      <c r="O74" s="125"/>
      <c r="P74" s="122"/>
      <c r="Q74" s="125"/>
      <c r="R74" s="125"/>
      <c r="S74" s="122"/>
      <c r="T74" s="123"/>
      <c r="U74" s="121"/>
      <c r="V74" s="122"/>
      <c r="W74" s="122"/>
      <c r="X74" s="122"/>
      <c r="Y74" s="122"/>
      <c r="Z74" s="122"/>
      <c r="AA74" s="122"/>
      <c r="AB74" s="123"/>
      <c r="AC74" s="127">
        <f t="shared" si="13"/>
        <v>0</v>
      </c>
      <c r="AD74" s="128"/>
      <c r="AE74" s="127">
        <f t="shared" si="14"/>
        <v>0</v>
      </c>
      <c r="AF74" s="128"/>
      <c r="AG74" s="127">
        <f t="shared" si="15"/>
        <v>0</v>
      </c>
      <c r="AH74" s="128"/>
      <c r="AI74" s="119"/>
      <c r="AJ74" s="119"/>
      <c r="AK74" s="119"/>
    </row>
    <row r="75" ht="15.0" customHeight="1">
      <c r="A75" s="119"/>
      <c r="B75" s="119"/>
      <c r="C75" s="119"/>
      <c r="D75" s="156" t="s">
        <v>28</v>
      </c>
      <c r="E75" s="132"/>
      <c r="F75" s="133"/>
      <c r="G75" s="133"/>
      <c r="H75" s="133"/>
      <c r="I75" s="133"/>
      <c r="J75" s="133"/>
      <c r="K75" s="133"/>
      <c r="L75" s="134"/>
      <c r="M75" s="132"/>
      <c r="N75" s="133"/>
      <c r="O75" s="133"/>
      <c r="P75" s="133"/>
      <c r="Q75" s="133"/>
      <c r="R75" s="133"/>
      <c r="S75" s="133"/>
      <c r="T75" s="134"/>
      <c r="U75" s="135"/>
      <c r="V75" s="136"/>
      <c r="W75" s="136"/>
      <c r="X75" s="136"/>
      <c r="Y75" s="136"/>
      <c r="Z75" s="136"/>
      <c r="AA75" s="136"/>
      <c r="AB75" s="137"/>
      <c r="AC75" s="138">
        <f t="shared" si="13"/>
        <v>0</v>
      </c>
      <c r="AD75" s="106"/>
      <c r="AE75" s="138">
        <f t="shared" si="14"/>
        <v>0</v>
      </c>
      <c r="AF75" s="106"/>
      <c r="AG75" s="138">
        <f t="shared" si="15"/>
        <v>0</v>
      </c>
      <c r="AH75" s="106"/>
      <c r="AI75" s="119"/>
      <c r="AJ75" s="119"/>
      <c r="AK75" s="119"/>
    </row>
    <row r="76" ht="15.0" customHeight="1">
      <c r="A76" s="119"/>
      <c r="B76" s="119"/>
      <c r="C76" s="119"/>
      <c r="D76" s="146"/>
      <c r="E76" s="147">
        <v>42769.0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1"/>
      <c r="AI76" s="119"/>
      <c r="AJ76" s="119"/>
      <c r="AK76" s="119"/>
    </row>
    <row r="77" ht="15.0" customHeight="1">
      <c r="A77" s="157"/>
      <c r="B77" s="157"/>
      <c r="C77" s="157"/>
      <c r="D77" s="146"/>
      <c r="E77" s="149" t="s">
        <v>44</v>
      </c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10"/>
      <c r="AI77" s="157"/>
      <c r="AJ77" s="157"/>
      <c r="AK77" s="157"/>
    </row>
    <row r="78" ht="15.0" customHeight="1">
      <c r="A78" s="95"/>
      <c r="B78" s="95"/>
      <c r="C78" s="95"/>
      <c r="D78" s="146"/>
      <c r="E78" s="150" t="s">
        <v>35</v>
      </c>
      <c r="F78" s="109"/>
      <c r="G78" s="109"/>
      <c r="H78" s="109"/>
      <c r="I78" s="109"/>
      <c r="J78" s="109"/>
      <c r="K78" s="109"/>
      <c r="L78" s="110"/>
      <c r="M78" s="150" t="s">
        <v>36</v>
      </c>
      <c r="N78" s="109"/>
      <c r="O78" s="109"/>
      <c r="P78" s="109"/>
      <c r="Q78" s="109"/>
      <c r="R78" s="109"/>
      <c r="S78" s="109"/>
      <c r="T78" s="110"/>
      <c r="U78" s="150" t="s">
        <v>37</v>
      </c>
      <c r="V78" s="109"/>
      <c r="W78" s="109"/>
      <c r="X78" s="109"/>
      <c r="Y78" s="109"/>
      <c r="Z78" s="109"/>
      <c r="AA78" s="109"/>
      <c r="AB78" s="110"/>
      <c r="AC78" s="150" t="s">
        <v>38</v>
      </c>
      <c r="AD78" s="109"/>
      <c r="AE78" s="109"/>
      <c r="AF78" s="109"/>
      <c r="AG78" s="109"/>
      <c r="AH78" s="110"/>
      <c r="AI78" s="95"/>
      <c r="AJ78" s="95"/>
      <c r="AK78" s="95"/>
    </row>
    <row r="79" ht="15.0" customHeight="1">
      <c r="A79" s="158"/>
      <c r="B79" s="158"/>
      <c r="C79" s="158"/>
      <c r="D79" s="151"/>
      <c r="E79" s="152">
        <v>8.0</v>
      </c>
      <c r="F79" s="152">
        <v>9.0</v>
      </c>
      <c r="G79" s="152">
        <v>10.0</v>
      </c>
      <c r="H79" s="152">
        <v>11.0</v>
      </c>
      <c r="I79" s="152">
        <v>12.0</v>
      </c>
      <c r="J79" s="152">
        <v>13.0</v>
      </c>
      <c r="K79" s="152">
        <v>14.0</v>
      </c>
      <c r="L79" s="153">
        <v>15.0</v>
      </c>
      <c r="M79" s="152">
        <v>16.0</v>
      </c>
      <c r="N79" s="152">
        <v>17.0</v>
      </c>
      <c r="O79" s="152">
        <v>18.0</v>
      </c>
      <c r="P79" s="152">
        <v>19.0</v>
      </c>
      <c r="Q79" s="152">
        <v>20.0</v>
      </c>
      <c r="R79" s="152">
        <v>21.0</v>
      </c>
      <c r="S79" s="152">
        <v>22.0</v>
      </c>
      <c r="T79" s="153">
        <v>23.0</v>
      </c>
      <c r="U79" s="152">
        <v>0.0</v>
      </c>
      <c r="V79" s="152">
        <v>1.0</v>
      </c>
      <c r="W79" s="152">
        <v>2.0</v>
      </c>
      <c r="X79" s="152">
        <v>3.0</v>
      </c>
      <c r="Y79" s="152">
        <v>4.0</v>
      </c>
      <c r="Z79" s="152">
        <v>5.0</v>
      </c>
      <c r="AA79" s="152">
        <v>6.0</v>
      </c>
      <c r="AB79" s="153">
        <v>7.0</v>
      </c>
      <c r="AC79" s="154" t="s">
        <v>8</v>
      </c>
      <c r="AD79" s="118"/>
      <c r="AE79" s="154" t="s">
        <v>9</v>
      </c>
      <c r="AF79" s="118"/>
      <c r="AG79" s="154" t="s">
        <v>10</v>
      </c>
      <c r="AH79" s="118"/>
      <c r="AI79" s="158"/>
      <c r="AJ79" s="158"/>
      <c r="AK79" s="158"/>
    </row>
    <row r="80" ht="15.0" customHeight="1">
      <c r="A80" s="159"/>
      <c r="B80" s="159"/>
      <c r="C80" s="159"/>
      <c r="D80" s="155" t="s">
        <v>21</v>
      </c>
      <c r="E80" s="121"/>
      <c r="F80" s="122"/>
      <c r="G80" s="122"/>
      <c r="H80" s="122"/>
      <c r="I80" s="122"/>
      <c r="J80" s="122"/>
      <c r="K80" s="122"/>
      <c r="L80" s="123"/>
      <c r="M80" s="121"/>
      <c r="N80" s="122"/>
      <c r="O80" s="122"/>
      <c r="P80" s="122"/>
      <c r="Q80" s="122"/>
      <c r="R80" s="122"/>
      <c r="S80" s="122"/>
      <c r="T80" s="123"/>
      <c r="U80" s="124"/>
      <c r="V80" s="125"/>
      <c r="W80" s="125"/>
      <c r="X80" s="125"/>
      <c r="Y80" s="125"/>
      <c r="Z80" s="125"/>
      <c r="AA80" s="125"/>
      <c r="AB80" s="126"/>
      <c r="AC80" s="127">
        <f t="shared" ref="AC80:AC87" si="16">COUNTIF($E80:$L80, "="&amp;AC$19)</f>
        <v>0</v>
      </c>
      <c r="AD80" s="128"/>
      <c r="AE80" s="127">
        <f t="shared" ref="AE80:AE87" si="17">COUNTIF($M80:$T80, "="&amp;AE$19)</f>
        <v>0</v>
      </c>
      <c r="AF80" s="128"/>
      <c r="AG80" s="127">
        <f t="shared" ref="AG80:AG87" si="18">COUNTIF($U80:$AB80, "="&amp;AG$19)</f>
        <v>0</v>
      </c>
      <c r="AH80" s="128"/>
      <c r="AI80" s="159"/>
      <c r="AJ80" s="159"/>
      <c r="AK80" s="159"/>
    </row>
    <row r="81" ht="15.0" customHeight="1">
      <c r="A81" s="119"/>
      <c r="B81" s="119"/>
      <c r="C81" s="119"/>
      <c r="D81" s="155" t="s">
        <v>22</v>
      </c>
      <c r="E81" s="121"/>
      <c r="F81" s="122"/>
      <c r="G81" s="122"/>
      <c r="H81" s="122"/>
      <c r="I81" s="122"/>
      <c r="J81" s="122"/>
      <c r="K81" s="125"/>
      <c r="L81" s="126"/>
      <c r="M81" s="124"/>
      <c r="N81" s="125"/>
      <c r="O81" s="125"/>
      <c r="P81" s="125"/>
      <c r="Q81" s="125"/>
      <c r="R81" s="125"/>
      <c r="S81" s="125"/>
      <c r="T81" s="126"/>
      <c r="U81" s="124"/>
      <c r="V81" s="125"/>
      <c r="W81" s="125"/>
      <c r="X81" s="125"/>
      <c r="Y81" s="125"/>
      <c r="Z81" s="125"/>
      <c r="AA81" s="125"/>
      <c r="AB81" s="126"/>
      <c r="AC81" s="127">
        <f t="shared" si="16"/>
        <v>0</v>
      </c>
      <c r="AD81" s="128"/>
      <c r="AE81" s="127">
        <f t="shared" si="17"/>
        <v>0</v>
      </c>
      <c r="AF81" s="128"/>
      <c r="AG81" s="127">
        <f t="shared" si="18"/>
        <v>0</v>
      </c>
      <c r="AH81" s="128"/>
      <c r="AI81" s="119"/>
      <c r="AJ81" s="119"/>
      <c r="AK81" s="119"/>
    </row>
    <row r="82" ht="15.0" customHeight="1">
      <c r="A82" s="119"/>
      <c r="B82" s="119"/>
      <c r="C82" s="119"/>
      <c r="D82" s="155" t="s">
        <v>23</v>
      </c>
      <c r="E82" s="124"/>
      <c r="F82" s="125"/>
      <c r="G82" s="122"/>
      <c r="H82" s="125"/>
      <c r="I82" s="125"/>
      <c r="J82" s="125"/>
      <c r="K82" s="125"/>
      <c r="L82" s="126"/>
      <c r="M82" s="121"/>
      <c r="N82" s="122"/>
      <c r="O82" s="122"/>
      <c r="P82" s="122"/>
      <c r="Q82" s="122"/>
      <c r="R82" s="122"/>
      <c r="S82" s="122"/>
      <c r="T82" s="123"/>
      <c r="U82" s="121"/>
      <c r="V82" s="122"/>
      <c r="W82" s="122"/>
      <c r="X82" s="122"/>
      <c r="Y82" s="122"/>
      <c r="Z82" s="122"/>
      <c r="AA82" s="122"/>
      <c r="AB82" s="123"/>
      <c r="AC82" s="127">
        <f t="shared" si="16"/>
        <v>0</v>
      </c>
      <c r="AD82" s="128"/>
      <c r="AE82" s="127">
        <f t="shared" si="17"/>
        <v>0</v>
      </c>
      <c r="AF82" s="128"/>
      <c r="AG82" s="127">
        <f t="shared" si="18"/>
        <v>0</v>
      </c>
      <c r="AH82" s="128"/>
      <c r="AI82" s="119"/>
      <c r="AJ82" s="119"/>
      <c r="AK82" s="119"/>
    </row>
    <row r="83" ht="15.0" customHeight="1">
      <c r="A83" s="119"/>
      <c r="B83" s="119"/>
      <c r="C83" s="119"/>
      <c r="D83" s="155" t="s">
        <v>24</v>
      </c>
      <c r="E83" s="121"/>
      <c r="F83" s="122"/>
      <c r="G83" s="122"/>
      <c r="H83" s="122"/>
      <c r="I83" s="122"/>
      <c r="J83" s="122"/>
      <c r="K83" s="122"/>
      <c r="L83" s="123"/>
      <c r="M83" s="121"/>
      <c r="N83" s="122"/>
      <c r="O83" s="122"/>
      <c r="P83" s="122"/>
      <c r="Q83" s="122"/>
      <c r="R83" s="122"/>
      <c r="S83" s="125"/>
      <c r="T83" s="126"/>
      <c r="U83" s="124"/>
      <c r="V83" s="125"/>
      <c r="W83" s="125"/>
      <c r="X83" s="125"/>
      <c r="Y83" s="125"/>
      <c r="Z83" s="125"/>
      <c r="AA83" s="125"/>
      <c r="AB83" s="126"/>
      <c r="AC83" s="127">
        <f t="shared" si="16"/>
        <v>0</v>
      </c>
      <c r="AD83" s="128"/>
      <c r="AE83" s="127">
        <f t="shared" si="17"/>
        <v>0</v>
      </c>
      <c r="AF83" s="128"/>
      <c r="AG83" s="127">
        <f t="shared" si="18"/>
        <v>0</v>
      </c>
      <c r="AH83" s="128"/>
      <c r="AI83" s="119"/>
      <c r="AJ83" s="119"/>
      <c r="AK83" s="119"/>
    </row>
    <row r="84" ht="15.0" customHeight="1">
      <c r="A84" s="119"/>
      <c r="B84" s="119"/>
      <c r="C84" s="119"/>
      <c r="D84" s="155" t="s">
        <v>25</v>
      </c>
      <c r="E84" s="121"/>
      <c r="F84" s="122"/>
      <c r="G84" s="125"/>
      <c r="H84" s="125"/>
      <c r="I84" s="125"/>
      <c r="J84" s="125"/>
      <c r="K84" s="125"/>
      <c r="L84" s="126"/>
      <c r="M84" s="121"/>
      <c r="N84" s="122"/>
      <c r="O84" s="122"/>
      <c r="P84" s="122"/>
      <c r="Q84" s="122"/>
      <c r="R84" s="125"/>
      <c r="S84" s="125"/>
      <c r="T84" s="126"/>
      <c r="U84" s="124"/>
      <c r="V84" s="125"/>
      <c r="W84" s="125"/>
      <c r="X84" s="125"/>
      <c r="Y84" s="125"/>
      <c r="Z84" s="125"/>
      <c r="AA84" s="125"/>
      <c r="AB84" s="126"/>
      <c r="AC84" s="127">
        <f t="shared" si="16"/>
        <v>0</v>
      </c>
      <c r="AD84" s="128"/>
      <c r="AE84" s="127">
        <f t="shared" si="17"/>
        <v>0</v>
      </c>
      <c r="AF84" s="128"/>
      <c r="AG84" s="127">
        <f t="shared" si="18"/>
        <v>0</v>
      </c>
      <c r="AH84" s="128"/>
      <c r="AI84" s="119"/>
      <c r="AJ84" s="119"/>
      <c r="AK84" s="119"/>
    </row>
    <row r="85" ht="15.0" customHeight="1">
      <c r="A85" s="119"/>
      <c r="B85" s="119"/>
      <c r="C85" s="119"/>
      <c r="D85" s="155" t="s">
        <v>26</v>
      </c>
      <c r="E85" s="121"/>
      <c r="F85" s="122"/>
      <c r="G85" s="122"/>
      <c r="H85" s="122"/>
      <c r="I85" s="122"/>
      <c r="J85" s="122"/>
      <c r="K85" s="122"/>
      <c r="L85" s="123"/>
      <c r="M85" s="124"/>
      <c r="N85" s="125"/>
      <c r="O85" s="125"/>
      <c r="P85" s="122"/>
      <c r="Q85" s="125"/>
      <c r="R85" s="125"/>
      <c r="S85" s="125"/>
      <c r="T85" s="126"/>
      <c r="U85" s="121"/>
      <c r="V85" s="122"/>
      <c r="W85" s="125"/>
      <c r="X85" s="125"/>
      <c r="Y85" s="125"/>
      <c r="Z85" s="125"/>
      <c r="AA85" s="125"/>
      <c r="AB85" s="126"/>
      <c r="AC85" s="127">
        <f t="shared" si="16"/>
        <v>0</v>
      </c>
      <c r="AD85" s="128"/>
      <c r="AE85" s="127">
        <f t="shared" si="17"/>
        <v>0</v>
      </c>
      <c r="AF85" s="128"/>
      <c r="AG85" s="127">
        <f t="shared" si="18"/>
        <v>0</v>
      </c>
      <c r="AH85" s="128"/>
      <c r="AI85" s="119"/>
      <c r="AJ85" s="119"/>
      <c r="AK85" s="119"/>
    </row>
    <row r="86" ht="15.0" customHeight="1">
      <c r="A86" s="119"/>
      <c r="B86" s="119"/>
      <c r="C86" s="119"/>
      <c r="D86" s="155" t="s">
        <v>27</v>
      </c>
      <c r="E86" s="121"/>
      <c r="F86" s="122"/>
      <c r="G86" s="122"/>
      <c r="H86" s="122"/>
      <c r="I86" s="122"/>
      <c r="J86" s="122"/>
      <c r="K86" s="122"/>
      <c r="L86" s="126"/>
      <c r="M86" s="124"/>
      <c r="N86" s="125"/>
      <c r="O86" s="125"/>
      <c r="P86" s="122"/>
      <c r="Q86" s="125"/>
      <c r="R86" s="125"/>
      <c r="S86" s="122"/>
      <c r="T86" s="123"/>
      <c r="U86" s="121"/>
      <c r="V86" s="122"/>
      <c r="W86" s="122"/>
      <c r="X86" s="122"/>
      <c r="Y86" s="122"/>
      <c r="Z86" s="122"/>
      <c r="AA86" s="122"/>
      <c r="AB86" s="123"/>
      <c r="AC86" s="127">
        <f t="shared" si="16"/>
        <v>0</v>
      </c>
      <c r="AD86" s="128"/>
      <c r="AE86" s="127">
        <f t="shared" si="17"/>
        <v>0</v>
      </c>
      <c r="AF86" s="128"/>
      <c r="AG86" s="127">
        <f t="shared" si="18"/>
        <v>0</v>
      </c>
      <c r="AH86" s="128"/>
      <c r="AI86" s="119"/>
      <c r="AJ86" s="119"/>
      <c r="AK86" s="119"/>
    </row>
    <row r="87" ht="15.0" customHeight="1">
      <c r="A87" s="119"/>
      <c r="B87" s="119"/>
      <c r="C87" s="119"/>
      <c r="D87" s="156" t="s">
        <v>28</v>
      </c>
      <c r="E87" s="132"/>
      <c r="F87" s="133"/>
      <c r="G87" s="133"/>
      <c r="H87" s="133"/>
      <c r="I87" s="133"/>
      <c r="J87" s="133"/>
      <c r="K87" s="133"/>
      <c r="L87" s="134"/>
      <c r="M87" s="132"/>
      <c r="N87" s="133"/>
      <c r="O87" s="133"/>
      <c r="P87" s="133"/>
      <c r="Q87" s="133"/>
      <c r="R87" s="133"/>
      <c r="S87" s="133"/>
      <c r="T87" s="134"/>
      <c r="U87" s="135"/>
      <c r="V87" s="136"/>
      <c r="W87" s="136"/>
      <c r="X87" s="136"/>
      <c r="Y87" s="136"/>
      <c r="Z87" s="136"/>
      <c r="AA87" s="136"/>
      <c r="AB87" s="137"/>
      <c r="AC87" s="138">
        <f t="shared" si="16"/>
        <v>0</v>
      </c>
      <c r="AD87" s="106"/>
      <c r="AE87" s="138">
        <f t="shared" si="17"/>
        <v>0</v>
      </c>
      <c r="AF87" s="106"/>
      <c r="AG87" s="138">
        <f t="shared" si="18"/>
        <v>0</v>
      </c>
      <c r="AH87" s="106"/>
      <c r="AI87" s="119"/>
      <c r="AJ87" s="119"/>
      <c r="AK87" s="119"/>
    </row>
    <row r="88" ht="15.0" customHeight="1">
      <c r="A88" s="119"/>
      <c r="B88" s="119"/>
      <c r="C88" s="119"/>
      <c r="D88" s="146"/>
      <c r="E88" s="147">
        <v>42770.0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1"/>
      <c r="AI88" s="119"/>
      <c r="AJ88" s="119"/>
      <c r="AK88" s="119"/>
    </row>
    <row r="89" ht="15.0" customHeight="1">
      <c r="A89" s="157"/>
      <c r="B89" s="157"/>
      <c r="C89" s="157"/>
      <c r="D89" s="146"/>
      <c r="E89" s="149" t="s">
        <v>45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10"/>
      <c r="AI89" s="157"/>
      <c r="AJ89" s="157"/>
      <c r="AK89" s="157"/>
    </row>
    <row r="90" ht="15.0" customHeight="1">
      <c r="A90" s="95"/>
      <c r="B90" s="95"/>
      <c r="C90" s="95"/>
      <c r="D90" s="146"/>
      <c r="E90" s="150" t="s">
        <v>35</v>
      </c>
      <c r="F90" s="109"/>
      <c r="G90" s="109"/>
      <c r="H90" s="109"/>
      <c r="I90" s="109"/>
      <c r="J90" s="109"/>
      <c r="K90" s="109"/>
      <c r="L90" s="110"/>
      <c r="M90" s="150" t="s">
        <v>36</v>
      </c>
      <c r="N90" s="109"/>
      <c r="O90" s="109"/>
      <c r="P90" s="109"/>
      <c r="Q90" s="109"/>
      <c r="R90" s="109"/>
      <c r="S90" s="109"/>
      <c r="T90" s="110"/>
      <c r="U90" s="150" t="s">
        <v>37</v>
      </c>
      <c r="V90" s="109"/>
      <c r="W90" s="109"/>
      <c r="X90" s="109"/>
      <c r="Y90" s="109"/>
      <c r="Z90" s="109"/>
      <c r="AA90" s="109"/>
      <c r="AB90" s="110"/>
      <c r="AC90" s="150" t="s">
        <v>38</v>
      </c>
      <c r="AD90" s="109"/>
      <c r="AE90" s="109"/>
      <c r="AF90" s="109"/>
      <c r="AG90" s="109"/>
      <c r="AH90" s="110"/>
      <c r="AI90" s="95"/>
      <c r="AJ90" s="95"/>
      <c r="AK90" s="95"/>
    </row>
    <row r="91" ht="15.0" customHeight="1">
      <c r="A91" s="158"/>
      <c r="B91" s="158"/>
      <c r="C91" s="158"/>
      <c r="D91" s="151"/>
      <c r="E91" s="152">
        <v>8.0</v>
      </c>
      <c r="F91" s="152">
        <v>9.0</v>
      </c>
      <c r="G91" s="152">
        <v>10.0</v>
      </c>
      <c r="H91" s="152">
        <v>11.0</v>
      </c>
      <c r="I91" s="152">
        <v>12.0</v>
      </c>
      <c r="J91" s="152">
        <v>13.0</v>
      </c>
      <c r="K91" s="152">
        <v>14.0</v>
      </c>
      <c r="L91" s="153">
        <v>15.0</v>
      </c>
      <c r="M91" s="152">
        <v>16.0</v>
      </c>
      <c r="N91" s="152">
        <v>17.0</v>
      </c>
      <c r="O91" s="152">
        <v>18.0</v>
      </c>
      <c r="P91" s="152">
        <v>19.0</v>
      </c>
      <c r="Q91" s="152">
        <v>20.0</v>
      </c>
      <c r="R91" s="152">
        <v>21.0</v>
      </c>
      <c r="S91" s="152">
        <v>22.0</v>
      </c>
      <c r="T91" s="153">
        <v>23.0</v>
      </c>
      <c r="U91" s="152">
        <v>0.0</v>
      </c>
      <c r="V91" s="152">
        <v>1.0</v>
      </c>
      <c r="W91" s="152">
        <v>2.0</v>
      </c>
      <c r="X91" s="152">
        <v>3.0</v>
      </c>
      <c r="Y91" s="152">
        <v>4.0</v>
      </c>
      <c r="Z91" s="152">
        <v>5.0</v>
      </c>
      <c r="AA91" s="152">
        <v>6.0</v>
      </c>
      <c r="AB91" s="153">
        <v>7.0</v>
      </c>
      <c r="AC91" s="154" t="s">
        <v>8</v>
      </c>
      <c r="AD91" s="118"/>
      <c r="AE91" s="154" t="s">
        <v>9</v>
      </c>
      <c r="AF91" s="118"/>
      <c r="AG91" s="154" t="s">
        <v>10</v>
      </c>
      <c r="AH91" s="118"/>
      <c r="AI91" s="158"/>
      <c r="AJ91" s="158"/>
      <c r="AK91" s="158"/>
    </row>
    <row r="92" ht="15.0" customHeight="1">
      <c r="A92" s="159"/>
      <c r="B92" s="159"/>
      <c r="C92" s="159"/>
      <c r="D92" s="155" t="s">
        <v>21</v>
      </c>
      <c r="E92" s="121"/>
      <c r="F92" s="122"/>
      <c r="G92" s="122"/>
      <c r="H92" s="122"/>
      <c r="I92" s="122"/>
      <c r="J92" s="122"/>
      <c r="K92" s="122"/>
      <c r="L92" s="123"/>
      <c r="M92" s="121"/>
      <c r="N92" s="122"/>
      <c r="O92" s="122"/>
      <c r="P92" s="122"/>
      <c r="Q92" s="122"/>
      <c r="R92" s="122"/>
      <c r="S92" s="122"/>
      <c r="T92" s="123"/>
      <c r="U92" s="124"/>
      <c r="V92" s="125"/>
      <c r="W92" s="125"/>
      <c r="X92" s="125"/>
      <c r="Y92" s="125"/>
      <c r="Z92" s="125"/>
      <c r="AA92" s="125"/>
      <c r="AB92" s="126"/>
      <c r="AC92" s="127">
        <f t="shared" ref="AC92:AC99" si="19">COUNTIF($E92:$L92, "="&amp;AC$19)</f>
        <v>0</v>
      </c>
      <c r="AD92" s="128"/>
      <c r="AE92" s="127">
        <f t="shared" ref="AE92:AE99" si="20">COUNTIF($M92:$T92, "="&amp;AE$19)</f>
        <v>0</v>
      </c>
      <c r="AF92" s="128"/>
      <c r="AG92" s="127">
        <f t="shared" ref="AG92:AG99" si="21">COUNTIF($U92:$AB92, "="&amp;AG$19)</f>
        <v>0</v>
      </c>
      <c r="AH92" s="128"/>
      <c r="AI92" s="159"/>
      <c r="AJ92" s="159"/>
      <c r="AK92" s="159"/>
    </row>
    <row r="93" ht="15.0" customHeight="1">
      <c r="A93" s="119"/>
      <c r="B93" s="119"/>
      <c r="C93" s="119"/>
      <c r="D93" s="155" t="s">
        <v>22</v>
      </c>
      <c r="E93" s="121"/>
      <c r="F93" s="122"/>
      <c r="G93" s="122"/>
      <c r="H93" s="122"/>
      <c r="I93" s="122"/>
      <c r="J93" s="122"/>
      <c r="K93" s="125"/>
      <c r="L93" s="126"/>
      <c r="M93" s="124"/>
      <c r="N93" s="125"/>
      <c r="O93" s="125"/>
      <c r="P93" s="125"/>
      <c r="Q93" s="125"/>
      <c r="R93" s="125"/>
      <c r="S93" s="125"/>
      <c r="T93" s="126"/>
      <c r="U93" s="124"/>
      <c r="V93" s="125"/>
      <c r="W93" s="125"/>
      <c r="X93" s="125"/>
      <c r="Y93" s="125"/>
      <c r="Z93" s="125"/>
      <c r="AA93" s="125"/>
      <c r="AB93" s="126"/>
      <c r="AC93" s="127">
        <f t="shared" si="19"/>
        <v>0</v>
      </c>
      <c r="AD93" s="128"/>
      <c r="AE93" s="127">
        <f t="shared" si="20"/>
        <v>0</v>
      </c>
      <c r="AF93" s="128"/>
      <c r="AG93" s="127">
        <f t="shared" si="21"/>
        <v>0</v>
      </c>
      <c r="AH93" s="128"/>
      <c r="AI93" s="119"/>
      <c r="AJ93" s="119"/>
      <c r="AK93" s="119"/>
    </row>
    <row r="94" ht="15.0" customHeight="1">
      <c r="A94" s="119"/>
      <c r="B94" s="119"/>
      <c r="C94" s="119"/>
      <c r="D94" s="155" t="s">
        <v>23</v>
      </c>
      <c r="E94" s="124"/>
      <c r="F94" s="125"/>
      <c r="G94" s="122"/>
      <c r="H94" s="125"/>
      <c r="I94" s="125"/>
      <c r="J94" s="125"/>
      <c r="K94" s="125"/>
      <c r="L94" s="126"/>
      <c r="M94" s="121"/>
      <c r="N94" s="122"/>
      <c r="O94" s="122"/>
      <c r="P94" s="122"/>
      <c r="Q94" s="122"/>
      <c r="R94" s="122"/>
      <c r="S94" s="122"/>
      <c r="T94" s="123"/>
      <c r="U94" s="121"/>
      <c r="V94" s="122"/>
      <c r="W94" s="122"/>
      <c r="X94" s="122"/>
      <c r="Y94" s="122"/>
      <c r="Z94" s="122"/>
      <c r="AA94" s="122"/>
      <c r="AB94" s="123"/>
      <c r="AC94" s="127">
        <f t="shared" si="19"/>
        <v>0</v>
      </c>
      <c r="AD94" s="128"/>
      <c r="AE94" s="127">
        <f t="shared" si="20"/>
        <v>0</v>
      </c>
      <c r="AF94" s="128"/>
      <c r="AG94" s="127">
        <f t="shared" si="21"/>
        <v>0</v>
      </c>
      <c r="AH94" s="128"/>
      <c r="AI94" s="119"/>
      <c r="AJ94" s="119"/>
      <c r="AK94" s="119"/>
    </row>
    <row r="95" ht="15.0" customHeight="1">
      <c r="A95" s="119"/>
      <c r="B95" s="119"/>
      <c r="C95" s="119"/>
      <c r="D95" s="155" t="s">
        <v>24</v>
      </c>
      <c r="E95" s="121"/>
      <c r="F95" s="122"/>
      <c r="G95" s="122"/>
      <c r="H95" s="122"/>
      <c r="I95" s="122"/>
      <c r="J95" s="122"/>
      <c r="K95" s="122"/>
      <c r="L95" s="123"/>
      <c r="M95" s="121"/>
      <c r="N95" s="122"/>
      <c r="O95" s="122"/>
      <c r="P95" s="122"/>
      <c r="Q95" s="122"/>
      <c r="R95" s="122"/>
      <c r="S95" s="125"/>
      <c r="T95" s="126"/>
      <c r="U95" s="124"/>
      <c r="V95" s="125"/>
      <c r="W95" s="125"/>
      <c r="X95" s="125"/>
      <c r="Y95" s="125"/>
      <c r="Z95" s="125"/>
      <c r="AA95" s="125"/>
      <c r="AB95" s="126"/>
      <c r="AC95" s="127">
        <f t="shared" si="19"/>
        <v>0</v>
      </c>
      <c r="AD95" s="128"/>
      <c r="AE95" s="127">
        <f t="shared" si="20"/>
        <v>0</v>
      </c>
      <c r="AF95" s="128"/>
      <c r="AG95" s="127">
        <f t="shared" si="21"/>
        <v>0</v>
      </c>
      <c r="AH95" s="128"/>
      <c r="AI95" s="119"/>
      <c r="AJ95" s="119"/>
      <c r="AK95" s="119"/>
    </row>
    <row r="96" ht="15.0" customHeight="1">
      <c r="A96" s="119"/>
      <c r="B96" s="119"/>
      <c r="C96" s="119"/>
      <c r="D96" s="155" t="s">
        <v>25</v>
      </c>
      <c r="E96" s="121"/>
      <c r="F96" s="122"/>
      <c r="G96" s="125"/>
      <c r="H96" s="125"/>
      <c r="I96" s="125"/>
      <c r="J96" s="125"/>
      <c r="K96" s="125"/>
      <c r="L96" s="126"/>
      <c r="M96" s="121"/>
      <c r="N96" s="122"/>
      <c r="O96" s="122"/>
      <c r="P96" s="122"/>
      <c r="Q96" s="122"/>
      <c r="R96" s="125"/>
      <c r="S96" s="125"/>
      <c r="T96" s="126"/>
      <c r="U96" s="124"/>
      <c r="V96" s="125"/>
      <c r="W96" s="125"/>
      <c r="X96" s="125"/>
      <c r="Y96" s="125"/>
      <c r="Z96" s="125"/>
      <c r="AA96" s="125"/>
      <c r="AB96" s="126"/>
      <c r="AC96" s="127">
        <f t="shared" si="19"/>
        <v>0</v>
      </c>
      <c r="AD96" s="128"/>
      <c r="AE96" s="127">
        <f t="shared" si="20"/>
        <v>0</v>
      </c>
      <c r="AF96" s="128"/>
      <c r="AG96" s="127">
        <f t="shared" si="21"/>
        <v>0</v>
      </c>
      <c r="AH96" s="128"/>
      <c r="AI96" s="119"/>
      <c r="AJ96" s="119"/>
      <c r="AK96" s="119"/>
    </row>
    <row r="97" ht="15.0" customHeight="1">
      <c r="A97" s="119"/>
      <c r="B97" s="119"/>
      <c r="C97" s="119"/>
      <c r="D97" s="155" t="s">
        <v>26</v>
      </c>
      <c r="E97" s="121"/>
      <c r="F97" s="122"/>
      <c r="G97" s="122"/>
      <c r="H97" s="122"/>
      <c r="I97" s="122"/>
      <c r="J97" s="122"/>
      <c r="K97" s="122"/>
      <c r="L97" s="123"/>
      <c r="M97" s="124"/>
      <c r="N97" s="125"/>
      <c r="O97" s="125"/>
      <c r="P97" s="122"/>
      <c r="Q97" s="125"/>
      <c r="R97" s="125"/>
      <c r="S97" s="125"/>
      <c r="T97" s="126"/>
      <c r="U97" s="121"/>
      <c r="V97" s="122"/>
      <c r="W97" s="125"/>
      <c r="X97" s="125"/>
      <c r="Y97" s="125"/>
      <c r="Z97" s="125"/>
      <c r="AA97" s="125"/>
      <c r="AB97" s="126"/>
      <c r="AC97" s="127">
        <f t="shared" si="19"/>
        <v>0</v>
      </c>
      <c r="AD97" s="128"/>
      <c r="AE97" s="127">
        <f t="shared" si="20"/>
        <v>0</v>
      </c>
      <c r="AF97" s="128"/>
      <c r="AG97" s="127">
        <f t="shared" si="21"/>
        <v>0</v>
      </c>
      <c r="AH97" s="128"/>
      <c r="AI97" s="119"/>
      <c r="AJ97" s="119"/>
      <c r="AK97" s="119"/>
    </row>
    <row r="98" ht="15.0" customHeight="1">
      <c r="A98" s="119"/>
      <c r="B98" s="119"/>
      <c r="C98" s="119"/>
      <c r="D98" s="155" t="s">
        <v>27</v>
      </c>
      <c r="E98" s="121"/>
      <c r="F98" s="122"/>
      <c r="G98" s="122"/>
      <c r="H98" s="122"/>
      <c r="I98" s="122"/>
      <c r="J98" s="122"/>
      <c r="K98" s="122"/>
      <c r="L98" s="126"/>
      <c r="M98" s="124"/>
      <c r="N98" s="125"/>
      <c r="O98" s="125"/>
      <c r="P98" s="122"/>
      <c r="Q98" s="125"/>
      <c r="R98" s="125"/>
      <c r="S98" s="122"/>
      <c r="T98" s="123"/>
      <c r="U98" s="121"/>
      <c r="V98" s="122"/>
      <c r="W98" s="122"/>
      <c r="X98" s="122"/>
      <c r="Y98" s="122"/>
      <c r="Z98" s="122"/>
      <c r="AA98" s="122"/>
      <c r="AB98" s="123"/>
      <c r="AC98" s="127">
        <f t="shared" si="19"/>
        <v>0</v>
      </c>
      <c r="AD98" s="128"/>
      <c r="AE98" s="127">
        <f t="shared" si="20"/>
        <v>0</v>
      </c>
      <c r="AF98" s="128"/>
      <c r="AG98" s="127">
        <f t="shared" si="21"/>
        <v>0</v>
      </c>
      <c r="AH98" s="128"/>
      <c r="AI98" s="119"/>
      <c r="AJ98" s="119"/>
      <c r="AK98" s="119"/>
    </row>
    <row r="99" ht="15.0" customHeight="1">
      <c r="A99" s="119"/>
      <c r="B99" s="119"/>
      <c r="C99" s="119"/>
      <c r="D99" s="156" t="s">
        <v>28</v>
      </c>
      <c r="E99" s="132"/>
      <c r="F99" s="133"/>
      <c r="G99" s="133"/>
      <c r="H99" s="133"/>
      <c r="I99" s="133"/>
      <c r="J99" s="133"/>
      <c r="K99" s="133"/>
      <c r="L99" s="134"/>
      <c r="M99" s="132"/>
      <c r="N99" s="133"/>
      <c r="O99" s="133"/>
      <c r="P99" s="133"/>
      <c r="Q99" s="133"/>
      <c r="R99" s="133"/>
      <c r="S99" s="133"/>
      <c r="T99" s="134"/>
      <c r="U99" s="135"/>
      <c r="V99" s="136"/>
      <c r="W99" s="136"/>
      <c r="X99" s="136"/>
      <c r="Y99" s="136"/>
      <c r="Z99" s="136"/>
      <c r="AA99" s="136"/>
      <c r="AB99" s="137"/>
      <c r="AC99" s="138">
        <f t="shared" si="19"/>
        <v>0</v>
      </c>
      <c r="AD99" s="106"/>
      <c r="AE99" s="138">
        <f t="shared" si="20"/>
        <v>0</v>
      </c>
      <c r="AF99" s="106"/>
      <c r="AG99" s="138">
        <f t="shared" si="21"/>
        <v>0</v>
      </c>
      <c r="AH99" s="106"/>
      <c r="AI99" s="119"/>
      <c r="AJ99" s="119"/>
      <c r="AK99" s="119"/>
    </row>
    <row r="100" ht="15.0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</row>
    <row r="101" ht="15.0" customHeight="1">
      <c r="A101" s="119"/>
      <c r="B101" s="119"/>
      <c r="C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</row>
    <row r="102" ht="15.0" customHeight="1">
      <c r="A102" s="119"/>
      <c r="B102" s="119"/>
      <c r="C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</row>
  </sheetData>
  <autoFilter ref="$D$19:$D$99"/>
  <customSheetViews>
    <customSheetView guid="{364B464F-5462-4A4F-82F0-C8AFBC93D261}" filter="1" showAutoFilter="1">
      <autoFilter ref="$D$19:$D$27"/>
    </customSheetView>
  </customSheetViews>
  <mergeCells count="237">
    <mergeCell ref="AE79:AF79"/>
    <mergeCell ref="AG79:AH79"/>
    <mergeCell ref="AC74:AD74"/>
    <mergeCell ref="AE74:AF74"/>
    <mergeCell ref="AG74:AH74"/>
    <mergeCell ref="AC75:AD75"/>
    <mergeCell ref="AE75:AF75"/>
    <mergeCell ref="AG75:AH75"/>
    <mergeCell ref="AC79:AD79"/>
    <mergeCell ref="AE82:AF82"/>
    <mergeCell ref="AG82:AH82"/>
    <mergeCell ref="AC80:AD80"/>
    <mergeCell ref="AE80:AF80"/>
    <mergeCell ref="AG80:AH80"/>
    <mergeCell ref="AC81:AD81"/>
    <mergeCell ref="AE81:AF81"/>
    <mergeCell ref="AG81:AH81"/>
    <mergeCell ref="AC82:AD82"/>
    <mergeCell ref="AE85:AF85"/>
    <mergeCell ref="AG85:AH85"/>
    <mergeCell ref="AC83:AD83"/>
    <mergeCell ref="AE83:AF83"/>
    <mergeCell ref="AG83:AH83"/>
    <mergeCell ref="AC84:AD84"/>
    <mergeCell ref="AE84:AF84"/>
    <mergeCell ref="AG84:AH84"/>
    <mergeCell ref="AC85:AD85"/>
    <mergeCell ref="AE91:AF91"/>
    <mergeCell ref="AG91:AH91"/>
    <mergeCell ref="AC86:AD86"/>
    <mergeCell ref="AE86:AF86"/>
    <mergeCell ref="AG86:AH86"/>
    <mergeCell ref="AC87:AD87"/>
    <mergeCell ref="AE87:AF87"/>
    <mergeCell ref="AG87:AH87"/>
    <mergeCell ref="AC91:AD91"/>
    <mergeCell ref="AE94:AF94"/>
    <mergeCell ref="AG94:AH94"/>
    <mergeCell ref="AC92:AD92"/>
    <mergeCell ref="AE92:AF92"/>
    <mergeCell ref="AG92:AH92"/>
    <mergeCell ref="AC93:AD93"/>
    <mergeCell ref="AE93:AF93"/>
    <mergeCell ref="AG93:AH93"/>
    <mergeCell ref="AC94:AD94"/>
    <mergeCell ref="AE97:AF97"/>
    <mergeCell ref="AG97:AH97"/>
    <mergeCell ref="AC95:AD95"/>
    <mergeCell ref="AE95:AF95"/>
    <mergeCell ref="AG95:AH95"/>
    <mergeCell ref="AC96:AD96"/>
    <mergeCell ref="AE96:AF96"/>
    <mergeCell ref="AG96:AH96"/>
    <mergeCell ref="AC97:AD97"/>
    <mergeCell ref="AE48:AF48"/>
    <mergeCell ref="AG48:AH48"/>
    <mergeCell ref="AC46:AD46"/>
    <mergeCell ref="AE46:AF46"/>
    <mergeCell ref="AG46:AH46"/>
    <mergeCell ref="AC47:AD47"/>
    <mergeCell ref="AE47:AF47"/>
    <mergeCell ref="AG47:AH47"/>
    <mergeCell ref="AC48:AD48"/>
    <mergeCell ref="AE55:AF55"/>
    <mergeCell ref="AG55:AH55"/>
    <mergeCell ref="AC50:AD50"/>
    <mergeCell ref="AE50:AF50"/>
    <mergeCell ref="AG50:AH50"/>
    <mergeCell ref="AC51:AD51"/>
    <mergeCell ref="AE51:AF51"/>
    <mergeCell ref="AG51:AH51"/>
    <mergeCell ref="AC55:AD55"/>
    <mergeCell ref="AE58:AF58"/>
    <mergeCell ref="AG58:AH58"/>
    <mergeCell ref="AC56:AD56"/>
    <mergeCell ref="AE56:AF56"/>
    <mergeCell ref="AG56:AH56"/>
    <mergeCell ref="AC57:AD57"/>
    <mergeCell ref="AE57:AF57"/>
    <mergeCell ref="AG57:AH57"/>
    <mergeCell ref="AC58:AD58"/>
    <mergeCell ref="AC98:AD98"/>
    <mergeCell ref="AE98:AF98"/>
    <mergeCell ref="AG98:AH98"/>
    <mergeCell ref="AC99:AD99"/>
    <mergeCell ref="AE99:AF99"/>
    <mergeCell ref="AG99:AH99"/>
    <mergeCell ref="AC26:AD26"/>
    <mergeCell ref="AE26:AF26"/>
    <mergeCell ref="AG26:AH26"/>
    <mergeCell ref="AC27:AD27"/>
    <mergeCell ref="AE27:AF27"/>
    <mergeCell ref="AG27:AH27"/>
    <mergeCell ref="E28:AH28"/>
    <mergeCell ref="E29:AH29"/>
    <mergeCell ref="E30:L30"/>
    <mergeCell ref="M30:T30"/>
    <mergeCell ref="U30:AB30"/>
    <mergeCell ref="AC30:AH30"/>
    <mergeCell ref="AE31:AF31"/>
    <mergeCell ref="AG31:AH31"/>
    <mergeCell ref="D8:Z8"/>
    <mergeCell ref="AB8:AD8"/>
    <mergeCell ref="D9:F9"/>
    <mergeCell ref="D11:D14"/>
    <mergeCell ref="F12:AF13"/>
    <mergeCell ref="E16:AH16"/>
    <mergeCell ref="E17:AH17"/>
    <mergeCell ref="E18:L18"/>
    <mergeCell ref="M18:T18"/>
    <mergeCell ref="U18:AB18"/>
    <mergeCell ref="AC18:AH18"/>
    <mergeCell ref="AC19:AD19"/>
    <mergeCell ref="AE19:AF19"/>
    <mergeCell ref="AG19:AH19"/>
    <mergeCell ref="AE22:AF22"/>
    <mergeCell ref="AG22:AH22"/>
    <mergeCell ref="AC20:AD20"/>
    <mergeCell ref="AE20:AF20"/>
    <mergeCell ref="AG20:AH20"/>
    <mergeCell ref="AC21:AD21"/>
    <mergeCell ref="AE21:AF21"/>
    <mergeCell ref="AG21:AH21"/>
    <mergeCell ref="AC22:AD22"/>
    <mergeCell ref="AE25:AF25"/>
    <mergeCell ref="AG25:AH25"/>
    <mergeCell ref="AC23:AD23"/>
    <mergeCell ref="AE23:AF23"/>
    <mergeCell ref="AG23:AH23"/>
    <mergeCell ref="AC24:AD24"/>
    <mergeCell ref="AE24:AF24"/>
    <mergeCell ref="AG24:AH24"/>
    <mergeCell ref="AC25:AD25"/>
    <mergeCell ref="AC31:AD31"/>
    <mergeCell ref="AC32:AD32"/>
    <mergeCell ref="AE32:AF32"/>
    <mergeCell ref="AG32:AH32"/>
    <mergeCell ref="AC33:AD33"/>
    <mergeCell ref="AE33:AF33"/>
    <mergeCell ref="AG33:AH33"/>
    <mergeCell ref="AE36:AF36"/>
    <mergeCell ref="AG36:AH36"/>
    <mergeCell ref="AC34:AD34"/>
    <mergeCell ref="AE34:AF34"/>
    <mergeCell ref="AG34:AH34"/>
    <mergeCell ref="AC35:AD35"/>
    <mergeCell ref="AE35:AF35"/>
    <mergeCell ref="AG35:AH35"/>
    <mergeCell ref="AC36:AD36"/>
    <mergeCell ref="AE39:AF39"/>
    <mergeCell ref="AG39:AH39"/>
    <mergeCell ref="E40:AH40"/>
    <mergeCell ref="E41:AH41"/>
    <mergeCell ref="E42:L42"/>
    <mergeCell ref="M42:T42"/>
    <mergeCell ref="U42:AB42"/>
    <mergeCell ref="AC42:AH42"/>
    <mergeCell ref="AC37:AD37"/>
    <mergeCell ref="AE37:AF37"/>
    <mergeCell ref="AG37:AH37"/>
    <mergeCell ref="AC38:AD38"/>
    <mergeCell ref="AE38:AF38"/>
    <mergeCell ref="AG38:AH38"/>
    <mergeCell ref="AC39:AD39"/>
    <mergeCell ref="AE45:AF45"/>
    <mergeCell ref="AG45:AH45"/>
    <mergeCell ref="AC43:AD43"/>
    <mergeCell ref="AE43:AF43"/>
    <mergeCell ref="AG43:AH43"/>
    <mergeCell ref="AC44:AD44"/>
    <mergeCell ref="AE44:AF44"/>
    <mergeCell ref="AG44:AH44"/>
    <mergeCell ref="AC45:AD45"/>
    <mergeCell ref="U54:AB54"/>
    <mergeCell ref="AC54:AH54"/>
    <mergeCell ref="AC49:AD49"/>
    <mergeCell ref="AE49:AF49"/>
    <mergeCell ref="AG49:AH49"/>
    <mergeCell ref="E52:AH52"/>
    <mergeCell ref="E53:AH53"/>
    <mergeCell ref="E54:L54"/>
    <mergeCell ref="M54:T54"/>
    <mergeCell ref="AE61:AF61"/>
    <mergeCell ref="AG61:AH61"/>
    <mergeCell ref="E64:AH64"/>
    <mergeCell ref="E65:AH65"/>
    <mergeCell ref="E66:L66"/>
    <mergeCell ref="M66:T66"/>
    <mergeCell ref="U66:AB66"/>
    <mergeCell ref="AC66:AH66"/>
    <mergeCell ref="AC59:AD59"/>
    <mergeCell ref="AE59:AF59"/>
    <mergeCell ref="AG59:AH59"/>
    <mergeCell ref="AC60:AD60"/>
    <mergeCell ref="AE60:AF60"/>
    <mergeCell ref="AG60:AH60"/>
    <mergeCell ref="AC61:AD61"/>
    <mergeCell ref="AE67:AF67"/>
    <mergeCell ref="AG67:AH67"/>
    <mergeCell ref="AC62:AD62"/>
    <mergeCell ref="AE62:AF62"/>
    <mergeCell ref="AG62:AH62"/>
    <mergeCell ref="AC63:AD63"/>
    <mergeCell ref="AE63:AF63"/>
    <mergeCell ref="AG63:AH63"/>
    <mergeCell ref="AC67:AD67"/>
    <mergeCell ref="AE70:AF70"/>
    <mergeCell ref="AG70:AH70"/>
    <mergeCell ref="AC68:AD68"/>
    <mergeCell ref="AE68:AF68"/>
    <mergeCell ref="AG68:AH68"/>
    <mergeCell ref="AC69:AD69"/>
    <mergeCell ref="AE69:AF69"/>
    <mergeCell ref="AG69:AH69"/>
    <mergeCell ref="AC70:AD70"/>
    <mergeCell ref="AC71:AD71"/>
    <mergeCell ref="AE71:AF71"/>
    <mergeCell ref="AG71:AH71"/>
    <mergeCell ref="AC72:AD72"/>
    <mergeCell ref="AE72:AF72"/>
    <mergeCell ref="AG72:AH72"/>
    <mergeCell ref="AC73:AD73"/>
    <mergeCell ref="U78:AB78"/>
    <mergeCell ref="E88:AH88"/>
    <mergeCell ref="E89:AH89"/>
    <mergeCell ref="E90:L90"/>
    <mergeCell ref="M90:T90"/>
    <mergeCell ref="U90:AB90"/>
    <mergeCell ref="AC90:AH90"/>
    <mergeCell ref="D100:D102"/>
    <mergeCell ref="AE73:AF73"/>
    <mergeCell ref="AG73:AH73"/>
    <mergeCell ref="E76:AH76"/>
    <mergeCell ref="E77:AH77"/>
    <mergeCell ref="E78:L78"/>
    <mergeCell ref="M78:T78"/>
    <mergeCell ref="AC78:AH78"/>
  </mergeCells>
  <conditionalFormatting sqref="E20:AB27 E32:AB39 E44:AB51 E56:AB63 E68:AB75 E80:AB87 E92:AB99">
    <cfRule type="containsText" dxfId="1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2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3" priority="3" operator="containsText" text="C">
      <formula>NOT(ISERROR(SEARCH(("C"),(U20))))</formula>
    </cfRule>
  </conditionalFormatting>
  <drawing r:id="rId1"/>
</worksheet>
</file>