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edwards/Desktop/RER/"/>
    </mc:Choice>
  </mc:AlternateContent>
  <xr:revisionPtr revIDLastSave="0" documentId="13_ncr:1_{6BA66F12-EB9A-2742-B3F9-5B66A1CC4D83}" xr6:coauthVersionLast="47" xr6:coauthVersionMax="47" xr10:uidLastSave="{00000000-0000-0000-0000-000000000000}"/>
  <bookViews>
    <workbookView xWindow="580" yWindow="500" windowWidth="17880" windowHeight="16600" activeTab="3" xr2:uid="{C0B398AA-F3C8-AD4A-9251-83DD24D827D0}"/>
  </bookViews>
  <sheets>
    <sheet name="calculating ACM" sheetId="1" r:id="rId1"/>
    <sheet name="Step 1" sheetId="2" r:id="rId2"/>
    <sheet name="Step 2" sheetId="3" r:id="rId3"/>
    <sheet name="Step 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2" i="4"/>
  <c r="D16" i="4"/>
  <c r="B16" i="4"/>
  <c r="D15" i="4"/>
  <c r="B15" i="4"/>
  <c r="G12" i="4" s="1"/>
  <c r="I12" i="4"/>
  <c r="K12" i="4" s="1"/>
  <c r="H12" i="4"/>
  <c r="I11" i="4"/>
  <c r="K11" i="4" s="1"/>
  <c r="H11" i="4"/>
  <c r="G11" i="4"/>
  <c r="J11" i="4" s="1"/>
  <c r="F11" i="4"/>
  <c r="I10" i="4"/>
  <c r="K10" i="4" s="1"/>
  <c r="H10" i="4"/>
  <c r="F10" i="4"/>
  <c r="K9" i="4"/>
  <c r="I9" i="4"/>
  <c r="H9" i="4"/>
  <c r="F9" i="4"/>
  <c r="I8" i="4"/>
  <c r="K8" i="4" s="1"/>
  <c r="H8" i="4"/>
  <c r="I7" i="4"/>
  <c r="K7" i="4" s="1"/>
  <c r="H7" i="4"/>
  <c r="G7" i="4"/>
  <c r="J7" i="4" s="1"/>
  <c r="F7" i="4"/>
  <c r="I6" i="4"/>
  <c r="K6" i="4" s="1"/>
  <c r="H6" i="4"/>
  <c r="F6" i="4"/>
  <c r="K5" i="4"/>
  <c r="I5" i="4"/>
  <c r="H5" i="4"/>
  <c r="F5" i="4"/>
  <c r="I4" i="4"/>
  <c r="K4" i="4" s="1"/>
  <c r="H4" i="4"/>
  <c r="I3" i="4"/>
  <c r="K3" i="4" s="1"/>
  <c r="H3" i="4"/>
  <c r="G3" i="4"/>
  <c r="J3" i="4" s="1"/>
  <c r="F3" i="4"/>
  <c r="I2" i="4"/>
  <c r="K2" i="4" s="1"/>
  <c r="H2" i="4"/>
  <c r="F2" i="4"/>
  <c r="K3" i="3"/>
  <c r="K4" i="3"/>
  <c r="K5" i="3"/>
  <c r="K6" i="3"/>
  <c r="K7" i="3"/>
  <c r="K8" i="3"/>
  <c r="K9" i="3"/>
  <c r="K10" i="3"/>
  <c r="K11" i="3"/>
  <c r="K12" i="3"/>
  <c r="K2" i="3"/>
  <c r="J3" i="3"/>
  <c r="J4" i="3"/>
  <c r="J5" i="3"/>
  <c r="J6" i="3"/>
  <c r="J7" i="3"/>
  <c r="J8" i="3"/>
  <c r="J9" i="3"/>
  <c r="J10" i="3"/>
  <c r="J11" i="3"/>
  <c r="J12" i="3"/>
  <c r="J2" i="3"/>
  <c r="D16" i="3"/>
  <c r="B16" i="3"/>
  <c r="D15" i="3"/>
  <c r="B15" i="3"/>
  <c r="G11" i="3" s="1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3" i="2"/>
  <c r="I4" i="2"/>
  <c r="I5" i="2"/>
  <c r="I6" i="2"/>
  <c r="I7" i="2"/>
  <c r="I8" i="2"/>
  <c r="I9" i="2"/>
  <c r="I10" i="2"/>
  <c r="I11" i="2"/>
  <c r="I12" i="2"/>
  <c r="I2" i="2"/>
  <c r="H3" i="2"/>
  <c r="H4" i="2"/>
  <c r="H5" i="2"/>
  <c r="H6" i="2"/>
  <c r="H7" i="2"/>
  <c r="H8" i="2"/>
  <c r="H9" i="2"/>
  <c r="H10" i="2"/>
  <c r="H11" i="2"/>
  <c r="H12" i="2"/>
  <c r="H2" i="2"/>
  <c r="D16" i="2"/>
  <c r="D15" i="2"/>
  <c r="G3" i="2"/>
  <c r="G4" i="2"/>
  <c r="G5" i="2"/>
  <c r="G6" i="2"/>
  <c r="G7" i="2"/>
  <c r="G8" i="2"/>
  <c r="G9" i="2"/>
  <c r="G10" i="2"/>
  <c r="G11" i="2"/>
  <c r="G12" i="2"/>
  <c r="G2" i="2"/>
  <c r="B16" i="2"/>
  <c r="B15" i="2"/>
  <c r="F3" i="2" s="1"/>
  <c r="G2" i="4" l="1"/>
  <c r="J2" i="4" s="1"/>
  <c r="G6" i="4"/>
  <c r="J6" i="4" s="1"/>
  <c r="G10" i="4"/>
  <c r="J10" i="4" s="1"/>
  <c r="G5" i="4"/>
  <c r="J5" i="4" s="1"/>
  <c r="G9" i="4"/>
  <c r="J9" i="4" s="1"/>
  <c r="F4" i="4"/>
  <c r="F8" i="4"/>
  <c r="F12" i="4"/>
  <c r="J12" i="4" s="1"/>
  <c r="G4" i="4"/>
  <c r="G8" i="4"/>
  <c r="F9" i="3"/>
  <c r="G12" i="3"/>
  <c r="G8" i="3"/>
  <c r="G4" i="3"/>
  <c r="F7" i="3"/>
  <c r="G2" i="3"/>
  <c r="G10" i="3"/>
  <c r="F5" i="3"/>
  <c r="F11" i="3"/>
  <c r="F3" i="3"/>
  <c r="G6" i="3"/>
  <c r="F2" i="3"/>
  <c r="F4" i="3"/>
  <c r="F6" i="3"/>
  <c r="F8" i="3"/>
  <c r="F10" i="3"/>
  <c r="F12" i="3"/>
  <c r="G3" i="3"/>
  <c r="G5" i="3"/>
  <c r="G7" i="3"/>
  <c r="G9" i="3"/>
  <c r="F8" i="2"/>
  <c r="F10" i="2"/>
  <c r="F6" i="2"/>
  <c r="F2" i="2"/>
  <c r="F5" i="2"/>
  <c r="F9" i="2"/>
  <c r="F7" i="2"/>
  <c r="F12" i="2"/>
  <c r="F4" i="2"/>
  <c r="F11" i="2"/>
  <c r="J8" i="4" l="1"/>
  <c r="J4" i="4"/>
</calcChain>
</file>

<file path=xl/sharedStrings.xml><?xml version="1.0" encoding="utf-8"?>
<sst xmlns="http://schemas.openxmlformats.org/spreadsheetml/2006/main" count="86" uniqueCount="25">
  <si>
    <t>Letter</t>
  </si>
  <si>
    <t>X1</t>
  </si>
  <si>
    <t>X2</t>
  </si>
  <si>
    <t>Y1</t>
  </si>
  <si>
    <t>Y2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</si>
  <si>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</si>
  <si>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</si>
  <si>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</si>
  <si>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</si>
  <si>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</si>
  <si>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</si>
  <si>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</si>
  <si>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</si>
  <si>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</si>
  <si>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</si>
  <si>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</si>
  <si>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mean</t>
  </si>
  <si>
    <t>sd</t>
  </si>
  <si>
    <t>X1_dev</t>
  </si>
  <si>
    <t>X2_dev</t>
  </si>
  <si>
    <t>Y1_dev</t>
  </si>
  <si>
    <t>Y2_dev</t>
  </si>
  <si>
    <t>Xdevdiff</t>
  </si>
  <si>
    <t>Ydevdiff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</si>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</sst>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698E-9B5B-DB44-8FD3-A48956EA8742}">
  <dimension ref="A1:E12"/>
  <sheetViews>
    <sheetView workbookViewId="0">
      <selection activeCell="A19" sqref="A19"/>
    </sheetView>
  </sheetViews>
  <sheetFormatPr baseColWidth="10" defaultRowHeight="16" x14ac:dyDescent="0.2"/>
  <sheetData>
    <row r="1" spans="1:5" x14ac:dyDescent="0.2"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1</v>
      </c>
      <c r="C2">
        <v>2</v>
      </c>
      <c r="D2">
        <v>1</v>
      </c>
      <c r="E2">
        <v>1</v>
      </c>
    </row>
    <row r="3" spans="1:5" x14ac:dyDescent="0.2">
      <c r="A3" t="s">
        <v>6</v>
      </c>
      <c r="B3">
        <v>2</v>
      </c>
      <c r="C3">
        <v>2</v>
      </c>
      <c r="D3">
        <v>2</v>
      </c>
      <c r="E3">
        <v>1</v>
      </c>
    </row>
    <row r="4" spans="1:5" x14ac:dyDescent="0.2">
      <c r="A4" t="s">
        <v>7</v>
      </c>
      <c r="B4">
        <v>3</v>
      </c>
      <c r="C4">
        <v>2</v>
      </c>
      <c r="D4">
        <v>3</v>
      </c>
      <c r="E4">
        <v>5</v>
      </c>
    </row>
    <row r="5" spans="1:5" x14ac:dyDescent="0.2">
      <c r="A5" t="s">
        <v>8</v>
      </c>
      <c r="B5">
        <v>4</v>
      </c>
      <c r="C5">
        <v>6</v>
      </c>
      <c r="D5">
        <v>4</v>
      </c>
      <c r="E5">
        <v>6</v>
      </c>
    </row>
    <row r="6" spans="1:5" x14ac:dyDescent="0.2">
      <c r="A6" t="s">
        <v>9</v>
      </c>
      <c r="B6">
        <v>5</v>
      </c>
      <c r="C6">
        <v>2</v>
      </c>
      <c r="D6">
        <v>5</v>
      </c>
      <c r="E6">
        <v>13</v>
      </c>
    </row>
    <row r="7" spans="1:5" x14ac:dyDescent="0.2">
      <c r="A7" t="s">
        <v>10</v>
      </c>
      <c r="B7">
        <v>6</v>
      </c>
      <c r="C7">
        <v>6</v>
      </c>
      <c r="D7">
        <v>6</v>
      </c>
      <c r="E7">
        <v>15</v>
      </c>
    </row>
    <row r="8" spans="1:5" x14ac:dyDescent="0.2">
      <c r="A8" t="s">
        <v>11</v>
      </c>
      <c r="B8">
        <v>7</v>
      </c>
      <c r="C8">
        <v>9</v>
      </c>
      <c r="D8">
        <v>7</v>
      </c>
      <c r="E8">
        <v>23</v>
      </c>
    </row>
    <row r="9" spans="1:5" x14ac:dyDescent="0.2">
      <c r="A9" t="s">
        <v>12</v>
      </c>
      <c r="B9">
        <v>8</v>
      </c>
      <c r="C9">
        <v>10</v>
      </c>
      <c r="D9">
        <v>8</v>
      </c>
      <c r="E9">
        <v>26</v>
      </c>
    </row>
    <row r="10" spans="1:5" x14ac:dyDescent="0.2">
      <c r="A10" t="s">
        <v>13</v>
      </c>
      <c r="B10">
        <v>9</v>
      </c>
      <c r="C10">
        <v>12</v>
      </c>
      <c r="D10">
        <v>9</v>
      </c>
      <c r="E10">
        <v>30</v>
      </c>
    </row>
    <row r="11" spans="1:5" x14ac:dyDescent="0.2">
      <c r="A11" t="s">
        <v>14</v>
      </c>
      <c r="B11">
        <v>10</v>
      </c>
      <c r="C11">
        <v>11</v>
      </c>
      <c r="D11">
        <v>10</v>
      </c>
      <c r="E11">
        <v>38</v>
      </c>
    </row>
    <row r="12" spans="1:5" x14ac:dyDescent="0.2">
      <c r="A12" t="s">
        <v>15</v>
      </c>
      <c r="B12">
        <v>11</v>
      </c>
      <c r="C12">
        <v>14</v>
      </c>
      <c r="D12">
        <v>11</v>
      </c>
      <c r="E1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AF8D-3B96-FE4C-84C9-49EE2FC9FD3E}">
  <dimension ref="A1:I16"/>
  <sheetViews>
    <sheetView workbookViewId="0">
      <selection sqref="A1:I1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">
      <c r="A2" t="s">
        <v>5</v>
      </c>
      <c r="B2">
        <v>1</v>
      </c>
      <c r="C2">
        <v>2</v>
      </c>
      <c r="D2">
        <v>1</v>
      </c>
      <c r="E2">
        <v>1</v>
      </c>
      <c r="F2">
        <f>(B2-$B$15)/$B$16</f>
        <v>-1.507556722888818</v>
      </c>
      <c r="G2">
        <f>(C2-$B$15)/$B$16</f>
        <v>-1.2060453783110545</v>
      </c>
      <c r="H2">
        <f>(D2-$D$15)/$D$16</f>
        <v>-1.507556722888818</v>
      </c>
      <c r="I2">
        <f>(E2-$D$15)/$D$16</f>
        <v>-1.507556722888818</v>
      </c>
    </row>
    <row r="3" spans="1:9" x14ac:dyDescent="0.2">
      <c r="A3" t="s">
        <v>6</v>
      </c>
      <c r="B3">
        <v>2</v>
      </c>
      <c r="C3">
        <v>2</v>
      </c>
      <c r="D3">
        <v>2</v>
      </c>
      <c r="E3">
        <v>1</v>
      </c>
      <c r="F3">
        <f t="shared" ref="F3:F12" si="0">(B3-$B$15)/$B$16</f>
        <v>-1.2060453783110545</v>
      </c>
      <c r="G3">
        <f t="shared" ref="G3:G12" si="1">(C3-$B$15)/$B$16</f>
        <v>-1.2060453783110545</v>
      </c>
      <c r="H3">
        <f t="shared" ref="H3:H12" si="2">(D3-$D$15)/$D$16</f>
        <v>-1.2060453783110545</v>
      </c>
      <c r="I3">
        <f t="shared" ref="I3:I12" si="3">(E3-$D$15)/$D$16</f>
        <v>-1.507556722888818</v>
      </c>
    </row>
    <row r="4" spans="1:9" x14ac:dyDescent="0.2">
      <c r="A4" t="s">
        <v>7</v>
      </c>
      <c r="B4">
        <v>3</v>
      </c>
      <c r="C4">
        <v>2</v>
      </c>
      <c r="D4">
        <v>3</v>
      </c>
      <c r="E4">
        <v>5</v>
      </c>
      <c r="F4">
        <f t="shared" si="0"/>
        <v>-0.90453403373329089</v>
      </c>
      <c r="G4">
        <f t="shared" si="1"/>
        <v>-1.2060453783110545</v>
      </c>
      <c r="H4">
        <f t="shared" si="2"/>
        <v>-0.90453403373329089</v>
      </c>
      <c r="I4">
        <f t="shared" si="3"/>
        <v>-0.30151134457776363</v>
      </c>
    </row>
    <row r="5" spans="1:9" x14ac:dyDescent="0.2">
      <c r="A5" t="s">
        <v>8</v>
      </c>
      <c r="B5">
        <v>4</v>
      </c>
      <c r="C5">
        <v>6</v>
      </c>
      <c r="D5">
        <v>4</v>
      </c>
      <c r="E5">
        <v>6</v>
      </c>
      <c r="F5">
        <f t="shared" si="0"/>
        <v>-0.60302268915552726</v>
      </c>
      <c r="G5">
        <f t="shared" si="1"/>
        <v>0</v>
      </c>
      <c r="H5">
        <f t="shared" si="2"/>
        <v>-0.60302268915552726</v>
      </c>
      <c r="I5">
        <f t="shared" si="3"/>
        <v>0</v>
      </c>
    </row>
    <row r="6" spans="1:9" x14ac:dyDescent="0.2">
      <c r="A6" t="s">
        <v>9</v>
      </c>
      <c r="B6">
        <v>5</v>
      </c>
      <c r="C6">
        <v>2</v>
      </c>
      <c r="D6">
        <v>5</v>
      </c>
      <c r="E6">
        <v>13</v>
      </c>
      <c r="F6">
        <f t="shared" si="0"/>
        <v>-0.30151134457776363</v>
      </c>
      <c r="G6">
        <f t="shared" si="1"/>
        <v>-1.2060453783110545</v>
      </c>
      <c r="H6">
        <f t="shared" si="2"/>
        <v>-0.30151134457776363</v>
      </c>
      <c r="I6">
        <f t="shared" si="3"/>
        <v>2.1105794120443453</v>
      </c>
    </row>
    <row r="7" spans="1:9" x14ac:dyDescent="0.2">
      <c r="A7" t="s">
        <v>10</v>
      </c>
      <c r="B7">
        <v>6</v>
      </c>
      <c r="C7">
        <v>6</v>
      </c>
      <c r="D7">
        <v>6</v>
      </c>
      <c r="E7">
        <v>15</v>
      </c>
      <c r="F7">
        <f t="shared" si="0"/>
        <v>0</v>
      </c>
      <c r="G7">
        <f t="shared" si="1"/>
        <v>0</v>
      </c>
      <c r="H7">
        <f t="shared" si="2"/>
        <v>0</v>
      </c>
      <c r="I7">
        <f t="shared" si="3"/>
        <v>2.7136021011998728</v>
      </c>
    </row>
    <row r="8" spans="1:9" x14ac:dyDescent="0.2">
      <c r="A8" t="s">
        <v>11</v>
      </c>
      <c r="B8">
        <v>7</v>
      </c>
      <c r="C8">
        <v>9</v>
      </c>
      <c r="D8">
        <v>7</v>
      </c>
      <c r="E8">
        <v>23</v>
      </c>
      <c r="F8">
        <f t="shared" si="0"/>
        <v>0.30151134457776363</v>
      </c>
      <c r="G8">
        <f t="shared" si="1"/>
        <v>0.90453403373329089</v>
      </c>
      <c r="H8">
        <f t="shared" si="2"/>
        <v>0.30151134457776363</v>
      </c>
      <c r="I8">
        <f t="shared" si="3"/>
        <v>5.1256928578219814</v>
      </c>
    </row>
    <row r="9" spans="1:9" x14ac:dyDescent="0.2">
      <c r="A9" t="s">
        <v>12</v>
      </c>
      <c r="B9">
        <v>8</v>
      </c>
      <c r="C9">
        <v>10</v>
      </c>
      <c r="D9">
        <v>8</v>
      </c>
      <c r="E9">
        <v>26</v>
      </c>
      <c r="F9">
        <f t="shared" si="0"/>
        <v>0.60302268915552726</v>
      </c>
      <c r="G9">
        <f t="shared" si="1"/>
        <v>1.2060453783110545</v>
      </c>
      <c r="H9">
        <f t="shared" si="2"/>
        <v>0.60302268915552726</v>
      </c>
      <c r="I9">
        <f t="shared" si="3"/>
        <v>6.0302268915552721</v>
      </c>
    </row>
    <row r="10" spans="1:9" x14ac:dyDescent="0.2">
      <c r="A10" t="s">
        <v>13</v>
      </c>
      <c r="B10">
        <v>9</v>
      </c>
      <c r="C10">
        <v>12</v>
      </c>
      <c r="D10">
        <v>9</v>
      </c>
      <c r="E10">
        <v>30</v>
      </c>
      <c r="F10">
        <f t="shared" si="0"/>
        <v>0.90453403373329089</v>
      </c>
      <c r="G10">
        <f t="shared" si="1"/>
        <v>1.8090680674665818</v>
      </c>
      <c r="H10">
        <f t="shared" si="2"/>
        <v>0.90453403373329089</v>
      </c>
      <c r="I10">
        <f t="shared" si="3"/>
        <v>7.2362722698663271</v>
      </c>
    </row>
    <row r="11" spans="1:9" x14ac:dyDescent="0.2">
      <c r="A11" t="s">
        <v>14</v>
      </c>
      <c r="B11">
        <v>10</v>
      </c>
      <c r="C11">
        <v>11</v>
      </c>
      <c r="D11">
        <v>10</v>
      </c>
      <c r="E11">
        <v>38</v>
      </c>
      <c r="F11">
        <f t="shared" si="0"/>
        <v>1.2060453783110545</v>
      </c>
      <c r="G11">
        <f t="shared" si="1"/>
        <v>1.507556722888818</v>
      </c>
      <c r="H11">
        <f t="shared" si="2"/>
        <v>1.2060453783110545</v>
      </c>
      <c r="I11">
        <f t="shared" si="3"/>
        <v>9.6483630264884361</v>
      </c>
    </row>
    <row r="12" spans="1:9" x14ac:dyDescent="0.2">
      <c r="A12" t="s">
        <v>15</v>
      </c>
      <c r="B12">
        <v>11</v>
      </c>
      <c r="C12">
        <v>14</v>
      </c>
      <c r="D12">
        <v>11</v>
      </c>
      <c r="E12">
        <v>20</v>
      </c>
      <c r="F12">
        <f t="shared" si="0"/>
        <v>1.507556722888818</v>
      </c>
      <c r="G12">
        <f t="shared" si="1"/>
        <v>2.412090756622109</v>
      </c>
      <c r="H12">
        <f t="shared" si="2"/>
        <v>1.507556722888818</v>
      </c>
      <c r="I12">
        <f t="shared" si="3"/>
        <v>4.2211588240886906</v>
      </c>
    </row>
    <row r="15" spans="1:9" x14ac:dyDescent="0.2">
      <c r="A15" t="s">
        <v>16</v>
      </c>
      <c r="B15">
        <f>AVERAGE(B2:B12)</f>
        <v>6</v>
      </c>
      <c r="D15">
        <f>AVERAGE(D2:D12)</f>
        <v>6</v>
      </c>
    </row>
    <row r="16" spans="1:9" x14ac:dyDescent="0.2">
      <c r="A16" t="s">
        <v>17</v>
      </c>
      <c r="B16">
        <f>STDEV(B2:B12)</f>
        <v>3.3166247903553998</v>
      </c>
      <c r="D16">
        <f>STDEV(D2:D12)</f>
        <v>3.3166247903553998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1315-DC40-1C44-B2A6-FDFF1A8AD039}">
  <dimension ref="A1:K16"/>
  <sheetViews>
    <sheetView workbookViewId="0">
      <selection sqref="A1:K1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">
      <c r="A2" t="s">
        <v>5</v>
      </c>
      <c r="B2">
        <v>1</v>
      </c>
      <c r="C2">
        <v>2</v>
      </c>
      <c r="D2">
        <v>1</v>
      </c>
      <c r="E2">
        <v>1</v>
      </c>
      <c r="F2">
        <f>(B2-$B$15)/$B$16</f>
        <v>-1.507556722888818</v>
      </c>
      <c r="G2">
        <f>(C2-$B$15)/$B$16</f>
        <v>-1.2060453783110545</v>
      </c>
      <c r="H2">
        <f>(D2-$D$15)/$D$16</f>
        <v>-1.507556722888818</v>
      </c>
      <c r="I2">
        <f>(E2-$D$15)/$D$16</f>
        <v>-1.507556722888818</v>
      </c>
      <c r="J2">
        <f>G2-F2</f>
        <v>0.30151134457776352</v>
      </c>
      <c r="K2">
        <f>I2-H2</f>
        <v>0</v>
      </c>
    </row>
    <row r="3" spans="1:11" x14ac:dyDescent="0.2">
      <c r="A3" t="s">
        <v>6</v>
      </c>
      <c r="B3">
        <v>2</v>
      </c>
      <c r="C3">
        <v>2</v>
      </c>
      <c r="D3">
        <v>2</v>
      </c>
      <c r="E3">
        <v>1</v>
      </c>
      <c r="F3">
        <f t="shared" ref="F3:G12" si="0">(B3-$B$15)/$B$16</f>
        <v>-1.2060453783110545</v>
      </c>
      <c r="G3">
        <f t="shared" si="0"/>
        <v>-1.2060453783110545</v>
      </c>
      <c r="H3">
        <f t="shared" ref="H3:I12" si="1">(D3-$D$15)/$D$16</f>
        <v>-1.2060453783110545</v>
      </c>
      <c r="I3">
        <f t="shared" si="1"/>
        <v>-1.507556722888818</v>
      </c>
      <c r="J3">
        <f t="shared" ref="J3:J12" si="2">G3-F3</f>
        <v>0</v>
      </c>
      <c r="K3">
        <f t="shared" ref="K3:K12" si="3">I3-H3</f>
        <v>-0.30151134457776352</v>
      </c>
    </row>
    <row r="4" spans="1:11" x14ac:dyDescent="0.2">
      <c r="A4" t="s">
        <v>7</v>
      </c>
      <c r="B4">
        <v>3</v>
      </c>
      <c r="C4">
        <v>2</v>
      </c>
      <c r="D4">
        <v>3</v>
      </c>
      <c r="E4">
        <v>5</v>
      </c>
      <c r="F4">
        <f t="shared" si="0"/>
        <v>-0.90453403373329089</v>
      </c>
      <c r="G4">
        <f t="shared" si="0"/>
        <v>-1.2060453783110545</v>
      </c>
      <c r="H4">
        <f t="shared" si="1"/>
        <v>-0.90453403373329089</v>
      </c>
      <c r="I4">
        <f t="shared" si="1"/>
        <v>-0.30151134457776363</v>
      </c>
      <c r="J4">
        <f t="shared" si="2"/>
        <v>-0.30151134457776363</v>
      </c>
      <c r="K4">
        <f t="shared" si="3"/>
        <v>0.60302268915552726</v>
      </c>
    </row>
    <row r="5" spans="1:11" x14ac:dyDescent="0.2">
      <c r="A5" t="s">
        <v>8</v>
      </c>
      <c r="B5">
        <v>4</v>
      </c>
      <c r="C5">
        <v>6</v>
      </c>
      <c r="D5">
        <v>4</v>
      </c>
      <c r="E5">
        <v>6</v>
      </c>
      <c r="F5">
        <f t="shared" si="0"/>
        <v>-0.60302268915552726</v>
      </c>
      <c r="G5">
        <f t="shared" si="0"/>
        <v>0</v>
      </c>
      <c r="H5">
        <f t="shared" si="1"/>
        <v>-0.60302268915552726</v>
      </c>
      <c r="I5">
        <f t="shared" si="1"/>
        <v>0</v>
      </c>
      <c r="J5">
        <f t="shared" si="2"/>
        <v>0.60302268915552726</v>
      </c>
      <c r="K5">
        <f t="shared" si="3"/>
        <v>0.60302268915552726</v>
      </c>
    </row>
    <row r="6" spans="1:11" x14ac:dyDescent="0.2">
      <c r="A6" t="s">
        <v>9</v>
      </c>
      <c r="B6">
        <v>5</v>
      </c>
      <c r="C6">
        <v>2</v>
      </c>
      <c r="D6">
        <v>5</v>
      </c>
      <c r="E6">
        <v>13</v>
      </c>
      <c r="F6">
        <f t="shared" si="0"/>
        <v>-0.30151134457776363</v>
      </c>
      <c r="G6">
        <f t="shared" si="0"/>
        <v>-1.2060453783110545</v>
      </c>
      <c r="H6">
        <f t="shared" si="1"/>
        <v>-0.30151134457776363</v>
      </c>
      <c r="I6">
        <f t="shared" si="1"/>
        <v>2.1105794120443453</v>
      </c>
      <c r="J6">
        <f t="shared" si="2"/>
        <v>-0.90453403373329089</v>
      </c>
      <c r="K6">
        <f t="shared" si="3"/>
        <v>2.412090756622109</v>
      </c>
    </row>
    <row r="7" spans="1:11" x14ac:dyDescent="0.2">
      <c r="A7" t="s">
        <v>10</v>
      </c>
      <c r="B7">
        <v>6</v>
      </c>
      <c r="C7">
        <v>6</v>
      </c>
      <c r="D7">
        <v>6</v>
      </c>
      <c r="E7">
        <v>15</v>
      </c>
      <c r="F7">
        <f t="shared" si="0"/>
        <v>0</v>
      </c>
      <c r="G7">
        <f t="shared" si="0"/>
        <v>0</v>
      </c>
      <c r="H7">
        <f t="shared" si="1"/>
        <v>0</v>
      </c>
      <c r="I7">
        <f t="shared" si="1"/>
        <v>2.7136021011998728</v>
      </c>
      <c r="J7">
        <f t="shared" si="2"/>
        <v>0</v>
      </c>
      <c r="K7">
        <f t="shared" si="3"/>
        <v>2.7136021011998728</v>
      </c>
    </row>
    <row r="8" spans="1:11" x14ac:dyDescent="0.2">
      <c r="A8" t="s">
        <v>11</v>
      </c>
      <c r="B8">
        <v>7</v>
      </c>
      <c r="C8">
        <v>9</v>
      </c>
      <c r="D8">
        <v>7</v>
      </c>
      <c r="E8">
        <v>23</v>
      </c>
      <c r="F8">
        <f t="shared" si="0"/>
        <v>0.30151134457776363</v>
      </c>
      <c r="G8">
        <f t="shared" si="0"/>
        <v>0.90453403373329089</v>
      </c>
      <c r="H8">
        <f t="shared" si="1"/>
        <v>0.30151134457776363</v>
      </c>
      <c r="I8">
        <f t="shared" si="1"/>
        <v>5.1256928578219814</v>
      </c>
      <c r="J8">
        <f t="shared" si="2"/>
        <v>0.60302268915552726</v>
      </c>
      <c r="K8">
        <f t="shared" si="3"/>
        <v>4.8241815132442181</v>
      </c>
    </row>
    <row r="9" spans="1:11" x14ac:dyDescent="0.2">
      <c r="A9" t="s">
        <v>12</v>
      </c>
      <c r="B9">
        <v>8</v>
      </c>
      <c r="C9">
        <v>10</v>
      </c>
      <c r="D9">
        <v>8</v>
      </c>
      <c r="E9">
        <v>26</v>
      </c>
      <c r="F9">
        <f t="shared" si="0"/>
        <v>0.60302268915552726</v>
      </c>
      <c r="G9">
        <f t="shared" si="0"/>
        <v>1.2060453783110545</v>
      </c>
      <c r="H9">
        <f t="shared" si="1"/>
        <v>0.60302268915552726</v>
      </c>
      <c r="I9">
        <f t="shared" si="1"/>
        <v>6.0302268915552721</v>
      </c>
      <c r="J9">
        <f t="shared" si="2"/>
        <v>0.60302268915552726</v>
      </c>
      <c r="K9">
        <f t="shared" si="3"/>
        <v>5.4272042023997447</v>
      </c>
    </row>
    <row r="10" spans="1:11" x14ac:dyDescent="0.2">
      <c r="A10" t="s">
        <v>13</v>
      </c>
      <c r="B10">
        <v>9</v>
      </c>
      <c r="C10">
        <v>12</v>
      </c>
      <c r="D10">
        <v>9</v>
      </c>
      <c r="E10">
        <v>30</v>
      </c>
      <c r="F10">
        <f t="shared" si="0"/>
        <v>0.90453403373329089</v>
      </c>
      <c r="G10">
        <f t="shared" si="0"/>
        <v>1.8090680674665818</v>
      </c>
      <c r="H10">
        <f t="shared" si="1"/>
        <v>0.90453403373329089</v>
      </c>
      <c r="I10">
        <f t="shared" si="1"/>
        <v>7.2362722698663271</v>
      </c>
      <c r="J10">
        <f t="shared" si="2"/>
        <v>0.90453403373329089</v>
      </c>
      <c r="K10">
        <f t="shared" si="3"/>
        <v>6.3317382361330363</v>
      </c>
    </row>
    <row r="11" spans="1:11" x14ac:dyDescent="0.2">
      <c r="A11" t="s">
        <v>14</v>
      </c>
      <c r="B11">
        <v>10</v>
      </c>
      <c r="C11">
        <v>11</v>
      </c>
      <c r="D11">
        <v>10</v>
      </c>
      <c r="E11">
        <v>38</v>
      </c>
      <c r="F11">
        <f t="shared" si="0"/>
        <v>1.2060453783110545</v>
      </c>
      <c r="G11">
        <f t="shared" si="0"/>
        <v>1.507556722888818</v>
      </c>
      <c r="H11">
        <f t="shared" si="1"/>
        <v>1.2060453783110545</v>
      </c>
      <c r="I11">
        <f t="shared" si="1"/>
        <v>9.6483630264884361</v>
      </c>
      <c r="J11">
        <f t="shared" si="2"/>
        <v>0.30151134457776352</v>
      </c>
      <c r="K11">
        <f t="shared" si="3"/>
        <v>8.4423176481773812</v>
      </c>
    </row>
    <row r="12" spans="1:11" x14ac:dyDescent="0.2">
      <c r="A12" t="s">
        <v>15</v>
      </c>
      <c r="B12">
        <v>11</v>
      </c>
      <c r="C12">
        <v>14</v>
      </c>
      <c r="D12">
        <v>11</v>
      </c>
      <c r="E12">
        <v>20</v>
      </c>
      <c r="F12">
        <f t="shared" si="0"/>
        <v>1.507556722888818</v>
      </c>
      <c r="G12">
        <f t="shared" si="0"/>
        <v>2.412090756622109</v>
      </c>
      <c r="H12">
        <f t="shared" si="1"/>
        <v>1.507556722888818</v>
      </c>
      <c r="I12">
        <f t="shared" si="1"/>
        <v>4.2211588240886906</v>
      </c>
      <c r="J12">
        <f t="shared" si="2"/>
        <v>0.904534033733291</v>
      </c>
      <c r="K12">
        <f t="shared" si="3"/>
        <v>2.7136021011998723</v>
      </c>
    </row>
    <row r="15" spans="1:11" x14ac:dyDescent="0.2">
      <c r="A15" t="s">
        <v>16</v>
      </c>
      <c r="B15">
        <f>AVERAGE(B2:B12)</f>
        <v>6</v>
      </c>
      <c r="D15">
        <f>AVERAGE(D2:D12)</f>
        <v>6</v>
      </c>
    </row>
    <row r="16" spans="1:11" x14ac:dyDescent="0.2">
      <c r="A16" t="s">
        <v>17</v>
      </c>
      <c r="B16">
        <f>STDEV(B2:B12)</f>
        <v>3.3166247903553998</v>
      </c>
      <c r="D16">
        <f>STDEV(D2:D12)</f>
        <v>3.3166247903553998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605-492D-284C-BB1C-344726BE2D08}">
  <dimension ref="A1:L16"/>
  <sheetViews>
    <sheetView tabSelected="1" workbookViewId="0">
      <selection activeCell="G19" sqref="G1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2">
      <c r="A2" t="s">
        <v>5</v>
      </c>
      <c r="B2">
        <v>1</v>
      </c>
      <c r="C2">
        <v>2</v>
      </c>
      <c r="D2">
        <v>1</v>
      </c>
      <c r="E2">
        <v>1</v>
      </c>
      <c r="F2">
        <f>(B2-$B$15)/$B$16</f>
        <v>-1.507556722888818</v>
      </c>
      <c r="G2">
        <f>(C2-$B$15)/$B$16</f>
        <v>-1.2060453783110545</v>
      </c>
      <c r="H2">
        <f>(D2-$D$15)/$D$16</f>
        <v>-1.507556722888818</v>
      </c>
      <c r="I2">
        <f>(E2-$D$15)/$D$16</f>
        <v>-1.507556722888818</v>
      </c>
      <c r="J2">
        <f>G2-F2</f>
        <v>0.30151134457776352</v>
      </c>
      <c r="K2">
        <f>I2-H2</f>
        <v>0</v>
      </c>
      <c r="L2">
        <f>ATAN2(J2,K2)*(180/PI())</f>
        <v>0</v>
      </c>
    </row>
    <row r="3" spans="1:12" x14ac:dyDescent="0.2">
      <c r="A3" t="s">
        <v>6</v>
      </c>
      <c r="B3">
        <v>2</v>
      </c>
      <c r="C3">
        <v>2</v>
      </c>
      <c r="D3">
        <v>2</v>
      </c>
      <c r="E3">
        <v>1</v>
      </c>
      <c r="F3">
        <f t="shared" ref="F3:G12" si="0">(B3-$B$15)/$B$16</f>
        <v>-1.2060453783110545</v>
      </c>
      <c r="G3">
        <f t="shared" si="0"/>
        <v>-1.2060453783110545</v>
      </c>
      <c r="H3">
        <f t="shared" ref="H3:I12" si="1">(D3-$D$15)/$D$16</f>
        <v>-1.2060453783110545</v>
      </c>
      <c r="I3">
        <f t="shared" si="1"/>
        <v>-1.507556722888818</v>
      </c>
      <c r="J3">
        <f t="shared" ref="J3:J12" si="2">G3-F3</f>
        <v>0</v>
      </c>
      <c r="K3">
        <f t="shared" ref="K3:K12" si="3">I3-H3</f>
        <v>-0.30151134457776352</v>
      </c>
      <c r="L3">
        <f t="shared" ref="L3:L12" si="4">ATAN2(J3,K3)*(180/PI())</f>
        <v>-90</v>
      </c>
    </row>
    <row r="4" spans="1:12" x14ac:dyDescent="0.2">
      <c r="A4" t="s">
        <v>7</v>
      </c>
      <c r="B4">
        <v>3</v>
      </c>
      <c r="C4">
        <v>2</v>
      </c>
      <c r="D4">
        <v>3</v>
      </c>
      <c r="E4">
        <v>5</v>
      </c>
      <c r="F4">
        <f t="shared" si="0"/>
        <v>-0.90453403373329089</v>
      </c>
      <c r="G4">
        <f t="shared" si="0"/>
        <v>-1.2060453783110545</v>
      </c>
      <c r="H4">
        <f t="shared" si="1"/>
        <v>-0.90453403373329089</v>
      </c>
      <c r="I4">
        <f t="shared" si="1"/>
        <v>-0.30151134457776363</v>
      </c>
      <c r="J4">
        <f t="shared" si="2"/>
        <v>-0.30151134457776363</v>
      </c>
      <c r="K4">
        <f t="shared" si="3"/>
        <v>0.60302268915552726</v>
      </c>
      <c r="L4">
        <f t="shared" si="4"/>
        <v>116.56505117707799</v>
      </c>
    </row>
    <row r="5" spans="1:12" x14ac:dyDescent="0.2">
      <c r="A5" t="s">
        <v>8</v>
      </c>
      <c r="B5">
        <v>4</v>
      </c>
      <c r="C5">
        <v>6</v>
      </c>
      <c r="D5">
        <v>4</v>
      </c>
      <c r="E5">
        <v>6</v>
      </c>
      <c r="F5">
        <f t="shared" si="0"/>
        <v>-0.60302268915552726</v>
      </c>
      <c r="G5">
        <f t="shared" si="0"/>
        <v>0</v>
      </c>
      <c r="H5">
        <f t="shared" si="1"/>
        <v>-0.60302268915552726</v>
      </c>
      <c r="I5">
        <f t="shared" si="1"/>
        <v>0</v>
      </c>
      <c r="J5">
        <f t="shared" si="2"/>
        <v>0.60302268915552726</v>
      </c>
      <c r="K5">
        <f t="shared" si="3"/>
        <v>0.60302268915552726</v>
      </c>
      <c r="L5">
        <f t="shared" si="4"/>
        <v>45</v>
      </c>
    </row>
    <row r="6" spans="1:12" x14ac:dyDescent="0.2">
      <c r="A6" t="s">
        <v>9</v>
      </c>
      <c r="B6">
        <v>5</v>
      </c>
      <c r="C6">
        <v>2</v>
      </c>
      <c r="D6">
        <v>5</v>
      </c>
      <c r="E6">
        <v>13</v>
      </c>
      <c r="F6">
        <f t="shared" si="0"/>
        <v>-0.30151134457776363</v>
      </c>
      <c r="G6">
        <f t="shared" si="0"/>
        <v>-1.2060453783110545</v>
      </c>
      <c r="H6">
        <f t="shared" si="1"/>
        <v>-0.30151134457776363</v>
      </c>
      <c r="I6">
        <f t="shared" si="1"/>
        <v>2.1105794120443453</v>
      </c>
      <c r="J6">
        <f t="shared" si="2"/>
        <v>-0.90453403373329089</v>
      </c>
      <c r="K6">
        <f t="shared" si="3"/>
        <v>2.412090756622109</v>
      </c>
      <c r="L6">
        <f t="shared" si="4"/>
        <v>110.55604521958347</v>
      </c>
    </row>
    <row r="7" spans="1:12" x14ac:dyDescent="0.2">
      <c r="A7" t="s">
        <v>10</v>
      </c>
      <c r="B7">
        <v>6</v>
      </c>
      <c r="C7">
        <v>6</v>
      </c>
      <c r="D7">
        <v>6</v>
      </c>
      <c r="E7">
        <v>15</v>
      </c>
      <c r="F7">
        <f t="shared" si="0"/>
        <v>0</v>
      </c>
      <c r="G7">
        <f t="shared" si="0"/>
        <v>0</v>
      </c>
      <c r="H7">
        <f t="shared" si="1"/>
        <v>0</v>
      </c>
      <c r="I7">
        <f t="shared" si="1"/>
        <v>2.7136021011998728</v>
      </c>
      <c r="J7">
        <f t="shared" si="2"/>
        <v>0</v>
      </c>
      <c r="K7">
        <f t="shared" si="3"/>
        <v>2.7136021011998728</v>
      </c>
      <c r="L7">
        <f t="shared" si="4"/>
        <v>90</v>
      </c>
    </row>
    <row r="8" spans="1:12" x14ac:dyDescent="0.2">
      <c r="A8" t="s">
        <v>11</v>
      </c>
      <c r="B8">
        <v>7</v>
      </c>
      <c r="C8">
        <v>9</v>
      </c>
      <c r="D8">
        <v>7</v>
      </c>
      <c r="E8">
        <v>23</v>
      </c>
      <c r="F8">
        <f t="shared" si="0"/>
        <v>0.30151134457776363</v>
      </c>
      <c r="G8">
        <f t="shared" si="0"/>
        <v>0.90453403373329089</v>
      </c>
      <c r="H8">
        <f t="shared" si="1"/>
        <v>0.30151134457776363</v>
      </c>
      <c r="I8">
        <f t="shared" si="1"/>
        <v>5.1256928578219814</v>
      </c>
      <c r="J8">
        <f t="shared" si="2"/>
        <v>0.60302268915552726</v>
      </c>
      <c r="K8">
        <f t="shared" si="3"/>
        <v>4.8241815132442181</v>
      </c>
      <c r="L8">
        <f t="shared" si="4"/>
        <v>82.874983651098205</v>
      </c>
    </row>
    <row r="9" spans="1:12" x14ac:dyDescent="0.2">
      <c r="A9" t="s">
        <v>12</v>
      </c>
      <c r="B9">
        <v>8</v>
      </c>
      <c r="C9">
        <v>10</v>
      </c>
      <c r="D9">
        <v>8</v>
      </c>
      <c r="E9">
        <v>26</v>
      </c>
      <c r="F9">
        <f t="shared" si="0"/>
        <v>0.60302268915552726</v>
      </c>
      <c r="G9">
        <f t="shared" si="0"/>
        <v>1.2060453783110545</v>
      </c>
      <c r="H9">
        <f t="shared" si="1"/>
        <v>0.60302268915552726</v>
      </c>
      <c r="I9">
        <f t="shared" si="1"/>
        <v>6.0302268915552721</v>
      </c>
      <c r="J9">
        <f t="shared" si="2"/>
        <v>0.60302268915552726</v>
      </c>
      <c r="K9">
        <f t="shared" si="3"/>
        <v>5.4272042023997447</v>
      </c>
      <c r="L9">
        <f t="shared" si="4"/>
        <v>83.659808254090095</v>
      </c>
    </row>
    <row r="10" spans="1:12" x14ac:dyDescent="0.2">
      <c r="A10" t="s">
        <v>13</v>
      </c>
      <c r="B10">
        <v>9</v>
      </c>
      <c r="C10">
        <v>12</v>
      </c>
      <c r="D10">
        <v>9</v>
      </c>
      <c r="E10">
        <v>30</v>
      </c>
      <c r="F10">
        <f t="shared" si="0"/>
        <v>0.90453403373329089</v>
      </c>
      <c r="G10">
        <f t="shared" si="0"/>
        <v>1.8090680674665818</v>
      </c>
      <c r="H10">
        <f t="shared" si="1"/>
        <v>0.90453403373329089</v>
      </c>
      <c r="I10">
        <f t="shared" si="1"/>
        <v>7.2362722698663271</v>
      </c>
      <c r="J10">
        <f t="shared" si="2"/>
        <v>0.90453403373329089</v>
      </c>
      <c r="K10">
        <f t="shared" si="3"/>
        <v>6.3317382361330363</v>
      </c>
      <c r="L10">
        <f t="shared" si="4"/>
        <v>81.869897645844034</v>
      </c>
    </row>
    <row r="11" spans="1:12" x14ac:dyDescent="0.2">
      <c r="A11" t="s">
        <v>14</v>
      </c>
      <c r="B11">
        <v>10</v>
      </c>
      <c r="C11">
        <v>11</v>
      </c>
      <c r="D11">
        <v>10</v>
      </c>
      <c r="E11">
        <v>38</v>
      </c>
      <c r="F11">
        <f t="shared" si="0"/>
        <v>1.2060453783110545</v>
      </c>
      <c r="G11">
        <f t="shared" si="0"/>
        <v>1.507556722888818</v>
      </c>
      <c r="H11">
        <f t="shared" si="1"/>
        <v>1.2060453783110545</v>
      </c>
      <c r="I11">
        <f t="shared" si="1"/>
        <v>9.6483630264884361</v>
      </c>
      <c r="J11">
        <f t="shared" si="2"/>
        <v>0.30151134457776352</v>
      </c>
      <c r="K11">
        <f t="shared" si="3"/>
        <v>8.4423176481773812</v>
      </c>
      <c r="L11">
        <f t="shared" si="4"/>
        <v>87.954591511112781</v>
      </c>
    </row>
    <row r="12" spans="1:12" x14ac:dyDescent="0.2">
      <c r="A12" t="s">
        <v>15</v>
      </c>
      <c r="B12">
        <v>11</v>
      </c>
      <c r="C12">
        <v>14</v>
      </c>
      <c r="D12">
        <v>11</v>
      </c>
      <c r="E12">
        <v>20</v>
      </c>
      <c r="F12">
        <f t="shared" si="0"/>
        <v>1.507556722888818</v>
      </c>
      <c r="G12">
        <f t="shared" si="0"/>
        <v>2.412090756622109</v>
      </c>
      <c r="H12">
        <f t="shared" si="1"/>
        <v>1.507556722888818</v>
      </c>
      <c r="I12">
        <f t="shared" si="1"/>
        <v>4.2211588240886906</v>
      </c>
      <c r="J12">
        <f t="shared" si="2"/>
        <v>0.904534033733291</v>
      </c>
      <c r="K12">
        <f t="shared" si="3"/>
        <v>2.7136021011998723</v>
      </c>
      <c r="L12">
        <f t="shared" si="4"/>
        <v>71.56505117707799</v>
      </c>
    </row>
    <row r="15" spans="1:12" x14ac:dyDescent="0.2">
      <c r="A15" t="s">
        <v>16</v>
      </c>
      <c r="B15">
        <f>AVERAGE(B2:B12)</f>
        <v>6</v>
      </c>
      <c r="D15">
        <f>AVERAGE(D2:D12)</f>
        <v>6</v>
      </c>
    </row>
    <row r="16" spans="1:12" x14ac:dyDescent="0.2">
      <c r="A16" t="s">
        <v>17</v>
      </c>
      <c r="B16">
        <f>STDEV(B2:B12)</f>
        <v>3.3166247903553998</v>
      </c>
      <c r="D16">
        <f>STDEV(D2:D12)</f>
        <v>3.3166247903553998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calculating ACM</vt:lpstr>
      <vt:lpstr>Step 1</vt:lpstr>
      <vt:lpstr>Step 2</vt:lpstr>
      <vt:lpstr>Step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2024-05-22T16:24:20Z</dcterms:created>
  <dcterms:modified xsi:type="dcterms:W3CDTF">2024-05-22T17:14:06Z</dcterms:modified>
</cp:coreProperties>
</file>