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edwards/Desktop/RER/"/>
    </mc:Choice>
  </mc:AlternateContent>
  <xr:revisionPtr revIDLastSave="0" documentId="8_{376E42A0-B710-724B-A263-41E863EDC4AD}" xr6:coauthVersionLast="47" xr6:coauthVersionMax="47" xr10:uidLastSave="{00000000-0000-0000-0000-000000000000}"/>
  <bookViews>
    <workbookView xWindow="380" yWindow="500" windowWidth="20160" windowHeight="16600" xr2:uid="{C0B398AA-F3C8-AD4A-9251-83DD24D827D0}"/>
  </bookViews>
  <sheets>
    <sheet name="calculating CCR" sheetId="1" r:id="rId1"/>
    <sheet name="Step 1" sheetId="2" r:id="rId2"/>
    <sheet name="Step 2" sheetId="3" r:id="rId3"/>
    <sheet name="Step 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2" i="4"/>
  <c r="F14" i="4"/>
  <c r="G12" i="4"/>
  <c r="F12" i="4"/>
  <c r="G11" i="4"/>
  <c r="F11" i="4"/>
  <c r="G10" i="4"/>
  <c r="F10" i="4"/>
  <c r="G9" i="4"/>
  <c r="F9" i="4"/>
  <c r="G8" i="4"/>
  <c r="F8" i="4"/>
  <c r="G7" i="4"/>
  <c r="F7" i="4"/>
  <c r="H7" i="4" s="1"/>
  <c r="G6" i="4"/>
  <c r="F6" i="4"/>
  <c r="G5" i="4"/>
  <c r="F5" i="4"/>
  <c r="G4" i="4"/>
  <c r="F4" i="4"/>
  <c r="G3" i="4"/>
  <c r="F3" i="4"/>
  <c r="H3" i="4" s="1"/>
  <c r="G2" i="4"/>
  <c r="G15" i="4" s="1"/>
  <c r="F2" i="4"/>
  <c r="F15" i="4" s="1"/>
  <c r="H2" i="3"/>
  <c r="I3" i="3"/>
  <c r="I4" i="3"/>
  <c r="I5" i="3"/>
  <c r="I6" i="3"/>
  <c r="I7" i="3"/>
  <c r="I8" i="3"/>
  <c r="I9" i="3"/>
  <c r="I10" i="3"/>
  <c r="I11" i="3"/>
  <c r="I12" i="3"/>
  <c r="I2" i="3"/>
  <c r="H5" i="3"/>
  <c r="H6" i="3"/>
  <c r="H7" i="3"/>
  <c r="H8" i="3"/>
  <c r="H9" i="3"/>
  <c r="H10" i="3"/>
  <c r="H11" i="3"/>
  <c r="H12" i="3"/>
  <c r="H3" i="3"/>
  <c r="H4" i="3"/>
  <c r="G15" i="3"/>
  <c r="G14" i="3"/>
  <c r="F15" i="3"/>
  <c r="F14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G3" i="2"/>
  <c r="G4" i="2"/>
  <c r="G5" i="2"/>
  <c r="G6" i="2"/>
  <c r="G7" i="2"/>
  <c r="G8" i="2"/>
  <c r="G9" i="2"/>
  <c r="G10" i="2"/>
  <c r="G11" i="2"/>
  <c r="G12" i="2"/>
  <c r="G2" i="2"/>
  <c r="F3" i="2"/>
  <c r="F4" i="2"/>
  <c r="F5" i="2"/>
  <c r="F6" i="2"/>
  <c r="F7" i="2"/>
  <c r="F8" i="2"/>
  <c r="F9" i="2"/>
  <c r="F10" i="2"/>
  <c r="F11" i="2"/>
  <c r="F12" i="2"/>
  <c r="F2" i="2"/>
  <c r="H11" i="4" l="1"/>
  <c r="I3" i="4"/>
  <c r="H5" i="4"/>
  <c r="H9" i="4"/>
  <c r="H8" i="4"/>
  <c r="H2" i="4"/>
  <c r="H12" i="4"/>
  <c r="H6" i="4"/>
  <c r="G14" i="4"/>
  <c r="H10" i="4"/>
  <c r="H4" i="4"/>
  <c r="I12" i="4" l="1"/>
  <c r="I8" i="4"/>
  <c r="I4" i="4"/>
  <c r="I10" i="4"/>
  <c r="I2" i="4"/>
  <c r="I6" i="4"/>
  <c r="I11" i="4"/>
  <c r="I7" i="4"/>
  <c r="I9" i="4"/>
  <c r="I5" i="4"/>
</calcChain>
</file>

<file path=xl/sharedStrings.xml><?xml version="1.0" encoding="utf-8"?>
<sst xmlns="http://schemas.openxmlformats.org/spreadsheetml/2006/main" count="79" uniqueCount="26">
  <si>
    <t>Letter</t>
  </si>
  <si>
    <t>CCR</t>
  </si>
  <si>
    <t>X1</t>
  </si>
  <si>
    <t>X2</t>
  </si>
  <si>
    <t>Y1</t>
  </si>
  <si>
    <t>Y2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</si>
  <si>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</si>
  <si>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</si>
  <si>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</si>
  <si>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</si>
  <si>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</si>
  <si>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</si>
  <si>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</si>
  <si>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</si>
  <si>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</si>
  <si>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</si>
  <si>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</si>
  <si>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X2-X1</t>
  </si>
  <si>
    <t>Y2-Y1</t>
  </si>
  <si>
    <t>mean</t>
  </si>
  <si>
    <t>sd</t>
  </si>
  <si>
    <t>Xdiff</t>
  </si>
  <si>
    <t>Ydiff</t>
  </si>
  <si>
    <t>Xzdiff</t>
  </si>
  <si>
    <t>Yzdiff</t>
  </si>
  <si>
    <t>Note: the mean of Xdiff and Ydiff were both positive in this case, but if it were negative then we sould need step 2a which would just involve adding a negative sign to the beginning of the first equation like "=(-(F2-$F$14)/$F$15)+10"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</si>
</sst>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698E-9B5B-DB44-8FD3-A48956EA8742}">
  <dimension ref="A1:E12"/>
  <sheetViews>
    <sheetView tabSelected="1" workbookViewId="0">
      <selection activeCell="A19" sqref="A19"/>
    </sheetView>
  </sheetViews>
  <sheetFormatPr baseColWidth="10" defaultRowHeight="16" x14ac:dyDescent="0.2"/>
  <sheetData>
    <row r="1" spans="1:5" x14ac:dyDescent="0.2"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>
        <v>1</v>
      </c>
      <c r="C2">
        <v>2</v>
      </c>
      <c r="D2">
        <v>1</v>
      </c>
      <c r="E2">
        <v>1</v>
      </c>
    </row>
    <row r="3" spans="1:5" x14ac:dyDescent="0.2">
      <c r="A3" t="s">
        <v>7</v>
      </c>
      <c r="B3">
        <v>2</v>
      </c>
      <c r="C3">
        <v>2</v>
      </c>
      <c r="D3">
        <v>2</v>
      </c>
      <c r="E3">
        <v>1</v>
      </c>
    </row>
    <row r="4" spans="1:5" x14ac:dyDescent="0.2">
      <c r="A4" t="s">
        <v>8</v>
      </c>
      <c r="B4">
        <v>3</v>
      </c>
      <c r="C4">
        <v>2</v>
      </c>
      <c r="D4">
        <v>3</v>
      </c>
      <c r="E4">
        <v>5</v>
      </c>
    </row>
    <row r="5" spans="1:5" x14ac:dyDescent="0.2">
      <c r="A5" t="s">
        <v>9</v>
      </c>
      <c r="B5">
        <v>4</v>
      </c>
      <c r="C5">
        <v>6</v>
      </c>
      <c r="D5">
        <v>4</v>
      </c>
      <c r="E5">
        <v>6</v>
      </c>
    </row>
    <row r="6" spans="1:5" x14ac:dyDescent="0.2">
      <c r="A6" t="s">
        <v>10</v>
      </c>
      <c r="B6">
        <v>5</v>
      </c>
      <c r="C6">
        <v>2</v>
      </c>
      <c r="D6">
        <v>5</v>
      </c>
      <c r="E6">
        <v>13</v>
      </c>
    </row>
    <row r="7" spans="1:5" x14ac:dyDescent="0.2">
      <c r="A7" t="s">
        <v>11</v>
      </c>
      <c r="B7">
        <v>6</v>
      </c>
      <c r="C7">
        <v>6</v>
      </c>
      <c r="D7">
        <v>6</v>
      </c>
      <c r="E7">
        <v>15</v>
      </c>
    </row>
    <row r="8" spans="1:5" x14ac:dyDescent="0.2">
      <c r="A8" t="s">
        <v>12</v>
      </c>
      <c r="B8">
        <v>7</v>
      </c>
      <c r="C8">
        <v>9</v>
      </c>
      <c r="D8">
        <v>7</v>
      </c>
      <c r="E8">
        <v>23</v>
      </c>
    </row>
    <row r="9" spans="1:5" x14ac:dyDescent="0.2">
      <c r="A9" t="s">
        <v>13</v>
      </c>
      <c r="B9">
        <v>8</v>
      </c>
      <c r="C9">
        <v>10</v>
      </c>
      <c r="D9">
        <v>8</v>
      </c>
      <c r="E9">
        <v>26</v>
      </c>
    </row>
    <row r="10" spans="1:5" x14ac:dyDescent="0.2">
      <c r="A10" t="s">
        <v>14</v>
      </c>
      <c r="B10">
        <v>9</v>
      </c>
      <c r="C10">
        <v>12</v>
      </c>
      <c r="D10">
        <v>9</v>
      </c>
      <c r="E10">
        <v>30</v>
      </c>
    </row>
    <row r="11" spans="1:5" x14ac:dyDescent="0.2">
      <c r="A11" t="s">
        <v>15</v>
      </c>
      <c r="B11">
        <v>10</v>
      </c>
      <c r="C11">
        <v>11</v>
      </c>
      <c r="D11">
        <v>10</v>
      </c>
      <c r="E11">
        <v>38</v>
      </c>
    </row>
    <row r="12" spans="1:5" x14ac:dyDescent="0.2">
      <c r="A12" t="s">
        <v>16</v>
      </c>
      <c r="B12">
        <v>11</v>
      </c>
      <c r="C12">
        <v>14</v>
      </c>
      <c r="D12">
        <v>11</v>
      </c>
      <c r="E1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F8D-3B96-FE4C-84C9-49EE2FC9FD3E}">
  <dimension ref="A1:G12"/>
  <sheetViews>
    <sheetView workbookViewId="0">
      <selection sqref="A1:G12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18</v>
      </c>
    </row>
    <row r="2" spans="1:7" x14ac:dyDescent="0.2">
      <c r="A2" t="s">
        <v>6</v>
      </c>
      <c r="B2">
        <v>1</v>
      </c>
      <c r="C2">
        <v>2</v>
      </c>
      <c r="D2">
        <v>1</v>
      </c>
      <c r="E2">
        <v>1</v>
      </c>
      <c r="F2">
        <f>C2-B2</f>
        <v>1</v>
      </c>
      <c r="G2">
        <f>E2-D2</f>
        <v>0</v>
      </c>
    </row>
    <row r="3" spans="1:7" x14ac:dyDescent="0.2">
      <c r="A3" t="s">
        <v>7</v>
      </c>
      <c r="B3">
        <v>2</v>
      </c>
      <c r="C3">
        <v>2</v>
      </c>
      <c r="D3">
        <v>2</v>
      </c>
      <c r="E3">
        <v>1</v>
      </c>
      <c r="F3">
        <f t="shared" ref="F3:F12" si="0">C3-B3</f>
        <v>0</v>
      </c>
      <c r="G3">
        <f t="shared" ref="G3:G12" si="1">E3-D3</f>
        <v>-1</v>
      </c>
    </row>
    <row r="4" spans="1:7" x14ac:dyDescent="0.2">
      <c r="A4" t="s">
        <v>8</v>
      </c>
      <c r="B4">
        <v>3</v>
      </c>
      <c r="C4">
        <v>2</v>
      </c>
      <c r="D4">
        <v>3</v>
      </c>
      <c r="E4">
        <v>5</v>
      </c>
      <c r="F4">
        <f t="shared" si="0"/>
        <v>-1</v>
      </c>
      <c r="G4">
        <f t="shared" si="1"/>
        <v>2</v>
      </c>
    </row>
    <row r="5" spans="1:7" x14ac:dyDescent="0.2">
      <c r="A5" t="s">
        <v>9</v>
      </c>
      <c r="B5">
        <v>4</v>
      </c>
      <c r="C5">
        <v>6</v>
      </c>
      <c r="D5">
        <v>4</v>
      </c>
      <c r="E5">
        <v>6</v>
      </c>
      <c r="F5">
        <f t="shared" si="0"/>
        <v>2</v>
      </c>
      <c r="G5">
        <f t="shared" si="1"/>
        <v>2</v>
      </c>
    </row>
    <row r="6" spans="1:7" x14ac:dyDescent="0.2">
      <c r="A6" t="s">
        <v>10</v>
      </c>
      <c r="B6">
        <v>5</v>
      </c>
      <c r="C6">
        <v>2</v>
      </c>
      <c r="D6">
        <v>5</v>
      </c>
      <c r="E6">
        <v>13</v>
      </c>
      <c r="F6">
        <f t="shared" si="0"/>
        <v>-3</v>
      </c>
      <c r="G6">
        <f t="shared" si="1"/>
        <v>8</v>
      </c>
    </row>
    <row r="7" spans="1:7" x14ac:dyDescent="0.2">
      <c r="A7" t="s">
        <v>11</v>
      </c>
      <c r="B7">
        <v>6</v>
      </c>
      <c r="C7">
        <v>6</v>
      </c>
      <c r="D7">
        <v>6</v>
      </c>
      <c r="E7">
        <v>15</v>
      </c>
      <c r="F7">
        <f t="shared" si="0"/>
        <v>0</v>
      </c>
      <c r="G7">
        <f t="shared" si="1"/>
        <v>9</v>
      </c>
    </row>
    <row r="8" spans="1:7" x14ac:dyDescent="0.2">
      <c r="A8" t="s">
        <v>12</v>
      </c>
      <c r="B8">
        <v>7</v>
      </c>
      <c r="C8">
        <v>9</v>
      </c>
      <c r="D8">
        <v>7</v>
      </c>
      <c r="E8">
        <v>23</v>
      </c>
      <c r="F8">
        <f t="shared" si="0"/>
        <v>2</v>
      </c>
      <c r="G8">
        <f t="shared" si="1"/>
        <v>16</v>
      </c>
    </row>
    <row r="9" spans="1:7" x14ac:dyDescent="0.2">
      <c r="A9" t="s">
        <v>13</v>
      </c>
      <c r="B9">
        <v>8</v>
      </c>
      <c r="C9">
        <v>10</v>
      </c>
      <c r="D9">
        <v>8</v>
      </c>
      <c r="E9">
        <v>26</v>
      </c>
      <c r="F9">
        <f t="shared" si="0"/>
        <v>2</v>
      </c>
      <c r="G9">
        <f t="shared" si="1"/>
        <v>18</v>
      </c>
    </row>
    <row r="10" spans="1:7" x14ac:dyDescent="0.2">
      <c r="A10" t="s">
        <v>14</v>
      </c>
      <c r="B10">
        <v>9</v>
      </c>
      <c r="C10">
        <v>12</v>
      </c>
      <c r="D10">
        <v>9</v>
      </c>
      <c r="E10">
        <v>30</v>
      </c>
      <c r="F10">
        <f t="shared" si="0"/>
        <v>3</v>
      </c>
      <c r="G10">
        <f t="shared" si="1"/>
        <v>21</v>
      </c>
    </row>
    <row r="11" spans="1:7" x14ac:dyDescent="0.2">
      <c r="A11" t="s">
        <v>15</v>
      </c>
      <c r="B11">
        <v>10</v>
      </c>
      <c r="C11">
        <v>11</v>
      </c>
      <c r="D11">
        <v>10</v>
      </c>
      <c r="E11">
        <v>38</v>
      </c>
      <c r="F11">
        <f t="shared" si="0"/>
        <v>1</v>
      </c>
      <c r="G11">
        <f t="shared" si="1"/>
        <v>28</v>
      </c>
    </row>
    <row r="12" spans="1:7" x14ac:dyDescent="0.2">
      <c r="A12" t="s">
        <v>16</v>
      </c>
      <c r="B12">
        <v>11</v>
      </c>
      <c r="C12">
        <v>14</v>
      </c>
      <c r="D12">
        <v>11</v>
      </c>
      <c r="E12">
        <v>20</v>
      </c>
      <c r="F12">
        <f t="shared" si="0"/>
        <v>3</v>
      </c>
      <c r="G12">
        <f t="shared" si="1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1315-DC40-1C44-B2A6-FDFF1A8AD039}">
  <dimension ref="A1:J19"/>
  <sheetViews>
    <sheetView workbookViewId="0">
      <selection sqref="A1:I15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">
      <c r="A2" t="s">
        <v>6</v>
      </c>
      <c r="B2">
        <v>1</v>
      </c>
      <c r="C2">
        <v>2</v>
      </c>
      <c r="D2">
        <v>1</v>
      </c>
      <c r="E2">
        <v>1</v>
      </c>
      <c r="F2">
        <f>C2-B2</f>
        <v>1</v>
      </c>
      <c r="G2">
        <f>E2-D2</f>
        <v>0</v>
      </c>
      <c r="H2">
        <f>((F2-$F$14)/$F$15)+10</f>
        <v>10.050112881116958</v>
      </c>
      <c r="I2">
        <f>((G2-$G$14)/$G$15)+10</f>
        <v>8.9265252419606824</v>
      </c>
    </row>
    <row r="3" spans="1:9" x14ac:dyDescent="0.2">
      <c r="A3" t="s">
        <v>7</v>
      </c>
      <c r="B3">
        <v>2</v>
      </c>
      <c r="C3">
        <v>2</v>
      </c>
      <c r="D3">
        <v>2</v>
      </c>
      <c r="E3">
        <v>1</v>
      </c>
      <c r="F3">
        <f t="shared" ref="F3:F12" si="0">C3-B3</f>
        <v>0</v>
      </c>
      <c r="G3">
        <f t="shared" ref="G3:G12" si="1">E3-D3</f>
        <v>-1</v>
      </c>
      <c r="H3">
        <f t="shared" ref="H3:H12" si="2">((F3-$F$14)/$F$15)+10</f>
        <v>9.498871188830428</v>
      </c>
      <c r="I3">
        <f t="shared" ref="I3:I12" si="3">((G3-$G$14)/$G$15)+10</f>
        <v>8.8210946853675356</v>
      </c>
    </row>
    <row r="4" spans="1:9" x14ac:dyDescent="0.2">
      <c r="A4" t="s">
        <v>8</v>
      </c>
      <c r="B4">
        <v>3</v>
      </c>
      <c r="C4">
        <v>2</v>
      </c>
      <c r="D4">
        <v>3</v>
      </c>
      <c r="E4">
        <v>5</v>
      </c>
      <c r="F4">
        <f t="shared" si="0"/>
        <v>-1</v>
      </c>
      <c r="G4">
        <f t="shared" si="1"/>
        <v>2</v>
      </c>
      <c r="H4">
        <f t="shared" si="2"/>
        <v>8.9476294965438967</v>
      </c>
      <c r="I4">
        <f t="shared" si="3"/>
        <v>9.1373863551469778</v>
      </c>
    </row>
    <row r="5" spans="1:9" x14ac:dyDescent="0.2">
      <c r="A5" t="s">
        <v>9</v>
      </c>
      <c r="B5">
        <v>4</v>
      </c>
      <c r="C5">
        <v>6</v>
      </c>
      <c r="D5">
        <v>4</v>
      </c>
      <c r="E5">
        <v>6</v>
      </c>
      <c r="F5">
        <f t="shared" si="0"/>
        <v>2</v>
      </c>
      <c r="G5">
        <f t="shared" si="1"/>
        <v>2</v>
      </c>
      <c r="H5">
        <f t="shared" si="2"/>
        <v>10.601354573403487</v>
      </c>
      <c r="I5">
        <f t="shared" si="3"/>
        <v>9.1373863551469778</v>
      </c>
    </row>
    <row r="6" spans="1:9" x14ac:dyDescent="0.2">
      <c r="A6" t="s">
        <v>10</v>
      </c>
      <c r="B6">
        <v>5</v>
      </c>
      <c r="C6">
        <v>2</v>
      </c>
      <c r="D6">
        <v>5</v>
      </c>
      <c r="E6">
        <v>13</v>
      </c>
      <c r="F6">
        <f t="shared" si="0"/>
        <v>-3</v>
      </c>
      <c r="G6">
        <f t="shared" si="1"/>
        <v>8</v>
      </c>
      <c r="H6">
        <f t="shared" si="2"/>
        <v>7.8451461119708377</v>
      </c>
      <c r="I6">
        <f t="shared" si="3"/>
        <v>9.7699696947058605</v>
      </c>
    </row>
    <row r="7" spans="1:9" x14ac:dyDescent="0.2">
      <c r="A7" t="s">
        <v>11</v>
      </c>
      <c r="B7">
        <v>6</v>
      </c>
      <c r="C7">
        <v>6</v>
      </c>
      <c r="D7">
        <v>6</v>
      </c>
      <c r="E7">
        <v>15</v>
      </c>
      <c r="F7">
        <f t="shared" si="0"/>
        <v>0</v>
      </c>
      <c r="G7">
        <f t="shared" si="1"/>
        <v>9</v>
      </c>
      <c r="H7">
        <f t="shared" si="2"/>
        <v>9.498871188830428</v>
      </c>
      <c r="I7">
        <f t="shared" si="3"/>
        <v>9.8754002512990073</v>
      </c>
    </row>
    <row r="8" spans="1:9" x14ac:dyDescent="0.2">
      <c r="A8" t="s">
        <v>12</v>
      </c>
      <c r="B8">
        <v>7</v>
      </c>
      <c r="C8">
        <v>9</v>
      </c>
      <c r="D8">
        <v>7</v>
      </c>
      <c r="E8">
        <v>23</v>
      </c>
      <c r="F8">
        <f t="shared" si="0"/>
        <v>2</v>
      </c>
      <c r="G8">
        <f t="shared" si="1"/>
        <v>16</v>
      </c>
      <c r="H8">
        <f t="shared" si="2"/>
        <v>10.601354573403487</v>
      </c>
      <c r="I8">
        <f t="shared" si="3"/>
        <v>10.613414147451039</v>
      </c>
    </row>
    <row r="9" spans="1:9" x14ac:dyDescent="0.2">
      <c r="A9" t="s">
        <v>13</v>
      </c>
      <c r="B9">
        <v>8</v>
      </c>
      <c r="C9">
        <v>10</v>
      </c>
      <c r="D9">
        <v>8</v>
      </c>
      <c r="E9">
        <v>26</v>
      </c>
      <c r="F9">
        <f t="shared" si="0"/>
        <v>2</v>
      </c>
      <c r="G9">
        <f t="shared" si="1"/>
        <v>18</v>
      </c>
      <c r="H9">
        <f t="shared" si="2"/>
        <v>10.601354573403487</v>
      </c>
      <c r="I9">
        <f t="shared" si="3"/>
        <v>10.824275260637332</v>
      </c>
    </row>
    <row r="10" spans="1:9" x14ac:dyDescent="0.2">
      <c r="A10" t="s">
        <v>14</v>
      </c>
      <c r="B10">
        <v>9</v>
      </c>
      <c r="C10">
        <v>12</v>
      </c>
      <c r="D10">
        <v>9</v>
      </c>
      <c r="E10">
        <v>30</v>
      </c>
      <c r="F10">
        <f t="shared" si="0"/>
        <v>3</v>
      </c>
      <c r="G10">
        <f t="shared" si="1"/>
        <v>21</v>
      </c>
      <c r="H10">
        <f t="shared" si="2"/>
        <v>11.152596265690017</v>
      </c>
      <c r="I10">
        <f t="shared" si="3"/>
        <v>11.140566930416774</v>
      </c>
    </row>
    <row r="11" spans="1:9" x14ac:dyDescent="0.2">
      <c r="A11" t="s">
        <v>15</v>
      </c>
      <c r="B11">
        <v>10</v>
      </c>
      <c r="C11">
        <v>11</v>
      </c>
      <c r="D11">
        <v>10</v>
      </c>
      <c r="E11">
        <v>38</v>
      </c>
      <c r="F11">
        <f t="shared" si="0"/>
        <v>1</v>
      </c>
      <c r="G11">
        <f t="shared" si="1"/>
        <v>28</v>
      </c>
      <c r="H11">
        <f t="shared" si="2"/>
        <v>10.050112881116958</v>
      </c>
      <c r="I11">
        <f t="shared" si="3"/>
        <v>11.878580826568806</v>
      </c>
    </row>
    <row r="12" spans="1:9" x14ac:dyDescent="0.2">
      <c r="A12" t="s">
        <v>16</v>
      </c>
      <c r="B12">
        <v>11</v>
      </c>
      <c r="C12">
        <v>14</v>
      </c>
      <c r="D12">
        <v>11</v>
      </c>
      <c r="E12">
        <v>20</v>
      </c>
      <c r="F12">
        <f t="shared" si="0"/>
        <v>3</v>
      </c>
      <c r="G12">
        <f t="shared" si="1"/>
        <v>9</v>
      </c>
      <c r="H12">
        <f t="shared" si="2"/>
        <v>11.152596265690017</v>
      </c>
      <c r="I12">
        <f t="shared" si="3"/>
        <v>9.8754002512990073</v>
      </c>
    </row>
    <row r="14" spans="1:9" x14ac:dyDescent="0.2">
      <c r="E14" t="s">
        <v>19</v>
      </c>
      <c r="F14">
        <f>AVERAGE(F2:F12)</f>
        <v>0.90909090909090906</v>
      </c>
      <c r="G14">
        <f>AVERAGE(G2:G12)</f>
        <v>10.181818181818182</v>
      </c>
    </row>
    <row r="15" spans="1:9" x14ac:dyDescent="0.2">
      <c r="E15" t="s">
        <v>20</v>
      </c>
      <c r="F15">
        <f>STDEV(F2:F12)</f>
        <v>1.8140862964338522</v>
      </c>
      <c r="G15">
        <f>STDEV(G2:G12)</f>
        <v>9.4849162549616839</v>
      </c>
    </row>
    <row r="19" spans="6:10" ht="63" customHeight="1" x14ac:dyDescent="0.2">
      <c r="F19" s="1" t="s">
        <v>25</v>
      </c>
      <c r="G19" s="1"/>
      <c r="H19" s="1"/>
      <c r="I19" s="1"/>
      <c r="J19" s="1"/>
    </row>
  </sheetData>
  <mergeCells count="1">
    <mergeCell ref="F19:J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605-492D-284C-BB1C-344726BE2D08}">
  <dimension ref="A1:J15"/>
  <sheetViews>
    <sheetView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22</v>
      </c>
      <c r="H1" t="s">
        <v>23</v>
      </c>
      <c r="I1" t="s">
        <v>24</v>
      </c>
      <c r="J1" t="s">
        <v>1</v>
      </c>
    </row>
    <row r="2" spans="1:10" x14ac:dyDescent="0.2">
      <c r="A2" t="s">
        <v>6</v>
      </c>
      <c r="B2">
        <v>1</v>
      </c>
      <c r="C2">
        <v>2</v>
      </c>
      <c r="D2">
        <v>1</v>
      </c>
      <c r="E2">
        <v>1</v>
      </c>
      <c r="F2">
        <f>C2-B2</f>
        <v>1</v>
      </c>
      <c r="G2">
        <f>E2-D2</f>
        <v>0</v>
      </c>
      <c r="H2">
        <f>((F2-$F$14)/$F$15)+10</f>
        <v>10.050112881116958</v>
      </c>
      <c r="I2">
        <f>((G2-$G$14)/$G$15)+10</f>
        <v>8.9265252419606824</v>
      </c>
      <c r="J2">
        <f>I2/H2</f>
        <v>0.88820149062530718</v>
      </c>
    </row>
    <row r="3" spans="1:10" x14ac:dyDescent="0.2">
      <c r="A3" t="s">
        <v>7</v>
      </c>
      <c r="B3">
        <v>2</v>
      </c>
      <c r="C3">
        <v>2</v>
      </c>
      <c r="D3">
        <v>2</v>
      </c>
      <c r="E3">
        <v>1</v>
      </c>
      <c r="F3">
        <f t="shared" ref="F3:F12" si="0">C3-B3</f>
        <v>0</v>
      </c>
      <c r="G3">
        <f t="shared" ref="G3:G12" si="1">E3-D3</f>
        <v>-1</v>
      </c>
      <c r="H3">
        <f t="shared" ref="H3:H12" si="2">((F3-$F$14)/$F$15)+10</f>
        <v>9.498871188830428</v>
      </c>
      <c r="I3">
        <f t="shared" ref="I3:I12" si="3">((G3-$G$14)/$G$15)+10</f>
        <v>8.8210946853675356</v>
      </c>
      <c r="J3">
        <f t="shared" ref="J3:J12" si="4">I3/H3</f>
        <v>0.9286466265318053</v>
      </c>
    </row>
    <row r="4" spans="1:10" x14ac:dyDescent="0.2">
      <c r="A4" t="s">
        <v>8</v>
      </c>
      <c r="B4">
        <v>3</v>
      </c>
      <c r="C4">
        <v>2</v>
      </c>
      <c r="D4">
        <v>3</v>
      </c>
      <c r="E4">
        <v>5</v>
      </c>
      <c r="F4">
        <f t="shared" si="0"/>
        <v>-1</v>
      </c>
      <c r="G4">
        <f t="shared" si="1"/>
        <v>2</v>
      </c>
      <c r="H4">
        <f t="shared" si="2"/>
        <v>8.9476294965438967</v>
      </c>
      <c r="I4">
        <f t="shared" si="3"/>
        <v>9.1373863551469778</v>
      </c>
      <c r="J4">
        <f t="shared" si="4"/>
        <v>1.0212075006767296</v>
      </c>
    </row>
    <row r="5" spans="1:10" x14ac:dyDescent="0.2">
      <c r="A5" t="s">
        <v>9</v>
      </c>
      <c r="B5">
        <v>4</v>
      </c>
      <c r="C5">
        <v>6</v>
      </c>
      <c r="D5">
        <v>4</v>
      </c>
      <c r="E5">
        <v>6</v>
      </c>
      <c r="F5">
        <f t="shared" si="0"/>
        <v>2</v>
      </c>
      <c r="G5">
        <f t="shared" si="1"/>
        <v>2</v>
      </c>
      <c r="H5">
        <f t="shared" si="2"/>
        <v>10.601354573403487</v>
      </c>
      <c r="I5">
        <f t="shared" si="3"/>
        <v>9.1373863551469778</v>
      </c>
      <c r="J5">
        <f t="shared" si="4"/>
        <v>0.86190743757129962</v>
      </c>
    </row>
    <row r="6" spans="1:10" x14ac:dyDescent="0.2">
      <c r="A6" t="s">
        <v>10</v>
      </c>
      <c r="B6">
        <v>5</v>
      </c>
      <c r="C6">
        <v>2</v>
      </c>
      <c r="D6">
        <v>5</v>
      </c>
      <c r="E6">
        <v>13</v>
      </c>
      <c r="F6">
        <f t="shared" si="0"/>
        <v>-3</v>
      </c>
      <c r="G6">
        <f t="shared" si="1"/>
        <v>8</v>
      </c>
      <c r="H6">
        <f t="shared" si="2"/>
        <v>7.8451461119708377</v>
      </c>
      <c r="I6">
        <f t="shared" si="3"/>
        <v>9.7699696947058605</v>
      </c>
      <c r="J6">
        <f t="shared" si="4"/>
        <v>1.2453521649262786</v>
      </c>
    </row>
    <row r="7" spans="1:10" x14ac:dyDescent="0.2">
      <c r="A7" t="s">
        <v>11</v>
      </c>
      <c r="B7">
        <v>6</v>
      </c>
      <c r="C7">
        <v>6</v>
      </c>
      <c r="D7">
        <v>6</v>
      </c>
      <c r="E7">
        <v>15</v>
      </c>
      <c r="F7">
        <f t="shared" si="0"/>
        <v>0</v>
      </c>
      <c r="G7">
        <f t="shared" si="1"/>
        <v>9</v>
      </c>
      <c r="H7">
        <f t="shared" si="2"/>
        <v>9.498871188830428</v>
      </c>
      <c r="I7">
        <f t="shared" si="3"/>
        <v>9.8754002512990073</v>
      </c>
      <c r="J7">
        <f t="shared" si="4"/>
        <v>1.0396393481902706</v>
      </c>
    </row>
    <row r="8" spans="1:10" x14ac:dyDescent="0.2">
      <c r="A8" t="s">
        <v>12</v>
      </c>
      <c r="B8">
        <v>7</v>
      </c>
      <c r="C8">
        <v>9</v>
      </c>
      <c r="D8">
        <v>7</v>
      </c>
      <c r="E8">
        <v>23</v>
      </c>
      <c r="F8">
        <f t="shared" si="0"/>
        <v>2</v>
      </c>
      <c r="G8">
        <f t="shared" si="1"/>
        <v>16</v>
      </c>
      <c r="H8">
        <f t="shared" si="2"/>
        <v>10.601354573403487</v>
      </c>
      <c r="I8">
        <f t="shared" si="3"/>
        <v>10.613414147451039</v>
      </c>
      <c r="J8">
        <f t="shared" si="4"/>
        <v>1.0011375502973749</v>
      </c>
    </row>
    <row r="9" spans="1:10" x14ac:dyDescent="0.2">
      <c r="A9" t="s">
        <v>13</v>
      </c>
      <c r="B9">
        <v>8</v>
      </c>
      <c r="C9">
        <v>10</v>
      </c>
      <c r="D9">
        <v>8</v>
      </c>
      <c r="E9">
        <v>26</v>
      </c>
      <c r="F9">
        <f t="shared" si="0"/>
        <v>2</v>
      </c>
      <c r="G9">
        <f t="shared" si="1"/>
        <v>18</v>
      </c>
      <c r="H9">
        <f t="shared" si="2"/>
        <v>10.601354573403487</v>
      </c>
      <c r="I9">
        <f t="shared" si="3"/>
        <v>10.824275260637332</v>
      </c>
      <c r="J9">
        <f t="shared" si="4"/>
        <v>1.0210275664010999</v>
      </c>
    </row>
    <row r="10" spans="1:10" x14ac:dyDescent="0.2">
      <c r="A10" t="s">
        <v>14</v>
      </c>
      <c r="B10">
        <v>9</v>
      </c>
      <c r="C10">
        <v>12</v>
      </c>
      <c r="D10">
        <v>9</v>
      </c>
      <c r="E10">
        <v>30</v>
      </c>
      <c r="F10">
        <f t="shared" si="0"/>
        <v>3</v>
      </c>
      <c r="G10">
        <f t="shared" si="1"/>
        <v>21</v>
      </c>
      <c r="H10">
        <f t="shared" si="2"/>
        <v>11.152596265690017</v>
      </c>
      <c r="I10">
        <f t="shared" si="3"/>
        <v>11.140566930416774</v>
      </c>
      <c r="J10">
        <f t="shared" si="4"/>
        <v>0.99892138700382715</v>
      </c>
    </row>
    <row r="11" spans="1:10" x14ac:dyDescent="0.2">
      <c r="A11" t="s">
        <v>15</v>
      </c>
      <c r="B11">
        <v>10</v>
      </c>
      <c r="C11">
        <v>11</v>
      </c>
      <c r="D11">
        <v>10</v>
      </c>
      <c r="E11">
        <v>38</v>
      </c>
      <c r="F11">
        <f t="shared" si="0"/>
        <v>1</v>
      </c>
      <c r="G11">
        <f t="shared" si="1"/>
        <v>28</v>
      </c>
      <c r="H11">
        <f t="shared" si="2"/>
        <v>10.050112881116958</v>
      </c>
      <c r="I11">
        <f t="shared" si="3"/>
        <v>11.878580826568806</v>
      </c>
      <c r="J11">
        <f t="shared" si="4"/>
        <v>1.1819350655142726</v>
      </c>
    </row>
    <row r="12" spans="1:10" x14ac:dyDescent="0.2">
      <c r="A12" t="s">
        <v>16</v>
      </c>
      <c r="B12">
        <v>11</v>
      </c>
      <c r="C12">
        <v>14</v>
      </c>
      <c r="D12">
        <v>11</v>
      </c>
      <c r="E12">
        <v>20</v>
      </c>
      <c r="F12">
        <f t="shared" si="0"/>
        <v>3</v>
      </c>
      <c r="G12">
        <f t="shared" si="1"/>
        <v>9</v>
      </c>
      <c r="H12">
        <f t="shared" si="2"/>
        <v>11.152596265690017</v>
      </c>
      <c r="I12">
        <f t="shared" si="3"/>
        <v>9.8754002512990073</v>
      </c>
      <c r="J12">
        <f t="shared" si="4"/>
        <v>0.88547993812703585</v>
      </c>
    </row>
    <row r="14" spans="1:10" x14ac:dyDescent="0.2">
      <c r="E14" t="s">
        <v>19</v>
      </c>
      <c r="F14">
        <f>AVERAGE(F2:F12)</f>
        <v>0.90909090909090906</v>
      </c>
      <c r="G14">
        <f>AVERAGE(G2:G12)</f>
        <v>10.181818181818182</v>
      </c>
    </row>
    <row r="15" spans="1:10" x14ac:dyDescent="0.2">
      <c r="E15" t="s">
        <v>20</v>
      </c>
      <c r="F15">
        <f>STDEV(F2:F12)</f>
        <v>1.8140862964338522</v>
      </c>
      <c r="G15">
        <f>STDEV(G2:G12)</f>
        <v>9.4849162549616839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calculating CCR</vt:lpstr>
      <vt:lpstr>Step 1</vt:lpstr>
      <vt:lpstr>Step 2</vt:lpstr>
      <vt:lpstr>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2024-05-22T16:24:20Z</dcterms:created>
  <dcterms:modified xsi:type="dcterms:W3CDTF">2024-05-22T17:02:09Z</dcterms:modified>
</cp:coreProperties>
</file>