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carreiro/Documents/GitHub/SCTLD_Nutrient_Manuscript/Data Analysis/Thesis Data Analysis/"/>
    </mc:Choice>
  </mc:AlternateContent>
  <xr:revisionPtr revIDLastSave="0" documentId="13_ncr:1_{67B6FE9F-23B3-214B-A721-16C45588F74C}" xr6:coauthVersionLast="47" xr6:coauthVersionMax="47" xr10:uidLastSave="{00000000-0000-0000-0000-000000000000}"/>
  <bookViews>
    <workbookView xWindow="37820" yWindow="680" windowWidth="28060" windowHeight="17320" xr2:uid="{583061D5-53D9-F64E-8AD8-3D349441E121}"/>
  </bookViews>
  <sheets>
    <sheet name="Sheet1" sheetId="1" r:id="rId1"/>
  </sheets>
  <definedNames>
    <definedName name="_xlnm._FilterDatabase" localSheetId="0" hidden="1">Sheet1!$A$1:$K$41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0" i="1"/>
  <c r="J41" i="1"/>
  <c r="J2" i="1"/>
</calcChain>
</file>

<file path=xl/sharedStrings.xml><?xml version="1.0" encoding="utf-8"?>
<sst xmlns="http://schemas.openxmlformats.org/spreadsheetml/2006/main" count="131" uniqueCount="57">
  <si>
    <t>Date</t>
  </si>
  <si>
    <t>NO23</t>
  </si>
  <si>
    <t>PO4</t>
  </si>
  <si>
    <t>DIN</t>
  </si>
  <si>
    <t>SampleID</t>
  </si>
  <si>
    <t>Group</t>
  </si>
  <si>
    <t>Timepoint</t>
  </si>
  <si>
    <t>Nutrient Ammended</t>
  </si>
  <si>
    <t>1hr</t>
  </si>
  <si>
    <t>Control</t>
  </si>
  <si>
    <t>1 Day</t>
  </si>
  <si>
    <t>3 Day</t>
  </si>
  <si>
    <t>5 Day</t>
  </si>
  <si>
    <t>DIN.SRP</t>
  </si>
  <si>
    <t>NH4</t>
  </si>
  <si>
    <t>BottleName</t>
  </si>
  <si>
    <t>Exp. 1</t>
  </si>
  <si>
    <t>Exp. 2</t>
  </si>
  <si>
    <t>Exp. 3</t>
  </si>
  <si>
    <t>Exp. 4</t>
  </si>
  <si>
    <t>Exp. 5</t>
  </si>
  <si>
    <t>Cont. 6</t>
  </si>
  <si>
    <t>Cont. 7</t>
  </si>
  <si>
    <t>Cont. 8</t>
  </si>
  <si>
    <t>Cont. 9</t>
  </si>
  <si>
    <t>Cont. 10</t>
  </si>
  <si>
    <t>Exp. 11</t>
  </si>
  <si>
    <t>Exp. 12</t>
  </si>
  <si>
    <t>Exp. 13</t>
  </si>
  <si>
    <t>Exp. 14</t>
  </si>
  <si>
    <t>Exp. 15</t>
  </si>
  <si>
    <t>Cont. 16</t>
  </si>
  <si>
    <t>Cont. 17</t>
  </si>
  <si>
    <t>Cont. 18</t>
  </si>
  <si>
    <t>Cont. 19</t>
  </si>
  <si>
    <t>Cont. 20</t>
  </si>
  <si>
    <t>Exp. 21</t>
  </si>
  <si>
    <t>Exp. 22</t>
  </si>
  <si>
    <t>Exp. 23</t>
  </si>
  <si>
    <t>Exp. 24</t>
  </si>
  <si>
    <t>Exp. 25</t>
  </si>
  <si>
    <t>Cont. 26</t>
  </si>
  <si>
    <t>Cont. 27</t>
  </si>
  <si>
    <t>Cont. 28</t>
  </si>
  <si>
    <t>Cont. 29</t>
  </si>
  <si>
    <t>Cont. 30</t>
  </si>
  <si>
    <t>Exp. 31</t>
  </si>
  <si>
    <t>Exp. 32</t>
  </si>
  <si>
    <t>Exp. 33</t>
  </si>
  <si>
    <t>Exp. 34</t>
  </si>
  <si>
    <t>Exp. 35</t>
  </si>
  <si>
    <t>Cont. 36</t>
  </si>
  <si>
    <t>Cont. 37</t>
  </si>
  <si>
    <t>Cont. 38</t>
  </si>
  <si>
    <t>Cont. 39</t>
  </si>
  <si>
    <t>Cont. 40</t>
  </si>
  <si>
    <t>Colony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</si>
</sst>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D59C-C5B5-DC49-9247-588E2077FECE}">
  <dimension ref="A1:K41"/>
  <sheetViews>
    <sheetView tabSelected="1" workbookViewId="0">
      <selection activeCell="F6" sqref="F6:F11"/>
    </sheetView>
  </sheetViews>
  <sheetFormatPr baseColWidth="10" defaultRowHeight="16" x14ac:dyDescent="0.2"/>
  <sheetData>
    <row r="1" spans="1:11" ht="17" x14ac:dyDescent="0.2">
      <c r="A1" t="s">
        <v>4</v>
      </c>
      <c r="B1" t="s">
        <v>15</v>
      </c>
      <c r="C1" t="s">
        <v>56</v>
      </c>
      <c r="D1" s="6" t="s">
        <v>0</v>
      </c>
      <c r="E1" s="6" t="s">
        <v>5</v>
      </c>
      <c r="F1" s="6" t="s">
        <v>6</v>
      </c>
      <c r="G1" t="s">
        <v>14</v>
      </c>
      <c r="H1" t="s">
        <v>1</v>
      </c>
      <c r="I1" t="s">
        <v>2</v>
      </c>
      <c r="J1" t="s">
        <v>3</v>
      </c>
      <c r="K1" t="s">
        <v>13</v>
      </c>
    </row>
    <row r="2" spans="1:11" x14ac:dyDescent="0.2">
      <c r="A2" s="4">
        <v>1</v>
      </c>
      <c r="B2" s="8" t="s">
        <v>16</v>
      </c>
      <c r="C2" s="4">
        <v>509</v>
      </c>
      <c r="D2" s="7">
        <v>44990</v>
      </c>
      <c r="E2" t="s">
        <v>7</v>
      </c>
      <c r="F2" t="s">
        <v>8</v>
      </c>
      <c r="G2" s="1">
        <v>34.215000000000003</v>
      </c>
      <c r="H2" s="3">
        <v>36.72</v>
      </c>
      <c r="I2" s="2">
        <v>3.7492000000000001</v>
      </c>
      <c r="J2" s="5">
        <f t="shared" ref="J2:J41" si="0">G2+H2</f>
        <v>70.935000000000002</v>
      </c>
      <c r="K2">
        <f t="shared" ref="K2:K41" si="1">H2+G2/I2</f>
        <v>45.845946868665315</v>
      </c>
    </row>
    <row r="3" spans="1:11" x14ac:dyDescent="0.2">
      <c r="A3" s="4">
        <v>2</v>
      </c>
      <c r="B3" s="8" t="s">
        <v>17</v>
      </c>
      <c r="C3" s="4">
        <v>630</v>
      </c>
      <c r="D3" s="7">
        <v>44990</v>
      </c>
      <c r="E3" t="s">
        <v>7</v>
      </c>
      <c r="F3" t="s">
        <v>8</v>
      </c>
      <c r="G3" s="1">
        <v>1.048</v>
      </c>
      <c r="H3" s="3">
        <v>3.3</v>
      </c>
      <c r="I3" s="2">
        <v>0.9738</v>
      </c>
      <c r="J3" s="5">
        <f t="shared" si="0"/>
        <v>4.3479999999999999</v>
      </c>
      <c r="K3">
        <f t="shared" si="1"/>
        <v>4.376196344218525</v>
      </c>
    </row>
    <row r="4" spans="1:11" x14ac:dyDescent="0.2">
      <c r="A4" s="4">
        <v>3</v>
      </c>
      <c r="B4" s="8" t="s">
        <v>18</v>
      </c>
      <c r="C4" s="4">
        <v>629</v>
      </c>
      <c r="D4" s="7">
        <v>44990</v>
      </c>
      <c r="E4" t="s">
        <v>7</v>
      </c>
      <c r="F4" t="s">
        <v>8</v>
      </c>
      <c r="G4" s="1">
        <v>12.221</v>
      </c>
      <c r="H4" s="3">
        <v>16.43</v>
      </c>
      <c r="I4" s="2">
        <v>1.3249</v>
      </c>
      <c r="J4" s="5">
        <f t="shared" si="0"/>
        <v>28.651</v>
      </c>
      <c r="K4">
        <f t="shared" si="1"/>
        <v>25.654092384330895</v>
      </c>
    </row>
    <row r="5" spans="1:11" x14ac:dyDescent="0.2">
      <c r="A5" s="4">
        <v>4</v>
      </c>
      <c r="B5" s="8" t="s">
        <v>19</v>
      </c>
      <c r="C5" s="4">
        <v>540</v>
      </c>
      <c r="D5" s="7">
        <v>44990</v>
      </c>
      <c r="E5" t="s">
        <v>7</v>
      </c>
      <c r="F5" t="s">
        <v>8</v>
      </c>
      <c r="G5" s="1">
        <v>0.66400000000000003</v>
      </c>
      <c r="H5" s="4">
        <v>0.91</v>
      </c>
      <c r="I5" s="2">
        <v>9.4799999999999995E-2</v>
      </c>
      <c r="J5" s="5">
        <f t="shared" si="0"/>
        <v>1.5740000000000001</v>
      </c>
      <c r="K5">
        <f t="shared" si="1"/>
        <v>7.9142194092827012</v>
      </c>
    </row>
    <row r="6" spans="1:11" x14ac:dyDescent="0.2">
      <c r="A6" s="4">
        <v>5</v>
      </c>
      <c r="B6" s="8" t="s">
        <v>20</v>
      </c>
      <c r="C6" s="4">
        <v>628</v>
      </c>
      <c r="D6" s="7">
        <v>44990</v>
      </c>
      <c r="E6" t="s">
        <v>7</v>
      </c>
      <c r="F6" t="s">
        <v>8</v>
      </c>
      <c r="G6" s="1">
        <v>6.7480000000000002</v>
      </c>
      <c r="H6" s="3">
        <v>9.57</v>
      </c>
      <c r="I6" s="2">
        <v>0.82040000000000002</v>
      </c>
      <c r="J6" s="5">
        <f t="shared" si="0"/>
        <v>16.318000000000001</v>
      </c>
      <c r="K6">
        <f t="shared" si="1"/>
        <v>17.795255972696246</v>
      </c>
    </row>
    <row r="7" spans="1:11" x14ac:dyDescent="0.2">
      <c r="A7" s="4">
        <v>6</v>
      </c>
      <c r="B7" s="8" t="s">
        <v>21</v>
      </c>
      <c r="C7" s="4">
        <v>100</v>
      </c>
      <c r="D7" s="7">
        <v>44990</v>
      </c>
      <c r="E7" t="s">
        <v>9</v>
      </c>
      <c r="F7" t="s">
        <v>8</v>
      </c>
      <c r="G7" s="1">
        <v>0.62</v>
      </c>
      <c r="H7" s="4">
        <v>0.64</v>
      </c>
      <c r="I7" s="2">
        <v>6.93E-2</v>
      </c>
      <c r="J7" s="5">
        <f t="shared" si="0"/>
        <v>1.26</v>
      </c>
      <c r="K7">
        <f t="shared" si="1"/>
        <v>9.5866089466089477</v>
      </c>
    </row>
    <row r="8" spans="1:11" x14ac:dyDescent="0.2">
      <c r="A8" s="4">
        <v>7</v>
      </c>
      <c r="B8" s="8" t="s">
        <v>22</v>
      </c>
      <c r="C8" s="4">
        <v>2913</v>
      </c>
      <c r="D8" s="7">
        <v>44990</v>
      </c>
      <c r="E8" t="s">
        <v>9</v>
      </c>
      <c r="F8" t="s">
        <v>8</v>
      </c>
      <c r="G8" s="1">
        <v>0.40500000000000003</v>
      </c>
      <c r="H8" s="4">
        <v>0.51</v>
      </c>
      <c r="I8" s="2">
        <v>0.2301</v>
      </c>
      <c r="J8" s="5">
        <f t="shared" si="0"/>
        <v>0.91500000000000004</v>
      </c>
      <c r="K8">
        <f t="shared" si="1"/>
        <v>2.2701043024771836</v>
      </c>
    </row>
    <row r="9" spans="1:11" x14ac:dyDescent="0.2">
      <c r="A9" s="4">
        <v>8</v>
      </c>
      <c r="B9" s="8" t="s">
        <v>23</v>
      </c>
      <c r="C9" s="4">
        <v>538</v>
      </c>
      <c r="D9" s="7">
        <v>44990</v>
      </c>
      <c r="E9" t="s">
        <v>9</v>
      </c>
      <c r="F9" t="s">
        <v>8</v>
      </c>
      <c r="G9" s="1">
        <v>0.66700000000000004</v>
      </c>
      <c r="H9" s="4">
        <v>0.81</v>
      </c>
      <c r="I9" s="2">
        <v>0.96499999999999997</v>
      </c>
      <c r="J9" s="5">
        <f t="shared" si="0"/>
        <v>1.4770000000000001</v>
      </c>
      <c r="K9">
        <f t="shared" si="1"/>
        <v>1.5011917098445597</v>
      </c>
    </row>
    <row r="10" spans="1:11" x14ac:dyDescent="0.2">
      <c r="A10" s="4">
        <v>9</v>
      </c>
      <c r="B10" s="8" t="s">
        <v>24</v>
      </c>
      <c r="C10" s="4">
        <v>514</v>
      </c>
      <c r="D10" s="7">
        <v>44990</v>
      </c>
      <c r="E10" t="s">
        <v>9</v>
      </c>
      <c r="F10" t="s">
        <v>8</v>
      </c>
      <c r="G10" s="1">
        <v>0.65700000000000003</v>
      </c>
      <c r="H10" s="4">
        <v>1.06</v>
      </c>
      <c r="I10" s="2">
        <v>0.1016</v>
      </c>
      <c r="J10" s="5">
        <f t="shared" si="0"/>
        <v>1.7170000000000001</v>
      </c>
      <c r="K10">
        <f t="shared" si="1"/>
        <v>7.5265354330708671</v>
      </c>
    </row>
    <row r="11" spans="1:11" x14ac:dyDescent="0.2">
      <c r="A11" s="4">
        <v>10</v>
      </c>
      <c r="B11" s="8" t="s">
        <v>25</v>
      </c>
      <c r="C11" s="4">
        <v>421</v>
      </c>
      <c r="D11" s="7">
        <v>44990</v>
      </c>
      <c r="E11" t="s">
        <v>9</v>
      </c>
      <c r="F11" t="s">
        <v>8</v>
      </c>
      <c r="G11" s="1">
        <v>0.34</v>
      </c>
      <c r="H11" s="4">
        <v>1.04</v>
      </c>
      <c r="I11" s="2">
        <v>0.1123</v>
      </c>
      <c r="J11" s="5">
        <f t="shared" si="0"/>
        <v>1.3800000000000001</v>
      </c>
      <c r="K11">
        <f t="shared" si="1"/>
        <v>4.0676046304541416</v>
      </c>
    </row>
    <row r="12" spans="1:11" x14ac:dyDescent="0.2">
      <c r="A12" s="4">
        <v>11</v>
      </c>
      <c r="B12" s="8" t="s">
        <v>26</v>
      </c>
      <c r="C12" s="4">
        <v>628</v>
      </c>
      <c r="D12" s="7">
        <v>44991</v>
      </c>
      <c r="E12" t="s">
        <v>7</v>
      </c>
      <c r="F12" s="7" t="s">
        <v>10</v>
      </c>
      <c r="G12" s="1">
        <v>0.68700000000000006</v>
      </c>
      <c r="H12" s="4">
        <v>0.36</v>
      </c>
      <c r="I12" s="2">
        <v>8.6099999999999996E-2</v>
      </c>
      <c r="J12" s="5">
        <f t="shared" si="0"/>
        <v>1.0470000000000002</v>
      </c>
      <c r="K12">
        <f t="shared" si="1"/>
        <v>8.3390940766550532</v>
      </c>
    </row>
    <row r="13" spans="1:11" x14ac:dyDescent="0.2">
      <c r="A13" s="4">
        <v>12</v>
      </c>
      <c r="B13" s="8" t="s">
        <v>27</v>
      </c>
      <c r="C13" s="4">
        <v>540</v>
      </c>
      <c r="D13" s="7">
        <v>44991</v>
      </c>
      <c r="E13" t="s">
        <v>7</v>
      </c>
      <c r="F13" s="7" t="s">
        <v>10</v>
      </c>
      <c r="G13" s="1">
        <v>1.6359999999999999</v>
      </c>
      <c r="H13" s="3">
        <v>2.2000000000000002</v>
      </c>
      <c r="I13" s="2">
        <v>0.20230000000000001</v>
      </c>
      <c r="J13" s="5">
        <f t="shared" si="0"/>
        <v>3.8360000000000003</v>
      </c>
      <c r="K13">
        <f t="shared" si="1"/>
        <v>10.286999505684626</v>
      </c>
    </row>
    <row r="14" spans="1:11" x14ac:dyDescent="0.2">
      <c r="A14" s="4">
        <v>13</v>
      </c>
      <c r="B14" s="8" t="s">
        <v>28</v>
      </c>
      <c r="C14" s="4">
        <v>629</v>
      </c>
      <c r="D14" s="7">
        <v>44991</v>
      </c>
      <c r="E14" t="s">
        <v>7</v>
      </c>
      <c r="F14" s="7" t="s">
        <v>10</v>
      </c>
      <c r="G14" s="1">
        <v>0.79500000000000004</v>
      </c>
      <c r="H14" s="3">
        <v>1</v>
      </c>
      <c r="I14" s="2">
        <v>0.1032</v>
      </c>
      <c r="J14" s="5">
        <f t="shared" si="0"/>
        <v>1.7949999999999999</v>
      </c>
      <c r="K14">
        <f t="shared" si="1"/>
        <v>8.7034883720930232</v>
      </c>
    </row>
    <row r="15" spans="1:11" x14ac:dyDescent="0.2">
      <c r="A15" s="4">
        <v>14</v>
      </c>
      <c r="B15" s="8" t="s">
        <v>29</v>
      </c>
      <c r="C15" s="4">
        <v>630</v>
      </c>
      <c r="D15" s="7">
        <v>44991</v>
      </c>
      <c r="E15" t="s">
        <v>7</v>
      </c>
      <c r="F15" s="7" t="s">
        <v>10</v>
      </c>
      <c r="G15" s="1">
        <v>0.27500000000000002</v>
      </c>
      <c r="H15" s="3">
        <v>0.41</v>
      </c>
      <c r="I15" s="2">
        <v>0.10680000000000001</v>
      </c>
      <c r="J15" s="5">
        <f t="shared" si="0"/>
        <v>0.68500000000000005</v>
      </c>
      <c r="K15">
        <f t="shared" si="1"/>
        <v>2.9849063670411988</v>
      </c>
    </row>
    <row r="16" spans="1:11" x14ac:dyDescent="0.2">
      <c r="A16" s="4">
        <v>15</v>
      </c>
      <c r="B16" s="8" t="s">
        <v>30</v>
      </c>
      <c r="C16" s="4">
        <v>509</v>
      </c>
      <c r="D16" s="7">
        <v>44991</v>
      </c>
      <c r="E16" t="s">
        <v>7</v>
      </c>
      <c r="F16" s="7" t="s">
        <v>10</v>
      </c>
      <c r="G16" s="1">
        <v>1.905</v>
      </c>
      <c r="H16" s="3">
        <v>2.54</v>
      </c>
      <c r="I16" s="2">
        <v>0.22520000000000001</v>
      </c>
      <c r="J16" s="5">
        <f t="shared" si="0"/>
        <v>4.4450000000000003</v>
      </c>
      <c r="K16">
        <f t="shared" si="1"/>
        <v>10.999147424511545</v>
      </c>
    </row>
    <row r="17" spans="1:11" x14ac:dyDescent="0.2">
      <c r="A17" s="4">
        <v>16</v>
      </c>
      <c r="B17" s="8" t="s">
        <v>31</v>
      </c>
      <c r="C17" s="4">
        <v>538</v>
      </c>
      <c r="D17" s="7">
        <v>44991</v>
      </c>
      <c r="E17" t="s">
        <v>9</v>
      </c>
      <c r="F17" s="7" t="s">
        <v>10</v>
      </c>
      <c r="G17" s="1">
        <v>0.17299999999999999</v>
      </c>
      <c r="H17" s="3">
        <v>0.46</v>
      </c>
      <c r="I17" s="2">
        <v>8.1900000000000001E-2</v>
      </c>
      <c r="J17" s="5">
        <f t="shared" si="0"/>
        <v>0.63300000000000001</v>
      </c>
      <c r="K17">
        <f t="shared" si="1"/>
        <v>2.5723321123321123</v>
      </c>
    </row>
    <row r="18" spans="1:11" x14ac:dyDescent="0.2">
      <c r="A18" s="4">
        <v>17</v>
      </c>
      <c r="B18" s="8" t="s">
        <v>32</v>
      </c>
      <c r="C18" s="4">
        <v>514</v>
      </c>
      <c r="D18" s="7">
        <v>44991</v>
      </c>
      <c r="E18" t="s">
        <v>9</v>
      </c>
      <c r="F18" s="7" t="s">
        <v>10</v>
      </c>
      <c r="G18" s="1">
        <v>0.35499999999999998</v>
      </c>
      <c r="H18" s="3">
        <v>1.41</v>
      </c>
      <c r="I18" s="2">
        <v>0.53139999999999998</v>
      </c>
      <c r="J18" s="5">
        <f t="shared" si="0"/>
        <v>1.7649999999999999</v>
      </c>
      <c r="K18">
        <f t="shared" si="1"/>
        <v>2.078046669175762</v>
      </c>
    </row>
    <row r="19" spans="1:11" x14ac:dyDescent="0.2">
      <c r="A19" s="4">
        <v>18</v>
      </c>
      <c r="B19" s="8" t="s">
        <v>33</v>
      </c>
      <c r="C19" s="4">
        <v>421</v>
      </c>
      <c r="D19" s="7">
        <v>44991</v>
      </c>
      <c r="E19" t="s">
        <v>9</v>
      </c>
      <c r="F19" s="7" t="s">
        <v>10</v>
      </c>
      <c r="G19" s="1">
        <v>1.262</v>
      </c>
      <c r="H19" s="3">
        <v>0.59</v>
      </c>
      <c r="I19" s="2">
        <v>0.1052</v>
      </c>
      <c r="J19" s="5">
        <f t="shared" si="0"/>
        <v>1.8519999999999999</v>
      </c>
      <c r="K19">
        <f t="shared" si="1"/>
        <v>12.586197718631178</v>
      </c>
    </row>
    <row r="20" spans="1:11" x14ac:dyDescent="0.2">
      <c r="A20" s="4">
        <v>19</v>
      </c>
      <c r="B20" s="8" t="s">
        <v>34</v>
      </c>
      <c r="C20" s="4">
        <v>2913</v>
      </c>
      <c r="D20" s="7">
        <v>44991</v>
      </c>
      <c r="E20" t="s">
        <v>9</v>
      </c>
      <c r="F20" s="7" t="s">
        <v>10</v>
      </c>
      <c r="G20" s="1">
        <v>0.36699999999999999</v>
      </c>
      <c r="H20" s="3">
        <v>0.33</v>
      </c>
      <c r="I20" s="2">
        <v>6.6000000000000003E-2</v>
      </c>
      <c r="J20" s="5">
        <f t="shared" si="0"/>
        <v>0.69700000000000006</v>
      </c>
      <c r="K20">
        <f t="shared" si="1"/>
        <v>5.8906060606060606</v>
      </c>
    </row>
    <row r="21" spans="1:11" x14ac:dyDescent="0.2">
      <c r="A21" s="4">
        <v>20</v>
      </c>
      <c r="B21" s="8" t="s">
        <v>35</v>
      </c>
      <c r="C21" s="4">
        <v>100</v>
      </c>
      <c r="D21" s="7">
        <v>44991</v>
      </c>
      <c r="E21" t="s">
        <v>9</v>
      </c>
      <c r="F21" s="7" t="s">
        <v>10</v>
      </c>
      <c r="G21" s="1">
        <v>0.78200000000000003</v>
      </c>
      <c r="H21" s="3">
        <v>0.49</v>
      </c>
      <c r="I21" s="2">
        <v>0.11840000000000001</v>
      </c>
      <c r="J21" s="5">
        <f t="shared" si="0"/>
        <v>1.272</v>
      </c>
      <c r="K21">
        <f t="shared" si="1"/>
        <v>7.09472972972973</v>
      </c>
    </row>
    <row r="22" spans="1:11" x14ac:dyDescent="0.2">
      <c r="A22" s="4">
        <v>21</v>
      </c>
      <c r="B22" s="8" t="s">
        <v>36</v>
      </c>
      <c r="C22" s="4">
        <v>628</v>
      </c>
      <c r="D22" s="7">
        <v>44993</v>
      </c>
      <c r="E22" t="s">
        <v>7</v>
      </c>
      <c r="F22" s="7" t="s">
        <v>11</v>
      </c>
      <c r="G22" s="1">
        <v>1.8049999999999999</v>
      </c>
      <c r="H22" s="3">
        <v>0.91</v>
      </c>
      <c r="I22" s="2">
        <v>0.13170000000000001</v>
      </c>
      <c r="J22" s="5">
        <f t="shared" si="0"/>
        <v>2.7149999999999999</v>
      </c>
      <c r="K22">
        <f t="shared" si="1"/>
        <v>14.615391040242974</v>
      </c>
    </row>
    <row r="23" spans="1:11" x14ac:dyDescent="0.2">
      <c r="A23" s="4">
        <v>22</v>
      </c>
      <c r="B23" s="8" t="s">
        <v>37</v>
      </c>
      <c r="C23" s="4">
        <v>540</v>
      </c>
      <c r="D23" s="7">
        <v>44993</v>
      </c>
      <c r="E23" t="s">
        <v>7</v>
      </c>
      <c r="F23" s="7" t="s">
        <v>11</v>
      </c>
      <c r="G23" s="1">
        <v>0.70399999999999996</v>
      </c>
      <c r="H23" s="3">
        <v>0.73</v>
      </c>
      <c r="I23" s="2">
        <v>8.2199999999999995E-2</v>
      </c>
      <c r="J23" s="5">
        <f t="shared" si="0"/>
        <v>1.4339999999999999</v>
      </c>
      <c r="K23">
        <f t="shared" si="1"/>
        <v>9.2944768856447695</v>
      </c>
    </row>
    <row r="24" spans="1:11" x14ac:dyDescent="0.2">
      <c r="A24" s="4">
        <v>23</v>
      </c>
      <c r="B24" s="8" t="s">
        <v>38</v>
      </c>
      <c r="C24" s="4">
        <v>629</v>
      </c>
      <c r="D24" s="7">
        <v>44993</v>
      </c>
      <c r="E24" t="s">
        <v>7</v>
      </c>
      <c r="F24" s="7" t="s">
        <v>11</v>
      </c>
      <c r="G24" s="1">
        <v>0.80200000000000005</v>
      </c>
      <c r="H24" s="3">
        <v>1.83</v>
      </c>
      <c r="I24" s="2">
        <v>0.13200000000000001</v>
      </c>
      <c r="J24" s="5">
        <f t="shared" si="0"/>
        <v>2.6320000000000001</v>
      </c>
      <c r="K24">
        <f t="shared" si="1"/>
        <v>7.9057575757575762</v>
      </c>
    </row>
    <row r="25" spans="1:11" x14ac:dyDescent="0.2">
      <c r="A25" s="4">
        <v>24</v>
      </c>
      <c r="B25" s="8" t="s">
        <v>39</v>
      </c>
      <c r="C25" s="4">
        <v>630</v>
      </c>
      <c r="D25" s="7">
        <v>44993</v>
      </c>
      <c r="E25" t="s">
        <v>7</v>
      </c>
      <c r="F25" s="7" t="s">
        <v>11</v>
      </c>
      <c r="G25" s="1">
        <v>0.80700000000000005</v>
      </c>
      <c r="H25" s="3">
        <v>0.87</v>
      </c>
      <c r="I25" s="2">
        <v>8.5800000000000001E-2</v>
      </c>
      <c r="J25" s="5">
        <f t="shared" si="0"/>
        <v>1.677</v>
      </c>
      <c r="K25">
        <f t="shared" si="1"/>
        <v>10.275594405594406</v>
      </c>
    </row>
    <row r="26" spans="1:11" x14ac:dyDescent="0.2">
      <c r="A26" s="4">
        <v>25</v>
      </c>
      <c r="B26" s="8" t="s">
        <v>40</v>
      </c>
      <c r="C26" s="4">
        <v>509</v>
      </c>
      <c r="D26" s="7">
        <v>44993</v>
      </c>
      <c r="E26" t="s">
        <v>7</v>
      </c>
      <c r="F26" s="7" t="s">
        <v>11</v>
      </c>
      <c r="G26" s="1">
        <v>0.64500000000000002</v>
      </c>
      <c r="H26" s="3">
        <v>1.1599999999999999</v>
      </c>
      <c r="I26" s="2">
        <v>0.1</v>
      </c>
      <c r="J26" s="5">
        <f t="shared" si="0"/>
        <v>1.8049999999999999</v>
      </c>
      <c r="K26">
        <f t="shared" si="1"/>
        <v>7.61</v>
      </c>
    </row>
    <row r="27" spans="1:11" x14ac:dyDescent="0.2">
      <c r="A27" s="4">
        <v>26</v>
      </c>
      <c r="B27" s="8" t="s">
        <v>41</v>
      </c>
      <c r="C27" s="4">
        <v>538</v>
      </c>
      <c r="D27" s="7">
        <v>44993</v>
      </c>
      <c r="E27" t="s">
        <v>9</v>
      </c>
      <c r="F27" s="7" t="s">
        <v>11</v>
      </c>
      <c r="G27" s="1">
        <v>0.69199999999999995</v>
      </c>
      <c r="H27" s="3">
        <v>0.66</v>
      </c>
      <c r="I27" s="2">
        <v>6.2799999999999995E-2</v>
      </c>
      <c r="J27" s="5">
        <f t="shared" si="0"/>
        <v>1.3519999999999999</v>
      </c>
      <c r="K27">
        <f t="shared" si="1"/>
        <v>11.679108280254777</v>
      </c>
    </row>
    <row r="28" spans="1:11" x14ac:dyDescent="0.2">
      <c r="A28" s="4">
        <v>27</v>
      </c>
      <c r="B28" s="8" t="s">
        <v>42</v>
      </c>
      <c r="C28" s="4">
        <v>514</v>
      </c>
      <c r="D28" s="7">
        <v>44993</v>
      </c>
      <c r="E28" t="s">
        <v>9</v>
      </c>
      <c r="F28" s="7" t="s">
        <v>11</v>
      </c>
      <c r="G28" s="1">
        <v>0.52500000000000002</v>
      </c>
      <c r="H28" s="3">
        <v>0.66</v>
      </c>
      <c r="I28" s="2">
        <v>8.5400000000000004E-2</v>
      </c>
      <c r="J28" s="5">
        <f t="shared" si="0"/>
        <v>1.1850000000000001</v>
      </c>
      <c r="K28">
        <f t="shared" si="1"/>
        <v>6.8075409836065575</v>
      </c>
    </row>
    <row r="29" spans="1:11" x14ac:dyDescent="0.2">
      <c r="A29" s="4">
        <v>28</v>
      </c>
      <c r="B29" s="8" t="s">
        <v>43</v>
      </c>
      <c r="C29" s="4">
        <v>421</v>
      </c>
      <c r="D29" s="7">
        <v>44993</v>
      </c>
      <c r="E29" t="s">
        <v>9</v>
      </c>
      <c r="F29" s="7" t="s">
        <v>11</v>
      </c>
      <c r="G29" s="1">
        <v>0.64200000000000002</v>
      </c>
      <c r="H29" s="3">
        <v>0.85</v>
      </c>
      <c r="I29" s="2">
        <v>7.22E-2</v>
      </c>
      <c r="J29" s="5">
        <f t="shared" si="0"/>
        <v>1.492</v>
      </c>
      <c r="K29">
        <f t="shared" si="1"/>
        <v>9.7419667590027696</v>
      </c>
    </row>
    <row r="30" spans="1:11" x14ac:dyDescent="0.2">
      <c r="A30" s="4">
        <v>29</v>
      </c>
      <c r="B30" s="8" t="s">
        <v>44</v>
      </c>
      <c r="C30" s="4">
        <v>2913</v>
      </c>
      <c r="D30" s="7">
        <v>44993</v>
      </c>
      <c r="E30" t="s">
        <v>9</v>
      </c>
      <c r="F30" s="7" t="s">
        <v>11</v>
      </c>
      <c r="G30" s="1">
        <v>0.76500000000000001</v>
      </c>
      <c r="H30" s="3">
        <v>1.71</v>
      </c>
      <c r="I30" s="2">
        <v>0.1172</v>
      </c>
      <c r="J30" s="5">
        <f t="shared" si="0"/>
        <v>2.4750000000000001</v>
      </c>
      <c r="K30">
        <f t="shared" si="1"/>
        <v>8.2373037542662111</v>
      </c>
    </row>
    <row r="31" spans="1:11" x14ac:dyDescent="0.2">
      <c r="A31" s="4">
        <v>30</v>
      </c>
      <c r="B31" s="8" t="s">
        <v>45</v>
      </c>
      <c r="C31" s="4">
        <v>100</v>
      </c>
      <c r="D31" s="7">
        <v>44993</v>
      </c>
      <c r="E31" t="s">
        <v>9</v>
      </c>
      <c r="F31" s="7" t="s">
        <v>11</v>
      </c>
      <c r="G31" s="1">
        <v>1.036</v>
      </c>
      <c r="H31" s="3">
        <v>1.1000000000000001</v>
      </c>
      <c r="I31" s="2">
        <v>0.14000000000000001</v>
      </c>
      <c r="J31" s="5">
        <f t="shared" si="0"/>
        <v>2.1360000000000001</v>
      </c>
      <c r="K31">
        <f t="shared" si="1"/>
        <v>8.5</v>
      </c>
    </row>
    <row r="32" spans="1:11" x14ac:dyDescent="0.2">
      <c r="A32" s="4">
        <v>31</v>
      </c>
      <c r="B32" s="8" t="s">
        <v>46</v>
      </c>
      <c r="C32" s="4">
        <v>628</v>
      </c>
      <c r="D32" s="7">
        <v>44995</v>
      </c>
      <c r="E32" t="s">
        <v>7</v>
      </c>
      <c r="F32" s="7" t="s">
        <v>12</v>
      </c>
      <c r="G32" s="1">
        <v>0.53400000000000003</v>
      </c>
      <c r="H32" s="3">
        <v>0.6</v>
      </c>
      <c r="I32" s="2">
        <v>7.0900000000000005E-2</v>
      </c>
      <c r="J32" s="5">
        <f t="shared" si="0"/>
        <v>1.1339999999999999</v>
      </c>
      <c r="K32">
        <f t="shared" si="1"/>
        <v>8.1317348377997174</v>
      </c>
    </row>
    <row r="33" spans="1:11" x14ac:dyDescent="0.2">
      <c r="A33" s="4">
        <v>32</v>
      </c>
      <c r="B33" s="8" t="s">
        <v>47</v>
      </c>
      <c r="C33" s="4">
        <v>629</v>
      </c>
      <c r="D33" s="7">
        <v>44995</v>
      </c>
      <c r="E33" t="s">
        <v>7</v>
      </c>
      <c r="F33" s="7" t="s">
        <v>12</v>
      </c>
      <c r="G33" s="1">
        <v>0.36</v>
      </c>
      <c r="H33" s="3">
        <v>1.01</v>
      </c>
      <c r="I33" s="2">
        <v>6.8900000000000003E-2</v>
      </c>
      <c r="J33" s="5">
        <f t="shared" si="0"/>
        <v>1.37</v>
      </c>
      <c r="K33">
        <f t="shared" si="1"/>
        <v>6.2349637155297524</v>
      </c>
    </row>
    <row r="34" spans="1:11" x14ac:dyDescent="0.2">
      <c r="A34" s="4">
        <v>33</v>
      </c>
      <c r="B34" s="8" t="s">
        <v>48</v>
      </c>
      <c r="C34" s="4">
        <v>540</v>
      </c>
      <c r="D34" s="7">
        <v>44995</v>
      </c>
      <c r="E34" t="s">
        <v>7</v>
      </c>
      <c r="F34" s="7" t="s">
        <v>12</v>
      </c>
      <c r="G34" s="1">
        <v>0.84499999999999997</v>
      </c>
      <c r="H34" s="3">
        <v>1.36</v>
      </c>
      <c r="I34" s="2">
        <v>6.8900000000000003E-2</v>
      </c>
      <c r="J34" s="5">
        <f t="shared" si="0"/>
        <v>2.2050000000000001</v>
      </c>
      <c r="K34">
        <f t="shared" si="1"/>
        <v>13.624150943396225</v>
      </c>
    </row>
    <row r="35" spans="1:11" x14ac:dyDescent="0.2">
      <c r="A35" s="4">
        <v>34</v>
      </c>
      <c r="B35" s="8" t="s">
        <v>49</v>
      </c>
      <c r="C35" s="4">
        <v>630</v>
      </c>
      <c r="D35" s="7">
        <v>44995</v>
      </c>
      <c r="E35" t="s">
        <v>7</v>
      </c>
      <c r="F35" s="7" t="s">
        <v>12</v>
      </c>
      <c r="G35" s="1">
        <v>0.68100000000000005</v>
      </c>
      <c r="H35" s="3">
        <v>1.25</v>
      </c>
      <c r="I35" s="2">
        <v>8.09E-2</v>
      </c>
      <c r="J35" s="5">
        <f t="shared" si="0"/>
        <v>1.931</v>
      </c>
      <c r="K35">
        <f t="shared" si="1"/>
        <v>9.6677997527812121</v>
      </c>
    </row>
    <row r="36" spans="1:11" x14ac:dyDescent="0.2">
      <c r="A36" s="4">
        <v>35</v>
      </c>
      <c r="B36" s="8" t="s">
        <v>50</v>
      </c>
      <c r="C36" s="4">
        <v>509</v>
      </c>
      <c r="D36" s="7">
        <v>44995</v>
      </c>
      <c r="E36" t="s">
        <v>7</v>
      </c>
      <c r="F36" s="7" t="s">
        <v>12</v>
      </c>
      <c r="G36" s="1">
        <v>0.73399999999999999</v>
      </c>
      <c r="H36" s="3">
        <v>0.56000000000000005</v>
      </c>
      <c r="I36" s="2">
        <v>7.4800000000000005E-2</v>
      </c>
      <c r="J36" s="5">
        <f t="shared" si="0"/>
        <v>1.294</v>
      </c>
      <c r="K36">
        <f t="shared" si="1"/>
        <v>10.372834224598931</v>
      </c>
    </row>
    <row r="37" spans="1:11" x14ac:dyDescent="0.2">
      <c r="A37" s="4">
        <v>36</v>
      </c>
      <c r="B37" s="8" t="s">
        <v>51</v>
      </c>
      <c r="C37" s="4">
        <v>538</v>
      </c>
      <c r="D37" s="7">
        <v>44995</v>
      </c>
      <c r="E37" t="s">
        <v>9</v>
      </c>
      <c r="F37" s="7" t="s">
        <v>12</v>
      </c>
      <c r="G37" s="1">
        <v>0.46100000000000002</v>
      </c>
      <c r="H37" s="3">
        <v>0.72</v>
      </c>
      <c r="I37" s="2">
        <v>9.0899999999999995E-2</v>
      </c>
      <c r="J37" s="5">
        <f t="shared" si="0"/>
        <v>1.181</v>
      </c>
      <c r="K37">
        <f t="shared" si="1"/>
        <v>5.7915071507150717</v>
      </c>
    </row>
    <row r="38" spans="1:11" x14ac:dyDescent="0.2">
      <c r="A38" s="4">
        <v>37</v>
      </c>
      <c r="B38" s="8" t="s">
        <v>52</v>
      </c>
      <c r="C38" s="4">
        <v>514</v>
      </c>
      <c r="D38" s="7">
        <v>44995</v>
      </c>
      <c r="E38" t="s">
        <v>9</v>
      </c>
      <c r="F38" s="7" t="s">
        <v>12</v>
      </c>
      <c r="G38" s="1">
        <v>0.47899999999999998</v>
      </c>
      <c r="H38" s="3">
        <v>0.48</v>
      </c>
      <c r="I38" s="2">
        <v>7.9299999999999995E-2</v>
      </c>
      <c r="J38" s="5">
        <f t="shared" si="0"/>
        <v>0.95899999999999996</v>
      </c>
      <c r="K38">
        <f t="shared" si="1"/>
        <v>6.5203530895334172</v>
      </c>
    </row>
    <row r="39" spans="1:11" x14ac:dyDescent="0.2">
      <c r="A39" s="4">
        <v>38</v>
      </c>
      <c r="B39" s="8" t="s">
        <v>53</v>
      </c>
      <c r="C39" s="4">
        <v>421</v>
      </c>
      <c r="D39" s="7">
        <v>44995</v>
      </c>
      <c r="E39" t="s">
        <v>9</v>
      </c>
      <c r="F39" s="7" t="s">
        <v>12</v>
      </c>
      <c r="G39" s="1">
        <v>0.44900000000000001</v>
      </c>
      <c r="H39" s="3">
        <v>1.01</v>
      </c>
      <c r="I39" s="2">
        <v>7.3099999999999998E-2</v>
      </c>
      <c r="J39" s="5">
        <f t="shared" si="0"/>
        <v>1.4590000000000001</v>
      </c>
      <c r="K39">
        <f t="shared" si="1"/>
        <v>7.152270861833105</v>
      </c>
    </row>
    <row r="40" spans="1:11" x14ac:dyDescent="0.2">
      <c r="A40" s="4">
        <v>39</v>
      </c>
      <c r="B40" s="8" t="s">
        <v>54</v>
      </c>
      <c r="C40" s="4">
        <v>2913</v>
      </c>
      <c r="D40" s="7">
        <v>44995</v>
      </c>
      <c r="E40" t="s">
        <v>9</v>
      </c>
      <c r="F40" s="7" t="s">
        <v>12</v>
      </c>
      <c r="G40" s="1">
        <v>0.79700000000000004</v>
      </c>
      <c r="H40" s="3">
        <v>0.55000000000000004</v>
      </c>
      <c r="I40" s="2">
        <v>9.2200000000000004E-2</v>
      </c>
      <c r="J40" s="5">
        <f t="shared" si="0"/>
        <v>1.347</v>
      </c>
      <c r="K40">
        <f t="shared" si="1"/>
        <v>9.1942516268980476</v>
      </c>
    </row>
    <row r="41" spans="1:11" x14ac:dyDescent="0.2">
      <c r="A41" s="4">
        <v>40</v>
      </c>
      <c r="B41" s="8" t="s">
        <v>55</v>
      </c>
      <c r="C41" s="4">
        <v>100</v>
      </c>
      <c r="D41" s="7">
        <v>44995</v>
      </c>
      <c r="E41" t="s">
        <v>9</v>
      </c>
      <c r="F41" s="7" t="s">
        <v>12</v>
      </c>
      <c r="G41" s="1">
        <v>0.48899999999999999</v>
      </c>
      <c r="H41" s="3">
        <v>0.82</v>
      </c>
      <c r="I41" s="2">
        <v>0.1162</v>
      </c>
      <c r="J41" s="5">
        <f t="shared" si="0"/>
        <v>1.3089999999999999</v>
      </c>
      <c r="K41">
        <f t="shared" si="1"/>
        <v>5.0282616179001725</v>
      </c>
    </row>
  </sheetData>
  <autoFilter ref="A1:K41" xr:uid="{C5A8D59C-C5B5-DC49-9247-588E2077FECE}"/>
  <sortState xmlns:xlrd2="http://schemas.microsoft.com/office/spreadsheetml/2017/richdata2" ref="A2:K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2023-04-20T17:03:42Z</dcterms:created>
  <dcterms:modified xsi:type="dcterms:W3CDTF">2024-08-28T13:25:10Z</dcterms:modified>
</cp:coreProperties>
</file>