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carreiro/Documents/GitHub/SCTLD_Nutrient_Manuscript/Data Analysis/Thesis Data Analysis/"/>
    </mc:Choice>
  </mc:AlternateContent>
  <xr:revisionPtr revIDLastSave="0" documentId="13_ncr:1_{1B6BDD12-A58A-4F4A-B8BC-98DDBE597E18}" xr6:coauthVersionLast="47" xr6:coauthVersionMax="47" xr10:uidLastSave="{00000000-0000-0000-0000-000000000000}"/>
  <bookViews>
    <workbookView xWindow="37980" yWindow="1780" windowWidth="27240" windowHeight="16440" xr2:uid="{A9F6AEB8-30CE-1648-A871-EAC74E4C9E72}"/>
  </bookViews>
  <sheets>
    <sheet name="Sheet1" sheetId="1" r:id="rId1"/>
  </sheets>
  <definedNames>
    <definedName name="_xlnm._FilterDatabase" localSheetId="0" hidden="1">Sheet1!$A$1:$J$157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1" l="1"/>
  <c r="J28" i="1"/>
  <c r="J29" i="1" l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</calcChain>
</file>

<file path=xl/sharedStrings.xml><?xml version="1.0" encoding="utf-8"?>
<sst xmlns="http://schemas.openxmlformats.org/spreadsheetml/2006/main" count="634" uniqueCount="22">
  <si>
    <t>TimePoint</t>
  </si>
  <si>
    <t>TP0</t>
  </si>
  <si>
    <t>TP2</t>
  </si>
  <si>
    <t>TP4</t>
  </si>
  <si>
    <t>TP6</t>
  </si>
  <si>
    <t>TP7</t>
  </si>
  <si>
    <t>TP8</t>
  </si>
  <si>
    <t>CattleTag</t>
  </si>
  <si>
    <t>Area</t>
  </si>
  <si>
    <t>Date</t>
  </si>
  <si>
    <t>#of Days Since Last Measurement</t>
  </si>
  <si>
    <t>Rate cm</t>
  </si>
  <si>
    <t>ProportionRateLog</t>
  </si>
  <si>
    <t>Treatment</t>
  </si>
  <si>
    <t>Experimental</t>
  </si>
  <si>
    <t>Control</t>
  </si>
  <si>
    <t>Yes</t>
  </si>
  <si>
    <t>No</t>
  </si>
  <si>
    <t>Fertilizer</t>
  </si>
  <si>
    <t>Status</t>
  </si>
  <si>
    <t>Active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</si>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</sst>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164" fontId="1" fillId="0" borderId="0" xfId="0" applyNumberFormat="1" applyFont="1"/>
    <xf numFmtId="164" fontId="0" fillId="0" borderId="0" xfId="0" applyNumberFormat="1"/>
    <xf numFmtId="14" fontId="0" fillId="0" borderId="0" xfId="0" applyNumberFormat="1"/>
    <xf numFmtId="164" fontId="2" fillId="0" borderId="0" xfId="0" applyNumberFormat="1" applyFont="1"/>
    <xf numFmtId="14" fontId="2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8F07-A281-184D-BA9A-B7CF3E3CA82E}">
  <sheetPr filterMode="1"/>
  <dimension ref="A1:J157"/>
  <sheetViews>
    <sheetView tabSelected="1" workbookViewId="0">
      <selection activeCell="L27" sqref="L27"/>
    </sheetView>
  </sheetViews>
  <sheetFormatPr baseColWidth="10" defaultRowHeight="16" x14ac:dyDescent="0.2"/>
  <cols>
    <col min="6" max="6" width="10.83203125" style="5"/>
    <col min="7" max="7" width="10.83203125" style="9"/>
  </cols>
  <sheetData>
    <row r="1" spans="1:10" x14ac:dyDescent="0.2">
      <c r="A1" s="1" t="s">
        <v>7</v>
      </c>
      <c r="B1" s="1" t="s">
        <v>0</v>
      </c>
      <c r="C1" s="1" t="s">
        <v>13</v>
      </c>
      <c r="D1" s="1" t="s">
        <v>19</v>
      </c>
      <c r="E1" s="1" t="s">
        <v>18</v>
      </c>
      <c r="F1" s="4" t="s">
        <v>9</v>
      </c>
      <c r="G1" s="10" t="s">
        <v>10</v>
      </c>
      <c r="H1" s="1" t="s">
        <v>8</v>
      </c>
      <c r="I1" s="1" t="s">
        <v>11</v>
      </c>
      <c r="J1" s="1" t="s">
        <v>12</v>
      </c>
    </row>
    <row r="2" spans="1:10" x14ac:dyDescent="0.2">
      <c r="A2">
        <v>501</v>
      </c>
      <c r="B2" t="s">
        <v>1</v>
      </c>
      <c r="C2" t="s">
        <v>14</v>
      </c>
      <c r="D2" t="s">
        <v>20</v>
      </c>
      <c r="E2" t="s">
        <v>17</v>
      </c>
      <c r="F2" s="5">
        <v>44461</v>
      </c>
      <c r="G2" s="9">
        <v>0</v>
      </c>
      <c r="H2">
        <v>2453.8144299999999</v>
      </c>
    </row>
    <row r="3" spans="1:10" x14ac:dyDescent="0.2">
      <c r="A3">
        <v>503</v>
      </c>
      <c r="B3" t="s">
        <v>1</v>
      </c>
      <c r="C3" t="s">
        <v>15</v>
      </c>
      <c r="D3" t="s">
        <v>20</v>
      </c>
      <c r="E3" t="s">
        <v>17</v>
      </c>
      <c r="F3" s="5">
        <v>44461</v>
      </c>
      <c r="G3" s="9">
        <v>0</v>
      </c>
      <c r="H3">
        <v>6257.5848999999998</v>
      </c>
    </row>
    <row r="4" spans="1:10" x14ac:dyDescent="0.2">
      <c r="A4">
        <v>504</v>
      </c>
      <c r="B4" t="s">
        <v>1</v>
      </c>
      <c r="C4" t="s">
        <v>15</v>
      </c>
      <c r="D4" t="s">
        <v>20</v>
      </c>
      <c r="E4" t="s">
        <v>17</v>
      </c>
      <c r="F4" s="5">
        <v>44461</v>
      </c>
      <c r="G4" s="9">
        <v>0</v>
      </c>
      <c r="H4">
        <v>450.69566599999996</v>
      </c>
    </row>
    <row r="5" spans="1:10" x14ac:dyDescent="0.2">
      <c r="A5">
        <v>505</v>
      </c>
      <c r="B5" t="s">
        <v>1</v>
      </c>
      <c r="C5" t="s">
        <v>14</v>
      </c>
      <c r="D5" t="s">
        <v>20</v>
      </c>
      <c r="E5" t="s">
        <v>17</v>
      </c>
      <c r="F5" s="5">
        <v>44461</v>
      </c>
      <c r="G5" s="9">
        <v>0</v>
      </c>
      <c r="H5">
        <v>4656.0208000000002</v>
      </c>
    </row>
    <row r="6" spans="1:10" x14ac:dyDescent="0.2">
      <c r="A6">
        <v>506</v>
      </c>
      <c r="B6" t="s">
        <v>1</v>
      </c>
      <c r="C6" t="s">
        <v>15</v>
      </c>
      <c r="D6" t="s">
        <v>20</v>
      </c>
      <c r="E6" t="s">
        <v>17</v>
      </c>
      <c r="F6" s="5">
        <v>44461</v>
      </c>
      <c r="G6" s="9">
        <v>0</v>
      </c>
      <c r="H6">
        <v>11216.074699999999</v>
      </c>
    </row>
    <row r="7" spans="1:10" x14ac:dyDescent="0.2">
      <c r="A7">
        <v>507</v>
      </c>
      <c r="B7" t="s">
        <v>1</v>
      </c>
      <c r="C7" t="s">
        <v>15</v>
      </c>
      <c r="D7" t="s">
        <v>20</v>
      </c>
      <c r="E7" t="s">
        <v>17</v>
      </c>
      <c r="F7" s="5">
        <v>44461</v>
      </c>
      <c r="G7" s="9">
        <v>0</v>
      </c>
      <c r="H7">
        <v>3689.4016200000001</v>
      </c>
    </row>
    <row r="8" spans="1:10" x14ac:dyDescent="0.2">
      <c r="A8">
        <v>508</v>
      </c>
      <c r="B8" t="s">
        <v>1</v>
      </c>
      <c r="C8" t="s">
        <v>14</v>
      </c>
      <c r="D8" t="s">
        <v>20</v>
      </c>
      <c r="E8" t="s">
        <v>17</v>
      </c>
      <c r="F8" s="5">
        <v>44461</v>
      </c>
      <c r="G8" s="9">
        <v>0</v>
      </c>
      <c r="H8">
        <v>3496.0999099999999</v>
      </c>
    </row>
    <row r="9" spans="1:10" x14ac:dyDescent="0.2">
      <c r="A9">
        <v>509</v>
      </c>
      <c r="B9" t="s">
        <v>1</v>
      </c>
      <c r="C9" t="s">
        <v>15</v>
      </c>
      <c r="D9" t="s">
        <v>20</v>
      </c>
      <c r="E9" t="s">
        <v>17</v>
      </c>
      <c r="F9" s="5">
        <v>44461</v>
      </c>
      <c r="G9" s="9">
        <v>0</v>
      </c>
      <c r="H9">
        <v>1441.4926999999998</v>
      </c>
    </row>
    <row r="10" spans="1:10" x14ac:dyDescent="0.2">
      <c r="A10">
        <v>512</v>
      </c>
      <c r="B10" t="s">
        <v>1</v>
      </c>
      <c r="C10" t="s">
        <v>14</v>
      </c>
      <c r="D10" t="s">
        <v>20</v>
      </c>
      <c r="E10" t="s">
        <v>17</v>
      </c>
      <c r="F10" s="5">
        <v>44461</v>
      </c>
      <c r="G10" s="9">
        <v>0</v>
      </c>
      <c r="H10">
        <v>2988.616</v>
      </c>
    </row>
    <row r="11" spans="1:10" x14ac:dyDescent="0.2">
      <c r="A11">
        <v>514</v>
      </c>
      <c r="B11" t="s">
        <v>1</v>
      </c>
      <c r="C11" t="s">
        <v>15</v>
      </c>
      <c r="D11" t="s">
        <v>20</v>
      </c>
      <c r="E11" t="s">
        <v>17</v>
      </c>
      <c r="F11" s="5">
        <v>44461</v>
      </c>
      <c r="G11" s="9">
        <v>0</v>
      </c>
      <c r="H11">
        <v>3945.48614</v>
      </c>
    </row>
    <row r="12" spans="1:10" x14ac:dyDescent="0.2">
      <c r="A12">
        <v>515</v>
      </c>
      <c r="B12" t="s">
        <v>1</v>
      </c>
      <c r="C12" t="s">
        <v>15</v>
      </c>
      <c r="D12" t="s">
        <v>20</v>
      </c>
      <c r="E12" t="s">
        <v>17</v>
      </c>
      <c r="F12" s="5">
        <v>44461</v>
      </c>
      <c r="G12" s="9">
        <v>0</v>
      </c>
      <c r="H12">
        <v>5661.7631000000001</v>
      </c>
    </row>
    <row r="13" spans="1:10" x14ac:dyDescent="0.2">
      <c r="A13">
        <v>516</v>
      </c>
      <c r="B13" t="s">
        <v>1</v>
      </c>
      <c r="C13" t="s">
        <v>14</v>
      </c>
      <c r="D13" t="s">
        <v>20</v>
      </c>
      <c r="E13" t="s">
        <v>17</v>
      </c>
      <c r="F13" s="5">
        <v>44461</v>
      </c>
      <c r="G13" s="9">
        <v>0</v>
      </c>
      <c r="H13">
        <v>182.62921999999998</v>
      </c>
    </row>
    <row r="14" spans="1:10" x14ac:dyDescent="0.2">
      <c r="A14">
        <v>517</v>
      </c>
      <c r="B14" t="s">
        <v>1</v>
      </c>
      <c r="C14" t="s">
        <v>14</v>
      </c>
      <c r="D14" t="s">
        <v>20</v>
      </c>
      <c r="E14" t="s">
        <v>17</v>
      </c>
      <c r="F14" s="5">
        <v>44461</v>
      </c>
      <c r="G14" s="9">
        <v>0</v>
      </c>
      <c r="H14">
        <v>1299.86799</v>
      </c>
    </row>
    <row r="15" spans="1:10" x14ac:dyDescent="0.2">
      <c r="A15">
        <v>519</v>
      </c>
      <c r="B15" t="s">
        <v>1</v>
      </c>
      <c r="C15" t="s">
        <v>15</v>
      </c>
      <c r="D15" t="s">
        <v>20</v>
      </c>
      <c r="E15" t="s">
        <v>17</v>
      </c>
      <c r="F15" s="5">
        <v>44461</v>
      </c>
      <c r="G15" s="9">
        <v>0</v>
      </c>
      <c r="H15">
        <v>4418.9259999999995</v>
      </c>
    </row>
    <row r="16" spans="1:10" x14ac:dyDescent="0.2">
      <c r="A16">
        <v>520</v>
      </c>
      <c r="B16" t="s">
        <v>1</v>
      </c>
      <c r="C16" t="s">
        <v>15</v>
      </c>
      <c r="D16" t="s">
        <v>20</v>
      </c>
      <c r="E16" t="s">
        <v>17</v>
      </c>
      <c r="F16" s="5">
        <v>44461</v>
      </c>
      <c r="G16" s="9">
        <v>0</v>
      </c>
      <c r="H16">
        <v>2766.3258000000001</v>
      </c>
    </row>
    <row r="17" spans="1:10" x14ac:dyDescent="0.2">
      <c r="A17">
        <v>524</v>
      </c>
      <c r="B17" t="s">
        <v>1</v>
      </c>
      <c r="C17" t="s">
        <v>15</v>
      </c>
      <c r="D17" t="s">
        <v>20</v>
      </c>
      <c r="E17" t="s">
        <v>17</v>
      </c>
      <c r="F17" s="5">
        <v>44461</v>
      </c>
      <c r="G17" s="9">
        <v>0</v>
      </c>
      <c r="H17">
        <v>1166.9802999999999</v>
      </c>
    </row>
    <row r="18" spans="1:10" x14ac:dyDescent="0.2">
      <c r="A18">
        <v>525</v>
      </c>
      <c r="B18" t="s">
        <v>1</v>
      </c>
      <c r="C18" t="s">
        <v>14</v>
      </c>
      <c r="D18" t="s">
        <v>20</v>
      </c>
      <c r="E18" t="s">
        <v>17</v>
      </c>
      <c r="F18" s="5">
        <v>44461</v>
      </c>
      <c r="G18" s="9">
        <v>0</v>
      </c>
      <c r="H18">
        <v>928.90416800000003</v>
      </c>
    </row>
    <row r="19" spans="1:10" x14ac:dyDescent="0.2">
      <c r="A19">
        <v>528</v>
      </c>
      <c r="B19" t="s">
        <v>1</v>
      </c>
      <c r="C19" t="s">
        <v>14</v>
      </c>
      <c r="D19" t="s">
        <v>20</v>
      </c>
      <c r="E19" t="s">
        <v>17</v>
      </c>
      <c r="F19" s="5">
        <v>44461</v>
      </c>
      <c r="G19" s="9">
        <v>0</v>
      </c>
      <c r="H19">
        <v>7504.9312</v>
      </c>
    </row>
    <row r="20" spans="1:10" x14ac:dyDescent="0.2">
      <c r="A20">
        <v>529</v>
      </c>
      <c r="B20" t="s">
        <v>1</v>
      </c>
      <c r="C20" t="s">
        <v>14</v>
      </c>
      <c r="D20" t="s">
        <v>20</v>
      </c>
      <c r="E20" t="s">
        <v>17</v>
      </c>
      <c r="F20" s="5">
        <v>44461</v>
      </c>
      <c r="G20" s="9">
        <v>0</v>
      </c>
      <c r="H20">
        <v>6914.8499399999992</v>
      </c>
    </row>
    <row r="21" spans="1:10" x14ac:dyDescent="0.2">
      <c r="A21">
        <v>530</v>
      </c>
      <c r="B21" t="s">
        <v>1</v>
      </c>
      <c r="C21" t="s">
        <v>15</v>
      </c>
      <c r="D21" t="s">
        <v>20</v>
      </c>
      <c r="E21" t="s">
        <v>17</v>
      </c>
      <c r="F21" s="5">
        <v>44461</v>
      </c>
      <c r="G21" s="9">
        <v>0</v>
      </c>
      <c r="H21">
        <v>4283.0909300000003</v>
      </c>
    </row>
    <row r="22" spans="1:10" x14ac:dyDescent="0.2">
      <c r="A22">
        <v>535</v>
      </c>
      <c r="B22" t="s">
        <v>1</v>
      </c>
      <c r="C22" t="s">
        <v>15</v>
      </c>
      <c r="D22" t="s">
        <v>20</v>
      </c>
      <c r="E22" t="s">
        <v>17</v>
      </c>
      <c r="F22" s="5">
        <v>44461</v>
      </c>
      <c r="G22" s="9">
        <v>0</v>
      </c>
      <c r="H22">
        <v>1046.9575</v>
      </c>
    </row>
    <row r="23" spans="1:10" x14ac:dyDescent="0.2">
      <c r="A23">
        <v>538</v>
      </c>
      <c r="B23" t="s">
        <v>1</v>
      </c>
      <c r="C23" t="s">
        <v>14</v>
      </c>
      <c r="D23" t="s">
        <v>20</v>
      </c>
      <c r="E23" t="s">
        <v>17</v>
      </c>
      <c r="F23" s="5">
        <v>44461</v>
      </c>
      <c r="G23" s="9">
        <v>0</v>
      </c>
      <c r="H23">
        <v>3683.2173299999999</v>
      </c>
    </row>
    <row r="24" spans="1:10" x14ac:dyDescent="0.2">
      <c r="A24">
        <v>539</v>
      </c>
      <c r="B24" t="s">
        <v>1</v>
      </c>
      <c r="C24" t="s">
        <v>15</v>
      </c>
      <c r="D24" t="s">
        <v>20</v>
      </c>
      <c r="E24" t="s">
        <v>17</v>
      </c>
      <c r="F24" s="5">
        <v>44461</v>
      </c>
      <c r="G24" s="9">
        <v>0</v>
      </c>
      <c r="H24">
        <v>5226.1433200000001</v>
      </c>
    </row>
    <row r="25" spans="1:10" x14ac:dyDescent="0.2">
      <c r="A25">
        <v>540</v>
      </c>
      <c r="B25" t="s">
        <v>1</v>
      </c>
      <c r="C25" t="s">
        <v>14</v>
      </c>
      <c r="D25" t="s">
        <v>20</v>
      </c>
      <c r="E25" t="s">
        <v>17</v>
      </c>
      <c r="F25" s="5">
        <v>44461</v>
      </c>
      <c r="G25" s="9">
        <v>0</v>
      </c>
      <c r="H25">
        <v>7265.3659900000002</v>
      </c>
    </row>
    <row r="26" spans="1:10" x14ac:dyDescent="0.2">
      <c r="A26">
        <v>546</v>
      </c>
      <c r="B26" t="s">
        <v>1</v>
      </c>
      <c r="C26" t="s">
        <v>14</v>
      </c>
      <c r="D26" t="s">
        <v>20</v>
      </c>
      <c r="E26" t="s">
        <v>17</v>
      </c>
      <c r="F26" s="5">
        <v>44461</v>
      </c>
      <c r="G26" s="9">
        <v>0</v>
      </c>
      <c r="H26">
        <v>996.35321999999996</v>
      </c>
    </row>
    <row r="27" spans="1:10" x14ac:dyDescent="0.2">
      <c r="A27">
        <v>547</v>
      </c>
      <c r="B27" t="s">
        <v>1</v>
      </c>
      <c r="C27" t="s">
        <v>14</v>
      </c>
      <c r="D27" t="s">
        <v>20</v>
      </c>
      <c r="E27" t="s">
        <v>17</v>
      </c>
      <c r="F27" s="5">
        <v>44461</v>
      </c>
      <c r="G27" s="9">
        <v>0</v>
      </c>
      <c r="H27">
        <v>4365.4511999999995</v>
      </c>
    </row>
    <row r="28" spans="1:10" x14ac:dyDescent="0.2">
      <c r="A28">
        <v>501</v>
      </c>
      <c r="B28" t="s">
        <v>2</v>
      </c>
      <c r="C28" t="s">
        <v>14</v>
      </c>
      <c r="D28" t="s">
        <v>20</v>
      </c>
      <c r="E28" t="s">
        <v>16</v>
      </c>
      <c r="F28" s="5">
        <v>44469</v>
      </c>
      <c r="G28" s="9">
        <v>8</v>
      </c>
      <c r="H28">
        <v>2430.8153000000002</v>
      </c>
      <c r="I28">
        <f>(H28-H2)/G28</f>
        <v>-2.8748912499999619</v>
      </c>
      <c r="J28">
        <f>LOG(H28/H2)/G28</f>
        <v>-5.1121935611631573E-4</v>
      </c>
    </row>
    <row r="29" spans="1:10" x14ac:dyDescent="0.2">
      <c r="A29">
        <v>503</v>
      </c>
      <c r="B29" t="s">
        <v>2</v>
      </c>
      <c r="C29" t="s">
        <v>15</v>
      </c>
      <c r="D29" t="s">
        <v>20</v>
      </c>
      <c r="E29" t="s">
        <v>16</v>
      </c>
      <c r="F29" s="5">
        <v>44469</v>
      </c>
      <c r="G29" s="9">
        <v>8</v>
      </c>
      <c r="H29">
        <v>6203.4291000000003</v>
      </c>
      <c r="I29">
        <f t="shared" ref="I29:I92" si="0">(H29-H3)/G29</f>
        <v>-6.7694749999999431</v>
      </c>
      <c r="J29">
        <f t="shared" ref="J29:J92" si="1">LOG(H29/H3)/G29</f>
        <v>-4.7186595695511598E-4</v>
      </c>
    </row>
    <row r="30" spans="1:10" x14ac:dyDescent="0.2">
      <c r="A30">
        <v>504</v>
      </c>
      <c r="B30" t="s">
        <v>2</v>
      </c>
      <c r="C30" t="s">
        <v>15</v>
      </c>
      <c r="D30" t="s">
        <v>20</v>
      </c>
      <c r="E30" t="s">
        <v>16</v>
      </c>
      <c r="F30" s="5">
        <v>44469</v>
      </c>
      <c r="G30" s="9">
        <v>8</v>
      </c>
      <c r="H30">
        <v>433.16243300000002</v>
      </c>
      <c r="I30">
        <f t="shared" si="0"/>
        <v>-2.1916541249999923</v>
      </c>
      <c r="J30">
        <f t="shared" si="1"/>
        <v>-2.1540746752374447E-3</v>
      </c>
    </row>
    <row r="31" spans="1:10" x14ac:dyDescent="0.2">
      <c r="A31">
        <v>505</v>
      </c>
      <c r="B31" t="s">
        <v>2</v>
      </c>
      <c r="C31" t="s">
        <v>14</v>
      </c>
      <c r="D31" t="s">
        <v>20</v>
      </c>
      <c r="E31" t="s">
        <v>16</v>
      </c>
      <c r="F31" s="5">
        <v>44469</v>
      </c>
      <c r="G31" s="9">
        <v>8</v>
      </c>
      <c r="H31">
        <v>4567.1519500000004</v>
      </c>
      <c r="I31">
        <f t="shared" si="0"/>
        <v>-11.10860624999998</v>
      </c>
      <c r="J31">
        <f t="shared" si="1"/>
        <v>-1.0461813598276522E-3</v>
      </c>
    </row>
    <row r="32" spans="1:10" x14ac:dyDescent="0.2">
      <c r="A32">
        <v>506</v>
      </c>
      <c r="B32" t="s">
        <v>2</v>
      </c>
      <c r="C32" t="s">
        <v>15</v>
      </c>
      <c r="D32" t="s">
        <v>20</v>
      </c>
      <c r="E32" t="s">
        <v>16</v>
      </c>
      <c r="F32" s="5">
        <v>44469</v>
      </c>
      <c r="G32" s="9">
        <v>8</v>
      </c>
      <c r="H32">
        <v>12574.0844</v>
      </c>
      <c r="I32">
        <f t="shared" si="0"/>
        <v>169.75121250000007</v>
      </c>
      <c r="J32">
        <f t="shared" si="1"/>
        <v>6.2044347541727746E-3</v>
      </c>
    </row>
    <row r="33" spans="1:10" x14ac:dyDescent="0.2">
      <c r="A33">
        <v>507</v>
      </c>
      <c r="B33" t="s">
        <v>2</v>
      </c>
      <c r="C33" t="s">
        <v>15</v>
      </c>
      <c r="D33" t="s">
        <v>20</v>
      </c>
      <c r="E33" t="s">
        <v>16</v>
      </c>
      <c r="F33" s="5">
        <v>44469</v>
      </c>
      <c r="G33" s="9">
        <v>8</v>
      </c>
      <c r="H33">
        <v>3488.9742300000003</v>
      </c>
      <c r="I33">
        <f t="shared" si="0"/>
        <v>-25.053423749999979</v>
      </c>
      <c r="J33">
        <f t="shared" si="1"/>
        <v>-3.0322715523159456E-3</v>
      </c>
    </row>
    <row r="34" spans="1:10" x14ac:dyDescent="0.2">
      <c r="A34">
        <v>508</v>
      </c>
      <c r="B34" t="s">
        <v>2</v>
      </c>
      <c r="C34" t="s">
        <v>14</v>
      </c>
      <c r="D34" t="s">
        <v>20</v>
      </c>
      <c r="E34" t="s">
        <v>16</v>
      </c>
      <c r="F34" s="5">
        <v>44469</v>
      </c>
      <c r="G34" s="9">
        <v>8</v>
      </c>
      <c r="H34">
        <v>3416.7062599999999</v>
      </c>
      <c r="I34">
        <f t="shared" si="0"/>
        <v>-9.9242062499999975</v>
      </c>
      <c r="J34">
        <f t="shared" si="1"/>
        <v>-1.2470239801488279E-3</v>
      </c>
    </row>
    <row r="35" spans="1:10" x14ac:dyDescent="0.2">
      <c r="A35">
        <v>509</v>
      </c>
      <c r="B35" t="s">
        <v>2</v>
      </c>
      <c r="C35" t="s">
        <v>15</v>
      </c>
      <c r="D35" t="s">
        <v>20</v>
      </c>
      <c r="E35" t="s">
        <v>16</v>
      </c>
      <c r="F35" s="5">
        <v>44469</v>
      </c>
      <c r="G35" s="9">
        <v>8</v>
      </c>
      <c r="H35">
        <v>1305.7483</v>
      </c>
      <c r="I35">
        <f t="shared" si="0"/>
        <v>-16.968049999999977</v>
      </c>
      <c r="J35">
        <f t="shared" si="1"/>
        <v>-5.3691222864839091E-3</v>
      </c>
    </row>
    <row r="36" spans="1:10" x14ac:dyDescent="0.2">
      <c r="A36">
        <v>512</v>
      </c>
      <c r="B36" t="s">
        <v>2</v>
      </c>
      <c r="C36" t="s">
        <v>14</v>
      </c>
      <c r="D36" t="s">
        <v>20</v>
      </c>
      <c r="E36" t="s">
        <v>16</v>
      </c>
      <c r="F36" s="5">
        <v>44469</v>
      </c>
      <c r="G36" s="9">
        <v>8</v>
      </c>
      <c r="H36">
        <v>3070.1271999999999</v>
      </c>
      <c r="I36">
        <f t="shared" si="0"/>
        <v>10.18889999999999</v>
      </c>
      <c r="J36">
        <f t="shared" si="1"/>
        <v>1.4607815178725948E-3</v>
      </c>
    </row>
    <row r="37" spans="1:10" x14ac:dyDescent="0.2">
      <c r="A37">
        <v>514</v>
      </c>
      <c r="B37" t="s">
        <v>2</v>
      </c>
      <c r="C37" t="s">
        <v>15</v>
      </c>
      <c r="D37" t="s">
        <v>20</v>
      </c>
      <c r="E37" t="s">
        <v>16</v>
      </c>
      <c r="F37" s="5">
        <v>44469</v>
      </c>
      <c r="G37" s="9">
        <v>8</v>
      </c>
      <c r="H37">
        <v>4165.3509899999999</v>
      </c>
      <c r="I37">
        <f t="shared" si="0"/>
        <v>27.483106249999992</v>
      </c>
      <c r="J37">
        <f t="shared" si="1"/>
        <v>2.9438850833174626E-3</v>
      </c>
    </row>
    <row r="38" spans="1:10" x14ac:dyDescent="0.2">
      <c r="A38">
        <v>515</v>
      </c>
      <c r="B38" t="s">
        <v>2</v>
      </c>
      <c r="C38" t="s">
        <v>15</v>
      </c>
      <c r="D38" t="s">
        <v>20</v>
      </c>
      <c r="E38" t="s">
        <v>16</v>
      </c>
      <c r="F38" s="5">
        <v>44469</v>
      </c>
      <c r="G38" s="9">
        <v>8</v>
      </c>
      <c r="H38">
        <v>5716.0623999999998</v>
      </c>
      <c r="I38">
        <f t="shared" si="0"/>
        <v>6.7874124999999594</v>
      </c>
      <c r="J38">
        <f t="shared" si="1"/>
        <v>5.1815844324192386E-4</v>
      </c>
    </row>
    <row r="39" spans="1:10" x14ac:dyDescent="0.2">
      <c r="A39">
        <v>516</v>
      </c>
      <c r="B39" t="s">
        <v>2</v>
      </c>
      <c r="C39" t="s">
        <v>14</v>
      </c>
      <c r="D39" t="s">
        <v>20</v>
      </c>
      <c r="E39" t="s">
        <v>16</v>
      </c>
      <c r="F39" s="5">
        <v>44469</v>
      </c>
      <c r="G39" s="9">
        <v>8</v>
      </c>
      <c r="H39">
        <v>203.21753000000001</v>
      </c>
      <c r="I39">
        <f t="shared" si="0"/>
        <v>2.5735387500000044</v>
      </c>
      <c r="J39">
        <f t="shared" si="1"/>
        <v>5.7988630218721278E-3</v>
      </c>
    </row>
    <row r="40" spans="1:10" x14ac:dyDescent="0.2">
      <c r="A40">
        <v>517</v>
      </c>
      <c r="B40" t="s">
        <v>2</v>
      </c>
      <c r="C40" t="s">
        <v>14</v>
      </c>
      <c r="D40" t="s">
        <v>20</v>
      </c>
      <c r="E40" t="s">
        <v>16</v>
      </c>
      <c r="F40" s="5">
        <v>44469</v>
      </c>
      <c r="G40" s="9">
        <v>8</v>
      </c>
      <c r="H40">
        <v>1360.5372200000002</v>
      </c>
      <c r="I40">
        <f t="shared" si="0"/>
        <v>7.5836537500000247</v>
      </c>
      <c r="J40">
        <f t="shared" si="1"/>
        <v>2.4763972587476079E-3</v>
      </c>
    </row>
    <row r="41" spans="1:10" x14ac:dyDescent="0.2">
      <c r="A41">
        <v>519</v>
      </c>
      <c r="B41" t="s">
        <v>2</v>
      </c>
      <c r="C41" t="s">
        <v>15</v>
      </c>
      <c r="D41" t="s">
        <v>20</v>
      </c>
      <c r="E41" t="s">
        <v>16</v>
      </c>
      <c r="F41" s="5">
        <v>44469</v>
      </c>
      <c r="G41" s="9">
        <v>8</v>
      </c>
      <c r="H41">
        <v>4362.2888000000003</v>
      </c>
      <c r="I41">
        <f t="shared" si="0"/>
        <v>-7.0796499999999014</v>
      </c>
      <c r="J41">
        <f t="shared" si="1"/>
        <v>-7.0028934155162768E-4</v>
      </c>
    </row>
    <row r="42" spans="1:10" x14ac:dyDescent="0.2">
      <c r="A42">
        <v>520</v>
      </c>
      <c r="B42" t="s">
        <v>2</v>
      </c>
      <c r="C42" t="s">
        <v>15</v>
      </c>
      <c r="D42" t="s">
        <v>20</v>
      </c>
      <c r="E42" t="s">
        <v>16</v>
      </c>
      <c r="F42" s="5">
        <v>44469</v>
      </c>
      <c r="G42" s="9">
        <v>8</v>
      </c>
      <c r="H42">
        <v>2823.2662</v>
      </c>
      <c r="I42">
        <f t="shared" si="0"/>
        <v>7.1175499999999943</v>
      </c>
      <c r="J42">
        <f t="shared" si="1"/>
        <v>1.1060627037288208E-3</v>
      </c>
    </row>
    <row r="43" spans="1:10" x14ac:dyDescent="0.2">
      <c r="A43">
        <v>524</v>
      </c>
      <c r="B43" t="s">
        <v>2</v>
      </c>
      <c r="C43" t="s">
        <v>15</v>
      </c>
      <c r="D43" t="s">
        <v>20</v>
      </c>
      <c r="E43" t="s">
        <v>16</v>
      </c>
      <c r="F43" s="5">
        <v>44469</v>
      </c>
      <c r="G43" s="9">
        <v>8</v>
      </c>
      <c r="H43">
        <v>1117.31783</v>
      </c>
      <c r="I43">
        <f t="shared" si="0"/>
        <v>-6.2078087499999981</v>
      </c>
      <c r="J43">
        <f t="shared" si="1"/>
        <v>-2.3608494342916187E-3</v>
      </c>
    </row>
    <row r="44" spans="1:10" x14ac:dyDescent="0.2">
      <c r="A44">
        <v>525</v>
      </c>
      <c r="B44" t="s">
        <v>2</v>
      </c>
      <c r="C44" t="s">
        <v>14</v>
      </c>
      <c r="D44" t="s">
        <v>20</v>
      </c>
      <c r="E44" t="s">
        <v>16</v>
      </c>
      <c r="F44" s="5">
        <v>44469</v>
      </c>
      <c r="G44" s="9">
        <v>8</v>
      </c>
      <c r="H44">
        <v>879.44774999999993</v>
      </c>
      <c r="I44">
        <f t="shared" si="0"/>
        <v>-6.1820522500000124</v>
      </c>
      <c r="J44">
        <f t="shared" si="1"/>
        <v>-2.9701086791360481E-3</v>
      </c>
    </row>
    <row r="45" spans="1:10" x14ac:dyDescent="0.2">
      <c r="A45">
        <v>528</v>
      </c>
      <c r="B45" t="s">
        <v>2</v>
      </c>
      <c r="C45" t="s">
        <v>14</v>
      </c>
      <c r="D45" t="s">
        <v>20</v>
      </c>
      <c r="E45" t="s">
        <v>16</v>
      </c>
      <c r="F45" s="5">
        <v>44469</v>
      </c>
      <c r="G45" s="9">
        <v>8</v>
      </c>
      <c r="H45">
        <v>7651.2811000000002</v>
      </c>
      <c r="I45">
        <f t="shared" si="0"/>
        <v>18.29373750000002</v>
      </c>
      <c r="J45">
        <f t="shared" si="1"/>
        <v>1.0484303114031014E-3</v>
      </c>
    </row>
    <row r="46" spans="1:10" x14ac:dyDescent="0.2">
      <c r="A46">
        <v>529</v>
      </c>
      <c r="B46" t="s">
        <v>2</v>
      </c>
      <c r="C46" t="s">
        <v>14</v>
      </c>
      <c r="D46" t="s">
        <v>20</v>
      </c>
      <c r="E46" t="s">
        <v>16</v>
      </c>
      <c r="F46" s="5">
        <v>44469</v>
      </c>
      <c r="G46" s="9">
        <v>8</v>
      </c>
      <c r="H46">
        <v>7077.6279416666666</v>
      </c>
      <c r="I46">
        <f t="shared" si="0"/>
        <v>20.347250208333435</v>
      </c>
      <c r="J46">
        <f t="shared" si="1"/>
        <v>1.26312111770058E-3</v>
      </c>
    </row>
    <row r="47" spans="1:10" hidden="1" x14ac:dyDescent="0.2">
      <c r="A47">
        <v>530</v>
      </c>
      <c r="B47" t="s">
        <v>2</v>
      </c>
      <c r="C47" t="s">
        <v>15</v>
      </c>
      <c r="D47" t="s">
        <v>21</v>
      </c>
      <c r="E47" t="s">
        <v>16</v>
      </c>
      <c r="F47" s="5">
        <v>44469</v>
      </c>
      <c r="G47" s="9">
        <v>8</v>
      </c>
      <c r="H47">
        <v>4307.3346000000001</v>
      </c>
      <c r="I47">
        <f t="shared" si="0"/>
        <v>3.0304587499999798</v>
      </c>
      <c r="J47">
        <f t="shared" si="1"/>
        <v>3.0641439176880964E-4</v>
      </c>
    </row>
    <row r="48" spans="1:10" x14ac:dyDescent="0.2">
      <c r="A48">
        <v>535</v>
      </c>
      <c r="B48" t="s">
        <v>2</v>
      </c>
      <c r="C48" t="s">
        <v>15</v>
      </c>
      <c r="D48" t="s">
        <v>20</v>
      </c>
      <c r="E48" t="s">
        <v>16</v>
      </c>
      <c r="F48" s="5">
        <v>44469</v>
      </c>
      <c r="G48" s="9">
        <v>8</v>
      </c>
      <c r="H48">
        <v>930.24005999999997</v>
      </c>
      <c r="I48">
        <f t="shared" si="0"/>
        <v>-14.589680000000001</v>
      </c>
      <c r="J48">
        <f t="shared" si="1"/>
        <v>-6.4167517830396341E-3</v>
      </c>
    </row>
    <row r="49" spans="1:10" x14ac:dyDescent="0.2">
      <c r="A49">
        <v>538</v>
      </c>
      <c r="B49" t="s">
        <v>2</v>
      </c>
      <c r="C49" t="s">
        <v>14</v>
      </c>
      <c r="D49" t="s">
        <v>20</v>
      </c>
      <c r="E49" t="s">
        <v>16</v>
      </c>
      <c r="F49" s="5">
        <v>44469</v>
      </c>
      <c r="G49" s="9">
        <v>8</v>
      </c>
      <c r="H49">
        <v>3442.0798999999997</v>
      </c>
      <c r="I49">
        <f t="shared" si="0"/>
        <v>-30.142178750000028</v>
      </c>
      <c r="J49">
        <f t="shared" si="1"/>
        <v>-3.6757997630597313E-3</v>
      </c>
    </row>
    <row r="50" spans="1:10" x14ac:dyDescent="0.2">
      <c r="A50">
        <v>539</v>
      </c>
      <c r="B50" t="s">
        <v>2</v>
      </c>
      <c r="C50" t="s">
        <v>15</v>
      </c>
      <c r="D50" t="s">
        <v>20</v>
      </c>
      <c r="E50" t="s">
        <v>16</v>
      </c>
      <c r="F50" s="5">
        <v>44469</v>
      </c>
      <c r="G50" s="9">
        <v>8</v>
      </c>
      <c r="H50">
        <v>5322.7705099999994</v>
      </c>
      <c r="I50">
        <f t="shared" si="0"/>
        <v>12.078398749999906</v>
      </c>
      <c r="J50">
        <f t="shared" si="1"/>
        <v>9.945533213930218E-4</v>
      </c>
    </row>
    <row r="51" spans="1:10" hidden="1" x14ac:dyDescent="0.2">
      <c r="A51">
        <v>540</v>
      </c>
      <c r="B51" t="s">
        <v>2</v>
      </c>
      <c r="C51" t="s">
        <v>14</v>
      </c>
      <c r="D51" t="s">
        <v>21</v>
      </c>
      <c r="E51" t="s">
        <v>16</v>
      </c>
      <c r="F51" s="5">
        <v>44469</v>
      </c>
      <c r="G51" s="9">
        <v>8</v>
      </c>
      <c r="H51">
        <v>7446.7117699999999</v>
      </c>
      <c r="I51">
        <f t="shared" si="0"/>
        <v>22.668222499999956</v>
      </c>
      <c r="J51">
        <f t="shared" si="1"/>
        <v>1.338380988298461E-3</v>
      </c>
    </row>
    <row r="52" spans="1:10" x14ac:dyDescent="0.2">
      <c r="A52">
        <v>546</v>
      </c>
      <c r="B52" t="s">
        <v>2</v>
      </c>
      <c r="C52" t="s">
        <v>14</v>
      </c>
      <c r="D52" t="s">
        <v>20</v>
      </c>
      <c r="E52" t="s">
        <v>16</v>
      </c>
      <c r="F52" s="5">
        <v>44469</v>
      </c>
      <c r="G52" s="9">
        <v>8</v>
      </c>
      <c r="H52">
        <v>1010.938</v>
      </c>
      <c r="I52">
        <f t="shared" si="0"/>
        <v>1.8230975000000029</v>
      </c>
      <c r="J52">
        <f t="shared" si="1"/>
        <v>7.8889909945155097E-4</v>
      </c>
    </row>
    <row r="53" spans="1:10" x14ac:dyDescent="0.2">
      <c r="A53">
        <v>547</v>
      </c>
      <c r="B53" t="s">
        <v>2</v>
      </c>
      <c r="C53" t="s">
        <v>14</v>
      </c>
      <c r="D53" t="s">
        <v>20</v>
      </c>
      <c r="E53" t="s">
        <v>16</v>
      </c>
      <c r="F53" s="5">
        <v>44469</v>
      </c>
      <c r="G53" s="9">
        <v>8</v>
      </c>
      <c r="H53">
        <v>4354.0993399999998</v>
      </c>
      <c r="I53">
        <f t="shared" si="0"/>
        <v>-1.4189824999999701</v>
      </c>
      <c r="J53">
        <f t="shared" si="1"/>
        <v>-1.4135054668386245E-4</v>
      </c>
    </row>
    <row r="54" spans="1:10" x14ac:dyDescent="0.2">
      <c r="A54">
        <v>501</v>
      </c>
      <c r="B54" t="s">
        <v>3</v>
      </c>
      <c r="C54" t="s">
        <v>14</v>
      </c>
      <c r="D54" t="s">
        <v>20</v>
      </c>
      <c r="E54" t="s">
        <v>16</v>
      </c>
      <c r="F54" s="6">
        <v>44479</v>
      </c>
      <c r="G54" s="9">
        <v>10</v>
      </c>
      <c r="H54">
        <v>2392.7977999999998</v>
      </c>
      <c r="I54">
        <f t="shared" si="0"/>
        <v>-3.8017500000000384</v>
      </c>
      <c r="J54">
        <f t="shared" si="1"/>
        <v>-6.8459604915813469E-4</v>
      </c>
    </row>
    <row r="55" spans="1:10" x14ac:dyDescent="0.2">
      <c r="A55">
        <v>503</v>
      </c>
      <c r="B55" t="s">
        <v>3</v>
      </c>
      <c r="C55" t="s">
        <v>15</v>
      </c>
      <c r="D55" t="s">
        <v>20</v>
      </c>
      <c r="E55" t="s">
        <v>16</v>
      </c>
      <c r="F55" s="6">
        <v>44479</v>
      </c>
      <c r="G55" s="9">
        <v>10</v>
      </c>
      <c r="H55">
        <v>6393.7157999999999</v>
      </c>
      <c r="I55">
        <f t="shared" si="0"/>
        <v>19.028669999999966</v>
      </c>
      <c r="J55">
        <f t="shared" si="1"/>
        <v>1.3121505050274181E-3</v>
      </c>
    </row>
    <row r="56" spans="1:10" hidden="1" x14ac:dyDescent="0.2">
      <c r="A56">
        <v>504</v>
      </c>
      <c r="B56" t="s">
        <v>3</v>
      </c>
      <c r="C56" t="s">
        <v>15</v>
      </c>
      <c r="D56" t="s">
        <v>21</v>
      </c>
      <c r="E56" t="s">
        <v>16</v>
      </c>
      <c r="F56" s="6">
        <v>44479</v>
      </c>
      <c r="G56" s="9">
        <v>10</v>
      </c>
      <c r="H56">
        <v>455.62660000000005</v>
      </c>
      <c r="I56">
        <f t="shared" si="0"/>
        <v>2.2464167000000033</v>
      </c>
      <c r="J56">
        <f t="shared" si="1"/>
        <v>2.195828634688461E-3</v>
      </c>
    </row>
    <row r="57" spans="1:10" x14ac:dyDescent="0.2">
      <c r="A57">
        <v>505</v>
      </c>
      <c r="B57" t="s">
        <v>3</v>
      </c>
      <c r="C57" t="s">
        <v>14</v>
      </c>
      <c r="D57" t="s">
        <v>20</v>
      </c>
      <c r="E57" t="s">
        <v>16</v>
      </c>
      <c r="F57" s="6">
        <v>44479</v>
      </c>
      <c r="G57" s="9">
        <v>10</v>
      </c>
      <c r="H57">
        <v>4446.5929999999998</v>
      </c>
      <c r="I57">
        <f t="shared" si="0"/>
        <v>-12.055895000000055</v>
      </c>
      <c r="J57">
        <f t="shared" si="1"/>
        <v>-1.1618080938398286E-3</v>
      </c>
    </row>
    <row r="58" spans="1:10" x14ac:dyDescent="0.2">
      <c r="A58">
        <v>506</v>
      </c>
      <c r="B58" t="s">
        <v>3</v>
      </c>
      <c r="C58" t="s">
        <v>15</v>
      </c>
      <c r="D58" t="s">
        <v>20</v>
      </c>
      <c r="E58" t="s">
        <v>16</v>
      </c>
      <c r="F58" s="6">
        <v>44479</v>
      </c>
      <c r="G58" s="9">
        <v>10</v>
      </c>
      <c r="H58">
        <v>11173.570600000001</v>
      </c>
      <c r="I58">
        <f t="shared" si="0"/>
        <v>-140.05137999999988</v>
      </c>
      <c r="J58">
        <f t="shared" si="1"/>
        <v>-5.128439368308051E-3</v>
      </c>
    </row>
    <row r="59" spans="1:10" x14ac:dyDescent="0.2">
      <c r="A59">
        <v>507</v>
      </c>
      <c r="B59" t="s">
        <v>3</v>
      </c>
      <c r="C59" t="s">
        <v>15</v>
      </c>
      <c r="D59" t="s">
        <v>20</v>
      </c>
      <c r="E59" t="s">
        <v>16</v>
      </c>
      <c r="F59" s="6">
        <v>44479</v>
      </c>
      <c r="G59" s="9">
        <v>10</v>
      </c>
      <c r="H59">
        <v>3373.5952000000002</v>
      </c>
      <c r="I59">
        <f t="shared" si="0"/>
        <v>-11.537903000000005</v>
      </c>
      <c r="J59">
        <f t="shared" si="1"/>
        <v>-1.4604791619818142E-3</v>
      </c>
    </row>
    <row r="60" spans="1:10" x14ac:dyDescent="0.2">
      <c r="A60">
        <v>508</v>
      </c>
      <c r="B60" t="s">
        <v>3</v>
      </c>
      <c r="C60" t="s">
        <v>14</v>
      </c>
      <c r="D60" t="s">
        <v>20</v>
      </c>
      <c r="E60" t="s">
        <v>16</v>
      </c>
      <c r="F60" s="6">
        <v>44479</v>
      </c>
      <c r="G60" s="9">
        <v>10</v>
      </c>
      <c r="H60">
        <v>3321.5284999999999</v>
      </c>
      <c r="I60">
        <f t="shared" si="0"/>
        <v>-9.5177760000000031</v>
      </c>
      <c r="J60">
        <f t="shared" si="1"/>
        <v>-1.2269660166230214E-3</v>
      </c>
    </row>
    <row r="61" spans="1:10" x14ac:dyDescent="0.2">
      <c r="A61">
        <v>509</v>
      </c>
      <c r="B61" t="s">
        <v>3</v>
      </c>
      <c r="C61" t="s">
        <v>15</v>
      </c>
      <c r="D61" t="s">
        <v>20</v>
      </c>
      <c r="E61" t="s">
        <v>16</v>
      </c>
      <c r="F61" s="6">
        <v>44479</v>
      </c>
      <c r="G61" s="9">
        <v>10</v>
      </c>
      <c r="H61">
        <v>1289.6223</v>
      </c>
      <c r="I61">
        <f t="shared" si="0"/>
        <v>-1.6125999999999976</v>
      </c>
      <c r="J61">
        <f t="shared" si="1"/>
        <v>-5.3969347900054458E-4</v>
      </c>
    </row>
    <row r="62" spans="1:10" x14ac:dyDescent="0.2">
      <c r="A62">
        <v>512</v>
      </c>
      <c r="B62" t="s">
        <v>3</v>
      </c>
      <c r="C62" t="s">
        <v>14</v>
      </c>
      <c r="D62" t="s">
        <v>20</v>
      </c>
      <c r="E62" t="s">
        <v>16</v>
      </c>
      <c r="F62" s="6">
        <v>44479</v>
      </c>
      <c r="G62" s="9">
        <v>10</v>
      </c>
      <c r="H62">
        <v>3012.9640999999997</v>
      </c>
      <c r="I62">
        <f t="shared" si="0"/>
        <v>-5.7163100000000213</v>
      </c>
      <c r="J62">
        <f t="shared" si="1"/>
        <v>-8.1624123166540506E-4</v>
      </c>
    </row>
    <row r="63" spans="1:10" x14ac:dyDescent="0.2">
      <c r="A63">
        <v>514</v>
      </c>
      <c r="B63" t="s">
        <v>3</v>
      </c>
      <c r="C63" t="s">
        <v>15</v>
      </c>
      <c r="D63" t="s">
        <v>20</v>
      </c>
      <c r="E63" t="s">
        <v>16</v>
      </c>
      <c r="F63" s="6">
        <v>44479</v>
      </c>
      <c r="G63" s="9">
        <v>10</v>
      </c>
      <c r="H63">
        <v>4092.5988000000002</v>
      </c>
      <c r="I63">
        <f t="shared" si="0"/>
        <v>-7.2752189999999697</v>
      </c>
      <c r="J63">
        <f t="shared" si="1"/>
        <v>-7.6524301907039563E-4</v>
      </c>
    </row>
    <row r="64" spans="1:10" x14ac:dyDescent="0.2">
      <c r="A64">
        <v>515</v>
      </c>
      <c r="B64" t="s">
        <v>3</v>
      </c>
      <c r="C64" t="s">
        <v>15</v>
      </c>
      <c r="D64" t="s">
        <v>20</v>
      </c>
      <c r="E64" t="s">
        <v>16</v>
      </c>
      <c r="F64" s="6">
        <v>44479</v>
      </c>
      <c r="G64" s="9">
        <v>10</v>
      </c>
      <c r="H64">
        <v>6144.1738399999995</v>
      </c>
      <c r="I64">
        <f t="shared" si="0"/>
        <v>42.81114399999997</v>
      </c>
      <c r="J64">
        <f t="shared" si="1"/>
        <v>3.1366533728835961E-3</v>
      </c>
    </row>
    <row r="65" spans="1:10" x14ac:dyDescent="0.2">
      <c r="A65">
        <v>516</v>
      </c>
      <c r="B65" t="s">
        <v>3</v>
      </c>
      <c r="C65" t="s">
        <v>14</v>
      </c>
      <c r="D65" t="s">
        <v>20</v>
      </c>
      <c r="E65" t="s">
        <v>16</v>
      </c>
      <c r="F65" s="6">
        <v>44479</v>
      </c>
      <c r="G65" s="9">
        <v>10</v>
      </c>
      <c r="H65">
        <v>183.76979</v>
      </c>
      <c r="I65">
        <f t="shared" si="0"/>
        <v>-1.9447740000000011</v>
      </c>
      <c r="J65">
        <f t="shared" si="1"/>
        <v>-4.3687049395266285E-3</v>
      </c>
    </row>
    <row r="66" spans="1:10" hidden="1" x14ac:dyDescent="0.2">
      <c r="A66">
        <v>517</v>
      </c>
      <c r="B66" t="s">
        <v>3</v>
      </c>
      <c r="C66" t="s">
        <v>14</v>
      </c>
      <c r="D66" t="s">
        <v>21</v>
      </c>
      <c r="E66" t="s">
        <v>16</v>
      </c>
      <c r="F66" s="6">
        <v>44479</v>
      </c>
      <c r="G66" s="9">
        <v>10</v>
      </c>
      <c r="H66">
        <v>1315.4579000000001</v>
      </c>
      <c r="I66">
        <f t="shared" si="0"/>
        <v>-4.5079320000000056</v>
      </c>
      <c r="J66">
        <f t="shared" si="1"/>
        <v>-1.4633473747902657E-3</v>
      </c>
    </row>
    <row r="67" spans="1:10" x14ac:dyDescent="0.2">
      <c r="A67">
        <v>519</v>
      </c>
      <c r="B67" t="s">
        <v>3</v>
      </c>
      <c r="C67" t="s">
        <v>15</v>
      </c>
      <c r="D67" t="s">
        <v>20</v>
      </c>
      <c r="E67" t="s">
        <v>16</v>
      </c>
      <c r="F67" s="6">
        <v>44479</v>
      </c>
      <c r="G67" s="9">
        <v>10</v>
      </c>
      <c r="H67">
        <v>4406.0335999999998</v>
      </c>
      <c r="I67">
        <f t="shared" si="0"/>
        <v>4.3744799999999486</v>
      </c>
      <c r="J67">
        <f t="shared" si="1"/>
        <v>4.3333905864583789E-4</v>
      </c>
    </row>
    <row r="68" spans="1:10" x14ac:dyDescent="0.2">
      <c r="A68">
        <v>520</v>
      </c>
      <c r="B68" t="s">
        <v>3</v>
      </c>
      <c r="C68" t="s">
        <v>15</v>
      </c>
      <c r="D68" t="s">
        <v>20</v>
      </c>
      <c r="E68" t="s">
        <v>16</v>
      </c>
      <c r="F68" s="6">
        <v>44479</v>
      </c>
      <c r="G68" s="9">
        <v>10</v>
      </c>
      <c r="H68">
        <v>2892.6291999999999</v>
      </c>
      <c r="I68">
        <f t="shared" si="0"/>
        <v>6.9362999999999833</v>
      </c>
      <c r="J68">
        <f t="shared" si="1"/>
        <v>1.0540937111011527E-3</v>
      </c>
    </row>
    <row r="69" spans="1:10" x14ac:dyDescent="0.2">
      <c r="A69">
        <v>524</v>
      </c>
      <c r="B69" t="s">
        <v>3</v>
      </c>
      <c r="C69" t="s">
        <v>15</v>
      </c>
      <c r="D69" t="s">
        <v>20</v>
      </c>
      <c r="E69" t="s">
        <v>16</v>
      </c>
      <c r="F69" s="6">
        <v>44479</v>
      </c>
      <c r="G69" s="9">
        <v>10</v>
      </c>
      <c r="H69">
        <v>1217.002</v>
      </c>
      <c r="I69">
        <f t="shared" si="0"/>
        <v>9.9684169999999988</v>
      </c>
      <c r="J69">
        <f t="shared" si="1"/>
        <v>3.7114562711407242E-3</v>
      </c>
    </row>
    <row r="70" spans="1:10" x14ac:dyDescent="0.2">
      <c r="A70">
        <v>525</v>
      </c>
      <c r="B70" t="s">
        <v>3</v>
      </c>
      <c r="C70" t="s">
        <v>14</v>
      </c>
      <c r="D70" t="s">
        <v>20</v>
      </c>
      <c r="E70" t="s">
        <v>16</v>
      </c>
      <c r="F70" s="6">
        <v>44479</v>
      </c>
      <c r="G70" s="9">
        <v>10</v>
      </c>
      <c r="H70">
        <v>857.12003400000003</v>
      </c>
      <c r="I70">
        <f t="shared" si="0"/>
        <v>-2.2327715999999898</v>
      </c>
      <c r="J70">
        <f t="shared" si="1"/>
        <v>-1.1168395876330354E-3</v>
      </c>
    </row>
    <row r="71" spans="1:10" hidden="1" x14ac:dyDescent="0.2">
      <c r="A71">
        <v>528</v>
      </c>
      <c r="B71" t="s">
        <v>3</v>
      </c>
      <c r="C71" t="s">
        <v>14</v>
      </c>
      <c r="D71" t="s">
        <v>21</v>
      </c>
      <c r="E71" t="s">
        <v>16</v>
      </c>
      <c r="F71" s="6">
        <v>44479</v>
      </c>
      <c r="G71" s="9">
        <v>10</v>
      </c>
      <c r="H71">
        <v>7198.780600000001</v>
      </c>
      <c r="I71">
        <f t="shared" si="0"/>
        <v>-45.250049999999916</v>
      </c>
      <c r="J71">
        <f t="shared" si="1"/>
        <v>-2.6475220172314578E-3</v>
      </c>
    </row>
    <row r="72" spans="1:10" x14ac:dyDescent="0.2">
      <c r="A72">
        <v>529</v>
      </c>
      <c r="B72" t="s">
        <v>3</v>
      </c>
      <c r="C72" t="s">
        <v>14</v>
      </c>
      <c r="D72" t="s">
        <v>20</v>
      </c>
      <c r="E72" t="s">
        <v>16</v>
      </c>
      <c r="F72" s="6">
        <v>44479</v>
      </c>
      <c r="G72" s="9">
        <v>10</v>
      </c>
      <c r="H72">
        <v>6812.8685800000003</v>
      </c>
      <c r="I72">
        <f t="shared" si="0"/>
        <v>-26.475936166666635</v>
      </c>
      <c r="J72">
        <f t="shared" si="1"/>
        <v>-1.6557717317179179E-3</v>
      </c>
    </row>
    <row r="73" spans="1:10" hidden="1" x14ac:dyDescent="0.2">
      <c r="A73">
        <v>530</v>
      </c>
      <c r="B73" t="s">
        <v>3</v>
      </c>
      <c r="C73" t="s">
        <v>15</v>
      </c>
      <c r="D73" t="s">
        <v>21</v>
      </c>
      <c r="E73" t="s">
        <v>16</v>
      </c>
      <c r="F73" s="6">
        <v>44479</v>
      </c>
      <c r="G73" s="9">
        <v>10</v>
      </c>
      <c r="H73">
        <v>4198.8580200000006</v>
      </c>
      <c r="I73">
        <f t="shared" si="0"/>
        <v>-10.847657999999957</v>
      </c>
      <c r="J73">
        <f t="shared" si="1"/>
        <v>-1.107742002662046E-3</v>
      </c>
    </row>
    <row r="74" spans="1:10" x14ac:dyDescent="0.2">
      <c r="A74">
        <v>535</v>
      </c>
      <c r="B74" t="s">
        <v>3</v>
      </c>
      <c r="C74" t="s">
        <v>15</v>
      </c>
      <c r="D74" t="s">
        <v>20</v>
      </c>
      <c r="E74" t="s">
        <v>16</v>
      </c>
      <c r="F74" s="6">
        <v>44479</v>
      </c>
      <c r="G74" s="9">
        <v>10</v>
      </c>
      <c r="H74">
        <v>844.31169999999997</v>
      </c>
      <c r="I74">
        <f t="shared" si="0"/>
        <v>-8.5928360000000001</v>
      </c>
      <c r="J74">
        <f t="shared" si="1"/>
        <v>-4.2092230576801972E-3</v>
      </c>
    </row>
    <row r="75" spans="1:10" x14ac:dyDescent="0.2">
      <c r="A75">
        <v>538</v>
      </c>
      <c r="B75" t="s">
        <v>3</v>
      </c>
      <c r="C75" t="s">
        <v>14</v>
      </c>
      <c r="D75" t="s">
        <v>20</v>
      </c>
      <c r="E75" t="s">
        <v>16</v>
      </c>
      <c r="F75" s="6">
        <v>44479</v>
      </c>
      <c r="G75" s="9">
        <v>10</v>
      </c>
      <c r="H75">
        <v>3572.4839000000002</v>
      </c>
      <c r="I75">
        <f t="shared" si="0"/>
        <v>13.040400000000044</v>
      </c>
      <c r="J75">
        <f t="shared" si="1"/>
        <v>1.6149332986142636E-3</v>
      </c>
    </row>
    <row r="76" spans="1:10" x14ac:dyDescent="0.2">
      <c r="A76">
        <v>539</v>
      </c>
      <c r="B76" t="s">
        <v>3</v>
      </c>
      <c r="C76" t="s">
        <v>15</v>
      </c>
      <c r="D76" t="s">
        <v>20</v>
      </c>
      <c r="E76" t="s">
        <v>16</v>
      </c>
      <c r="F76" s="6">
        <v>44479</v>
      </c>
      <c r="G76" s="9">
        <v>10</v>
      </c>
      <c r="H76">
        <v>5297.3120200000003</v>
      </c>
      <c r="I76">
        <f t="shared" si="0"/>
        <v>-2.5458489999999072</v>
      </c>
      <c r="J76">
        <f t="shared" si="1"/>
        <v>-2.0821877555878809E-4</v>
      </c>
    </row>
    <row r="77" spans="1:10" hidden="1" x14ac:dyDescent="0.2">
      <c r="A77">
        <v>540</v>
      </c>
      <c r="B77" t="s">
        <v>3</v>
      </c>
      <c r="C77" t="s">
        <v>14</v>
      </c>
      <c r="D77" t="s">
        <v>21</v>
      </c>
      <c r="E77" t="s">
        <v>16</v>
      </c>
      <c r="F77" s="6">
        <v>44479</v>
      </c>
      <c r="G77" s="9">
        <v>10</v>
      </c>
      <c r="H77">
        <v>6915.9574899999998</v>
      </c>
      <c r="I77">
        <f t="shared" si="0"/>
        <v>-53.075428000000009</v>
      </c>
      <c r="J77">
        <f t="shared" si="1"/>
        <v>-3.2112229355896033E-3</v>
      </c>
    </row>
    <row r="78" spans="1:10" x14ac:dyDescent="0.2">
      <c r="A78">
        <v>546</v>
      </c>
      <c r="B78" t="s">
        <v>3</v>
      </c>
      <c r="C78" t="s">
        <v>14</v>
      </c>
      <c r="D78" t="s">
        <v>20</v>
      </c>
      <c r="E78" t="s">
        <v>16</v>
      </c>
      <c r="F78" s="6">
        <v>44479</v>
      </c>
      <c r="G78" s="9">
        <v>10</v>
      </c>
      <c r="H78">
        <v>934.87365499999999</v>
      </c>
      <c r="I78">
        <f t="shared" si="0"/>
        <v>-7.6064345000000007</v>
      </c>
      <c r="J78">
        <f t="shared" si="1"/>
        <v>-3.397160006891145E-3</v>
      </c>
    </row>
    <row r="79" spans="1:10" x14ac:dyDescent="0.2">
      <c r="A79">
        <v>547</v>
      </c>
      <c r="B79" t="s">
        <v>3</v>
      </c>
      <c r="C79" t="s">
        <v>14</v>
      </c>
      <c r="D79" t="s">
        <v>20</v>
      </c>
      <c r="E79" t="s">
        <v>16</v>
      </c>
      <c r="F79" s="6">
        <v>44479</v>
      </c>
      <c r="G79" s="9">
        <v>10</v>
      </c>
      <c r="H79">
        <v>4641.8979300000001</v>
      </c>
      <c r="I79">
        <f t="shared" si="0"/>
        <v>28.779859000000034</v>
      </c>
      <c r="J79">
        <f t="shared" si="1"/>
        <v>2.7797253219661562E-3</v>
      </c>
    </row>
    <row r="80" spans="1:10" x14ac:dyDescent="0.2">
      <c r="A80" s="2">
        <v>501</v>
      </c>
      <c r="B80" s="2" t="s">
        <v>4</v>
      </c>
      <c r="C80" s="2" t="s">
        <v>14</v>
      </c>
      <c r="D80" t="s">
        <v>20</v>
      </c>
      <c r="E80" t="s">
        <v>16</v>
      </c>
      <c r="F80" s="7">
        <v>44491</v>
      </c>
      <c r="G80" s="11">
        <v>12</v>
      </c>
      <c r="H80">
        <v>2374.3713000000002</v>
      </c>
      <c r="I80">
        <f t="shared" si="0"/>
        <v>-1.5355416666666315</v>
      </c>
      <c r="J80">
        <f t="shared" si="1"/>
        <v>-2.7978054890119786E-4</v>
      </c>
    </row>
    <row r="81" spans="1:10" hidden="1" x14ac:dyDescent="0.2">
      <c r="A81" s="2">
        <v>503</v>
      </c>
      <c r="B81" s="2" t="s">
        <v>4</v>
      </c>
      <c r="C81" s="2" t="s">
        <v>15</v>
      </c>
      <c r="D81" t="s">
        <v>21</v>
      </c>
      <c r="E81" t="s">
        <v>16</v>
      </c>
      <c r="F81" s="7">
        <v>44491</v>
      </c>
      <c r="G81" s="11">
        <v>12</v>
      </c>
      <c r="H81">
        <v>6102.8726999999999</v>
      </c>
      <c r="I81">
        <f t="shared" si="0"/>
        <v>-24.236925000000003</v>
      </c>
      <c r="J81">
        <f t="shared" si="1"/>
        <v>-1.684918077543218E-3</v>
      </c>
    </row>
    <row r="82" spans="1:10" hidden="1" x14ac:dyDescent="0.2">
      <c r="A82" s="2">
        <v>504</v>
      </c>
      <c r="B82" s="2" t="s">
        <v>4</v>
      </c>
      <c r="C82" s="2" t="s">
        <v>15</v>
      </c>
      <c r="D82" t="s">
        <v>21</v>
      </c>
      <c r="E82" t="s">
        <v>16</v>
      </c>
      <c r="F82" s="7">
        <v>44491</v>
      </c>
      <c r="G82" s="11">
        <v>12</v>
      </c>
      <c r="H82">
        <v>427.63055000000003</v>
      </c>
      <c r="I82">
        <f t="shared" si="0"/>
        <v>-2.3330041666666688</v>
      </c>
      <c r="J82">
        <f t="shared" si="1"/>
        <v>-2.2950289196967625E-3</v>
      </c>
    </row>
    <row r="83" spans="1:10" x14ac:dyDescent="0.2">
      <c r="A83" s="2">
        <v>505</v>
      </c>
      <c r="B83" s="2" t="s">
        <v>4</v>
      </c>
      <c r="C83" s="2" t="s">
        <v>14</v>
      </c>
      <c r="D83" t="s">
        <v>20</v>
      </c>
      <c r="E83" t="s">
        <v>16</v>
      </c>
      <c r="F83" s="7">
        <v>44491</v>
      </c>
      <c r="G83" s="11">
        <v>12</v>
      </c>
      <c r="H83">
        <v>4437.2475000000004</v>
      </c>
      <c r="I83">
        <f t="shared" si="0"/>
        <v>-0.77879166666662059</v>
      </c>
      <c r="J83">
        <f t="shared" si="1"/>
        <v>-7.6143881275048833E-5</v>
      </c>
    </row>
    <row r="84" spans="1:10" hidden="1" x14ac:dyDescent="0.2">
      <c r="A84" s="2">
        <v>506</v>
      </c>
      <c r="B84" s="2" t="s">
        <v>4</v>
      </c>
      <c r="C84" s="2" t="s">
        <v>15</v>
      </c>
      <c r="D84" t="s">
        <v>21</v>
      </c>
      <c r="E84" t="s">
        <v>16</v>
      </c>
      <c r="F84" s="7">
        <v>44491</v>
      </c>
      <c r="G84" s="11">
        <v>12</v>
      </c>
      <c r="H84">
        <v>10456.1605</v>
      </c>
      <c r="I84">
        <f t="shared" si="0"/>
        <v>-59.784175000000083</v>
      </c>
      <c r="J84">
        <f t="shared" si="1"/>
        <v>-2.4016447051688331E-3</v>
      </c>
    </row>
    <row r="85" spans="1:10" hidden="1" x14ac:dyDescent="0.2">
      <c r="A85" s="2">
        <v>507</v>
      </c>
      <c r="B85" s="2" t="s">
        <v>4</v>
      </c>
      <c r="C85" s="2" t="s">
        <v>15</v>
      </c>
      <c r="D85" t="s">
        <v>21</v>
      </c>
      <c r="E85" t="s">
        <v>16</v>
      </c>
      <c r="F85" s="7">
        <v>44491</v>
      </c>
      <c r="G85" s="11">
        <v>12</v>
      </c>
      <c r="H85">
        <v>3395.2878799999999</v>
      </c>
      <c r="I85">
        <f t="shared" si="0"/>
        <v>1.8077233333333045</v>
      </c>
      <c r="J85">
        <f t="shared" si="1"/>
        <v>2.3196942448352965E-4</v>
      </c>
    </row>
    <row r="86" spans="1:10" hidden="1" x14ac:dyDescent="0.2">
      <c r="A86" s="2">
        <v>508</v>
      </c>
      <c r="B86" s="2" t="s">
        <v>4</v>
      </c>
      <c r="C86" s="2" t="s">
        <v>14</v>
      </c>
      <c r="D86" t="s">
        <v>21</v>
      </c>
      <c r="E86" t="s">
        <v>16</v>
      </c>
      <c r="F86" s="7">
        <v>44491</v>
      </c>
      <c r="G86" s="11">
        <v>12</v>
      </c>
      <c r="H86">
        <v>3425.9540500000003</v>
      </c>
      <c r="I86">
        <f t="shared" si="0"/>
        <v>8.7021291666666993</v>
      </c>
      <c r="J86">
        <f t="shared" si="1"/>
        <v>1.1202958802241929E-3</v>
      </c>
    </row>
    <row r="87" spans="1:10" x14ac:dyDescent="0.2">
      <c r="A87" s="2">
        <v>509</v>
      </c>
      <c r="B87" s="2" t="s">
        <v>4</v>
      </c>
      <c r="C87" s="2" t="s">
        <v>15</v>
      </c>
      <c r="D87" t="s">
        <v>20</v>
      </c>
      <c r="E87" t="s">
        <v>16</v>
      </c>
      <c r="F87" s="7">
        <v>44491</v>
      </c>
      <c r="G87" s="11">
        <v>12</v>
      </c>
      <c r="H87">
        <v>1151.8763000000001</v>
      </c>
      <c r="I87">
        <f t="shared" si="0"/>
        <v>-11.478833333333322</v>
      </c>
      <c r="J87">
        <f t="shared" si="1"/>
        <v>-4.0880576325580762E-3</v>
      </c>
    </row>
    <row r="88" spans="1:10" x14ac:dyDescent="0.2">
      <c r="A88" s="2">
        <v>512</v>
      </c>
      <c r="B88" s="2" t="s">
        <v>4</v>
      </c>
      <c r="C88" s="2" t="s">
        <v>14</v>
      </c>
      <c r="D88" t="s">
        <v>20</v>
      </c>
      <c r="E88" t="s">
        <v>16</v>
      </c>
      <c r="F88" s="7">
        <v>44491</v>
      </c>
      <c r="G88" s="11">
        <v>12</v>
      </c>
      <c r="H88">
        <v>3002.5784000000003</v>
      </c>
      <c r="I88">
        <f t="shared" si="0"/>
        <v>-0.8654749999999467</v>
      </c>
      <c r="J88">
        <f t="shared" si="1"/>
        <v>-1.2496674744861064E-4</v>
      </c>
    </row>
    <row r="89" spans="1:10" hidden="1" x14ac:dyDescent="0.2">
      <c r="A89" s="2">
        <v>514</v>
      </c>
      <c r="B89" s="2" t="s">
        <v>4</v>
      </c>
      <c r="C89" s="2" t="s">
        <v>15</v>
      </c>
      <c r="D89" t="s">
        <v>21</v>
      </c>
      <c r="E89" t="s">
        <v>16</v>
      </c>
      <c r="F89" s="7">
        <v>44491</v>
      </c>
      <c r="G89" s="11">
        <v>12</v>
      </c>
      <c r="H89">
        <v>4068.3171600000001</v>
      </c>
      <c r="I89">
        <f t="shared" si="0"/>
        <v>-2.0234700000000125</v>
      </c>
      <c r="J89">
        <f t="shared" si="1"/>
        <v>-2.1536417059800264E-4</v>
      </c>
    </row>
    <row r="90" spans="1:10" x14ac:dyDescent="0.2">
      <c r="A90" s="2">
        <v>515</v>
      </c>
      <c r="B90" s="2" t="s">
        <v>4</v>
      </c>
      <c r="C90" s="2" t="s">
        <v>15</v>
      </c>
      <c r="D90" t="s">
        <v>20</v>
      </c>
      <c r="E90" t="s">
        <v>16</v>
      </c>
      <c r="F90" s="7">
        <v>44491</v>
      </c>
      <c r="G90" s="11">
        <v>12</v>
      </c>
      <c r="H90">
        <v>5710.1591399999998</v>
      </c>
      <c r="I90">
        <f t="shared" si="0"/>
        <v>-36.167891666666641</v>
      </c>
      <c r="J90">
        <f t="shared" si="1"/>
        <v>-2.6512735713320971E-3</v>
      </c>
    </row>
    <row r="91" spans="1:10" x14ac:dyDescent="0.2">
      <c r="A91" s="2">
        <v>516</v>
      </c>
      <c r="B91" s="2" t="s">
        <v>4</v>
      </c>
      <c r="C91" s="2" t="s">
        <v>14</v>
      </c>
      <c r="D91" t="s">
        <v>20</v>
      </c>
      <c r="E91" t="s">
        <v>16</v>
      </c>
      <c r="F91" s="7">
        <v>44491</v>
      </c>
      <c r="G91" s="11">
        <v>12</v>
      </c>
      <c r="H91">
        <v>172.815101</v>
      </c>
      <c r="I91">
        <f t="shared" si="0"/>
        <v>-0.9128907500000002</v>
      </c>
      <c r="J91">
        <f t="shared" si="1"/>
        <v>-2.2243691291061771E-3</v>
      </c>
    </row>
    <row r="92" spans="1:10" hidden="1" x14ac:dyDescent="0.2">
      <c r="A92" s="2">
        <v>517</v>
      </c>
      <c r="B92" s="2" t="s">
        <v>4</v>
      </c>
      <c r="C92" s="2" t="s">
        <v>14</v>
      </c>
      <c r="D92" t="s">
        <v>21</v>
      </c>
      <c r="E92" t="s">
        <v>16</v>
      </c>
      <c r="F92" s="7">
        <v>44491</v>
      </c>
      <c r="G92" s="11">
        <v>12</v>
      </c>
      <c r="H92">
        <v>1400.5699199999999</v>
      </c>
      <c r="I92">
        <f t="shared" si="0"/>
        <v>7.0926683333333171</v>
      </c>
      <c r="J92">
        <f t="shared" si="1"/>
        <v>2.2689867772210091E-3</v>
      </c>
    </row>
    <row r="93" spans="1:10" hidden="1" x14ac:dyDescent="0.2">
      <c r="A93" s="2">
        <v>519</v>
      </c>
      <c r="B93" s="2" t="s">
        <v>4</v>
      </c>
      <c r="C93" s="2" t="s">
        <v>15</v>
      </c>
      <c r="D93" t="s">
        <v>21</v>
      </c>
      <c r="E93" t="s">
        <v>16</v>
      </c>
      <c r="F93" s="7">
        <v>44491</v>
      </c>
      <c r="G93" s="11">
        <v>12</v>
      </c>
      <c r="H93">
        <v>4301.3513000000003</v>
      </c>
      <c r="I93">
        <f t="shared" ref="I93:I156" si="2">(H93-H67)/G93</f>
        <v>-8.7235249999999578</v>
      </c>
      <c r="J93">
        <f t="shared" ref="J93:J156" si="3">LOG(H93/H67)/G93</f>
        <v>-8.7024091760225795E-4</v>
      </c>
    </row>
    <row r="94" spans="1:10" x14ac:dyDescent="0.2">
      <c r="A94" s="2">
        <v>520</v>
      </c>
      <c r="B94" s="2" t="s">
        <v>4</v>
      </c>
      <c r="C94" s="2" t="s">
        <v>15</v>
      </c>
      <c r="D94" t="s">
        <v>20</v>
      </c>
      <c r="E94" t="s">
        <v>16</v>
      </c>
      <c r="F94" s="7">
        <v>44491</v>
      </c>
      <c r="G94" s="11">
        <v>12</v>
      </c>
      <c r="H94">
        <v>2823.4333000000001</v>
      </c>
      <c r="I94">
        <f t="shared" si="2"/>
        <v>-5.7663249999999762</v>
      </c>
      <c r="J94">
        <f t="shared" si="3"/>
        <v>-8.7626944876361909E-4</v>
      </c>
    </row>
    <row r="95" spans="1:10" x14ac:dyDescent="0.2">
      <c r="A95" s="2">
        <v>524</v>
      </c>
      <c r="B95" s="2" t="s">
        <v>4</v>
      </c>
      <c r="C95" s="2" t="s">
        <v>15</v>
      </c>
      <c r="D95" t="s">
        <v>20</v>
      </c>
      <c r="E95" t="s">
        <v>16</v>
      </c>
      <c r="F95" s="7">
        <v>44491</v>
      </c>
      <c r="G95" s="11">
        <v>12</v>
      </c>
      <c r="H95">
        <v>1064.5335</v>
      </c>
      <c r="I95">
        <f t="shared" si="2"/>
        <v>-12.705708333333328</v>
      </c>
      <c r="J95">
        <f t="shared" si="3"/>
        <v>-4.8443299217139071E-3</v>
      </c>
    </row>
    <row r="96" spans="1:10" hidden="1" x14ac:dyDescent="0.2">
      <c r="A96" s="2">
        <v>525</v>
      </c>
      <c r="B96" s="2" t="s">
        <v>4</v>
      </c>
      <c r="C96" s="2" t="s">
        <v>14</v>
      </c>
      <c r="D96" t="s">
        <v>21</v>
      </c>
      <c r="E96" t="s">
        <v>16</v>
      </c>
      <c r="F96" s="7">
        <v>44491</v>
      </c>
      <c r="G96" s="11">
        <v>12</v>
      </c>
      <c r="H96">
        <v>829.88639000000001</v>
      </c>
      <c r="I96">
        <f t="shared" si="2"/>
        <v>-2.2694703333333357</v>
      </c>
      <c r="J96">
        <f t="shared" si="3"/>
        <v>-1.1685836640342245E-3</v>
      </c>
    </row>
    <row r="97" spans="1:10" hidden="1" x14ac:dyDescent="0.2">
      <c r="A97" s="2">
        <v>528</v>
      </c>
      <c r="B97" s="2" t="s">
        <v>4</v>
      </c>
      <c r="C97" s="2" t="s">
        <v>14</v>
      </c>
      <c r="D97" t="s">
        <v>21</v>
      </c>
      <c r="E97" t="s">
        <v>16</v>
      </c>
      <c r="F97" s="7">
        <v>44491</v>
      </c>
      <c r="G97" s="11">
        <v>12</v>
      </c>
      <c r="H97">
        <v>7144.6785</v>
      </c>
      <c r="I97">
        <f t="shared" si="2"/>
        <v>-4.5085083333334142</v>
      </c>
      <c r="J97">
        <f t="shared" si="3"/>
        <v>-2.7302055423964296E-4</v>
      </c>
    </row>
    <row r="98" spans="1:10" hidden="1" x14ac:dyDescent="0.2">
      <c r="A98" s="2">
        <v>529</v>
      </c>
      <c r="B98" s="2" t="s">
        <v>4</v>
      </c>
      <c r="C98" s="2" t="s">
        <v>14</v>
      </c>
      <c r="D98" t="s">
        <v>21</v>
      </c>
      <c r="E98" t="s">
        <v>16</v>
      </c>
      <c r="F98" s="7">
        <v>44491</v>
      </c>
      <c r="G98" s="11">
        <v>12</v>
      </c>
      <c r="H98">
        <v>6914.0839900000001</v>
      </c>
      <c r="I98">
        <f t="shared" si="2"/>
        <v>8.4346174999999821</v>
      </c>
      <c r="J98">
        <f t="shared" si="3"/>
        <v>5.3371995076622279E-4</v>
      </c>
    </row>
    <row r="99" spans="1:10" hidden="1" x14ac:dyDescent="0.2">
      <c r="A99" s="2">
        <v>530</v>
      </c>
      <c r="B99" s="2" t="s">
        <v>4</v>
      </c>
      <c r="C99" s="2" t="s">
        <v>15</v>
      </c>
      <c r="D99" t="s">
        <v>21</v>
      </c>
      <c r="E99" t="s">
        <v>16</v>
      </c>
      <c r="F99" s="7">
        <v>44491</v>
      </c>
      <c r="G99" s="11">
        <v>12</v>
      </c>
      <c r="H99">
        <v>4194.9312</v>
      </c>
      <c r="I99">
        <f t="shared" si="2"/>
        <v>-0.32723500000004907</v>
      </c>
      <c r="J99">
        <f t="shared" si="3"/>
        <v>-3.386226683292563E-5</v>
      </c>
    </row>
    <row r="100" spans="1:10" x14ac:dyDescent="0.2">
      <c r="A100" s="2">
        <v>535</v>
      </c>
      <c r="B100" s="2" t="s">
        <v>4</v>
      </c>
      <c r="C100" s="2" t="s">
        <v>15</v>
      </c>
      <c r="D100" t="s">
        <v>20</v>
      </c>
      <c r="E100" t="s">
        <v>16</v>
      </c>
      <c r="F100" s="7">
        <v>44491</v>
      </c>
      <c r="G100" s="11">
        <v>12</v>
      </c>
      <c r="H100">
        <v>832.33067100000005</v>
      </c>
      <c r="I100">
        <f t="shared" si="2"/>
        <v>-0.99841908333332674</v>
      </c>
      <c r="J100">
        <f t="shared" si="3"/>
        <v>-5.172424205691006E-4</v>
      </c>
    </row>
    <row r="101" spans="1:10" x14ac:dyDescent="0.2">
      <c r="A101" s="2">
        <v>538</v>
      </c>
      <c r="B101" s="2" t="s">
        <v>4</v>
      </c>
      <c r="C101" s="2" t="s">
        <v>14</v>
      </c>
      <c r="D101" t="s">
        <v>20</v>
      </c>
      <c r="E101" t="s">
        <v>16</v>
      </c>
      <c r="F101" s="7">
        <v>44491</v>
      </c>
      <c r="G101" s="11">
        <v>12</v>
      </c>
      <c r="H101">
        <v>3392.46009</v>
      </c>
      <c r="I101">
        <f t="shared" si="2"/>
        <v>-15.001984166666679</v>
      </c>
      <c r="J101">
        <f t="shared" si="3"/>
        <v>-1.8712944221208345E-3</v>
      </c>
    </row>
    <row r="102" spans="1:10" x14ac:dyDescent="0.2">
      <c r="A102" s="2">
        <v>539</v>
      </c>
      <c r="B102" s="2" t="s">
        <v>4</v>
      </c>
      <c r="C102" s="2" t="s">
        <v>15</v>
      </c>
      <c r="D102" t="s">
        <v>20</v>
      </c>
      <c r="E102" t="s">
        <v>16</v>
      </c>
      <c r="F102" s="7">
        <v>44491</v>
      </c>
      <c r="G102" s="11">
        <v>12</v>
      </c>
      <c r="H102">
        <v>5267.8808700000009</v>
      </c>
      <c r="I102">
        <f t="shared" si="2"/>
        <v>-2.452595833333286</v>
      </c>
      <c r="J102">
        <f t="shared" si="3"/>
        <v>-2.0163410228848773E-4</v>
      </c>
    </row>
    <row r="103" spans="1:10" hidden="1" x14ac:dyDescent="0.2">
      <c r="A103" s="2">
        <v>540</v>
      </c>
      <c r="B103" s="2" t="s">
        <v>4</v>
      </c>
      <c r="C103" s="2" t="s">
        <v>14</v>
      </c>
      <c r="D103" t="s">
        <v>21</v>
      </c>
      <c r="E103" t="s">
        <v>16</v>
      </c>
      <c r="F103" s="7">
        <v>44491</v>
      </c>
      <c r="G103" s="11">
        <v>12</v>
      </c>
      <c r="H103">
        <v>7425.7381100000002</v>
      </c>
      <c r="I103">
        <f t="shared" si="2"/>
        <v>42.481718333333369</v>
      </c>
      <c r="J103">
        <f t="shared" si="3"/>
        <v>2.5739427804077094E-3</v>
      </c>
    </row>
    <row r="104" spans="1:10" x14ac:dyDescent="0.2">
      <c r="A104" s="2">
        <v>546</v>
      </c>
      <c r="B104" s="2" t="s">
        <v>4</v>
      </c>
      <c r="C104" s="2" t="s">
        <v>14</v>
      </c>
      <c r="D104" t="s">
        <v>20</v>
      </c>
      <c r="E104" t="s">
        <v>16</v>
      </c>
      <c r="F104" s="7">
        <v>44491</v>
      </c>
      <c r="G104" s="11">
        <v>12</v>
      </c>
      <c r="H104">
        <v>882.23129600000004</v>
      </c>
      <c r="I104">
        <f t="shared" si="2"/>
        <v>-4.3868632499999949</v>
      </c>
      <c r="J104">
        <f t="shared" si="3"/>
        <v>-2.0975384725019737E-3</v>
      </c>
    </row>
    <row r="105" spans="1:10" x14ac:dyDescent="0.2">
      <c r="A105" s="2">
        <v>547</v>
      </c>
      <c r="B105" s="2" t="s">
        <v>4</v>
      </c>
      <c r="C105" s="2" t="s">
        <v>14</v>
      </c>
      <c r="D105" t="s">
        <v>20</v>
      </c>
      <c r="E105" t="s">
        <v>16</v>
      </c>
      <c r="F105" s="7">
        <v>44491</v>
      </c>
      <c r="G105" s="11">
        <v>12</v>
      </c>
      <c r="H105">
        <v>4094.2819300000001</v>
      </c>
      <c r="I105">
        <f t="shared" si="2"/>
        <v>-45.634666666666668</v>
      </c>
      <c r="J105">
        <f t="shared" si="3"/>
        <v>-4.5431534961073378E-3</v>
      </c>
    </row>
    <row r="106" spans="1:10" x14ac:dyDescent="0.2">
      <c r="A106" s="2">
        <v>501</v>
      </c>
      <c r="B106" s="2" t="s">
        <v>5</v>
      </c>
      <c r="C106" s="2" t="s">
        <v>14</v>
      </c>
      <c r="D106" t="s">
        <v>20</v>
      </c>
      <c r="E106" t="s">
        <v>17</v>
      </c>
      <c r="F106" s="8">
        <v>44503</v>
      </c>
      <c r="G106" s="11">
        <v>12</v>
      </c>
      <c r="H106">
        <v>2361.7719999999999</v>
      </c>
      <c r="I106">
        <f t="shared" si="2"/>
        <v>-1.0499416666666928</v>
      </c>
      <c r="J106">
        <f t="shared" si="3"/>
        <v>-1.9255538480401576E-4</v>
      </c>
    </row>
    <row r="107" spans="1:10" hidden="1" x14ac:dyDescent="0.2">
      <c r="A107" s="2">
        <v>503</v>
      </c>
      <c r="B107" s="2" t="s">
        <v>5</v>
      </c>
      <c r="C107" s="2" t="s">
        <v>15</v>
      </c>
      <c r="D107" t="s">
        <v>21</v>
      </c>
      <c r="E107" t="s">
        <v>17</v>
      </c>
      <c r="F107" s="8">
        <v>44503</v>
      </c>
      <c r="G107" s="11">
        <v>12</v>
      </c>
      <c r="H107">
        <v>6602.7792000000009</v>
      </c>
      <c r="I107">
        <f t="shared" si="2"/>
        <v>41.65887500000008</v>
      </c>
      <c r="J107">
        <f t="shared" si="3"/>
        <v>2.849371951422684E-3</v>
      </c>
    </row>
    <row r="108" spans="1:10" hidden="1" x14ac:dyDescent="0.2">
      <c r="A108" s="2">
        <v>504</v>
      </c>
      <c r="B108" s="2" t="s">
        <v>5</v>
      </c>
      <c r="C108" s="2" t="s">
        <v>15</v>
      </c>
      <c r="D108" t="s">
        <v>21</v>
      </c>
      <c r="E108" t="s">
        <v>17</v>
      </c>
      <c r="F108" s="8">
        <v>44503</v>
      </c>
      <c r="G108" s="11">
        <v>12</v>
      </c>
      <c r="H108">
        <v>434.63924900000001</v>
      </c>
      <c r="I108">
        <f t="shared" si="2"/>
        <v>0.58405824999999822</v>
      </c>
      <c r="J108">
        <f t="shared" si="3"/>
        <v>5.8835149204478825E-4</v>
      </c>
    </row>
    <row r="109" spans="1:10" x14ac:dyDescent="0.2">
      <c r="A109" s="2">
        <v>505</v>
      </c>
      <c r="B109" s="2" t="s">
        <v>5</v>
      </c>
      <c r="C109" s="2" t="s">
        <v>14</v>
      </c>
      <c r="D109" t="s">
        <v>20</v>
      </c>
      <c r="E109" t="s">
        <v>17</v>
      </c>
      <c r="F109" s="8">
        <v>44503</v>
      </c>
      <c r="G109" s="11">
        <v>12</v>
      </c>
      <c r="H109">
        <v>4361.2492999999995</v>
      </c>
      <c r="I109">
        <f t="shared" si="2"/>
        <v>-6.3331833333334089</v>
      </c>
      <c r="J109">
        <f t="shared" si="3"/>
        <v>-6.2522838686503612E-4</v>
      </c>
    </row>
    <row r="110" spans="1:10" hidden="1" x14ac:dyDescent="0.2">
      <c r="A110" s="2">
        <v>506</v>
      </c>
      <c r="B110" s="2" t="s">
        <v>5</v>
      </c>
      <c r="C110" s="2" t="s">
        <v>15</v>
      </c>
      <c r="D110" t="s">
        <v>21</v>
      </c>
      <c r="E110" t="s">
        <v>17</v>
      </c>
      <c r="F110" s="8">
        <v>44503</v>
      </c>
      <c r="G110" s="11">
        <v>12</v>
      </c>
      <c r="H110">
        <v>10608.0754</v>
      </c>
      <c r="I110">
        <f t="shared" si="2"/>
        <v>12.659574999999981</v>
      </c>
      <c r="J110">
        <f t="shared" si="3"/>
        <v>5.2202974904544581E-4</v>
      </c>
    </row>
    <row r="111" spans="1:10" hidden="1" x14ac:dyDescent="0.2">
      <c r="A111" s="2">
        <v>507</v>
      </c>
      <c r="B111" s="2" t="s">
        <v>5</v>
      </c>
      <c r="C111" s="2" t="s">
        <v>15</v>
      </c>
      <c r="D111" t="s">
        <v>21</v>
      </c>
      <c r="E111" t="s">
        <v>17</v>
      </c>
      <c r="F111" s="8">
        <v>44503</v>
      </c>
      <c r="G111" s="11">
        <v>12</v>
      </c>
      <c r="H111">
        <v>3536.3308000000002</v>
      </c>
      <c r="I111">
        <f t="shared" si="2"/>
        <v>11.753576666666694</v>
      </c>
      <c r="J111">
        <f t="shared" si="3"/>
        <v>1.4730233660993758E-3</v>
      </c>
    </row>
    <row r="112" spans="1:10" hidden="1" x14ac:dyDescent="0.2">
      <c r="A112" s="2">
        <v>508</v>
      </c>
      <c r="B112" s="2" t="s">
        <v>5</v>
      </c>
      <c r="C112" s="2" t="s">
        <v>14</v>
      </c>
      <c r="D112" t="s">
        <v>21</v>
      </c>
      <c r="E112" t="s">
        <v>17</v>
      </c>
      <c r="F112" s="8">
        <v>44503</v>
      </c>
      <c r="G112" s="11">
        <v>12</v>
      </c>
      <c r="H112">
        <v>3269.4418099999998</v>
      </c>
      <c r="I112">
        <f t="shared" si="2"/>
        <v>-13.042686666666706</v>
      </c>
      <c r="J112">
        <f t="shared" si="3"/>
        <v>-1.6923268033041314E-3</v>
      </c>
    </row>
    <row r="113" spans="1:10" x14ac:dyDescent="0.2">
      <c r="A113" s="2">
        <v>509</v>
      </c>
      <c r="B113" s="2" t="s">
        <v>5</v>
      </c>
      <c r="C113" s="2" t="s">
        <v>15</v>
      </c>
      <c r="D113" t="s">
        <v>20</v>
      </c>
      <c r="E113" t="s">
        <v>17</v>
      </c>
      <c r="F113" s="8">
        <v>44503</v>
      </c>
      <c r="G113" s="11">
        <v>12</v>
      </c>
      <c r="H113">
        <v>1110.6099000000002</v>
      </c>
      <c r="I113">
        <f t="shared" si="2"/>
        <v>-3.4388666666666645</v>
      </c>
      <c r="J113">
        <f t="shared" si="3"/>
        <v>-1.3203585201141659E-3</v>
      </c>
    </row>
    <row r="114" spans="1:10" x14ac:dyDescent="0.2">
      <c r="A114" s="2">
        <v>512</v>
      </c>
      <c r="B114" s="2" t="s">
        <v>5</v>
      </c>
      <c r="C114" s="2" t="s">
        <v>14</v>
      </c>
      <c r="D114" t="s">
        <v>20</v>
      </c>
      <c r="E114" t="s">
        <v>17</v>
      </c>
      <c r="F114" s="8">
        <v>44503</v>
      </c>
      <c r="G114" s="11">
        <v>12</v>
      </c>
      <c r="H114">
        <v>2943.8623599999996</v>
      </c>
      <c r="I114">
        <f t="shared" si="2"/>
        <v>-4.8930033333333922</v>
      </c>
      <c r="J114">
        <f t="shared" si="3"/>
        <v>-7.1473794130280438E-4</v>
      </c>
    </row>
    <row r="115" spans="1:10" hidden="1" x14ac:dyDescent="0.2">
      <c r="A115" s="2">
        <v>514</v>
      </c>
      <c r="B115" s="2" t="s">
        <v>5</v>
      </c>
      <c r="C115" s="2" t="s">
        <v>15</v>
      </c>
      <c r="D115" t="s">
        <v>21</v>
      </c>
      <c r="E115" t="s">
        <v>17</v>
      </c>
      <c r="F115" s="8">
        <v>44503</v>
      </c>
      <c r="G115" s="11">
        <v>12</v>
      </c>
      <c r="H115">
        <v>4073.8769600000001</v>
      </c>
      <c r="I115">
        <f t="shared" si="2"/>
        <v>0.46331666666666632</v>
      </c>
      <c r="J115">
        <f t="shared" si="3"/>
        <v>4.9425474267775811E-5</v>
      </c>
    </row>
    <row r="116" spans="1:10" x14ac:dyDescent="0.2">
      <c r="A116" s="2">
        <v>515</v>
      </c>
      <c r="B116" s="2" t="s">
        <v>5</v>
      </c>
      <c r="C116" s="2" t="s">
        <v>15</v>
      </c>
      <c r="D116" t="s">
        <v>20</v>
      </c>
      <c r="E116" t="s">
        <v>17</v>
      </c>
      <c r="F116" s="8">
        <v>44503</v>
      </c>
      <c r="G116" s="11">
        <v>12</v>
      </c>
      <c r="H116">
        <v>5640.0975199999993</v>
      </c>
      <c r="I116">
        <f t="shared" si="2"/>
        <v>-5.8384683333333669</v>
      </c>
      <c r="J116">
        <f t="shared" si="3"/>
        <v>-4.4679990254164564E-4</v>
      </c>
    </row>
    <row r="117" spans="1:10" hidden="1" x14ac:dyDescent="0.2">
      <c r="A117" s="2">
        <v>516</v>
      </c>
      <c r="B117" s="2" t="s">
        <v>5</v>
      </c>
      <c r="C117" s="2" t="s">
        <v>14</v>
      </c>
      <c r="D117" t="s">
        <v>21</v>
      </c>
      <c r="E117" t="s">
        <v>17</v>
      </c>
      <c r="F117" s="8">
        <v>44503</v>
      </c>
      <c r="G117" s="11">
        <v>12</v>
      </c>
      <c r="H117">
        <v>186.38806</v>
      </c>
      <c r="I117">
        <f t="shared" si="2"/>
        <v>1.1310799166666665</v>
      </c>
      <c r="J117">
        <f t="shared" si="3"/>
        <v>2.7363665457983805E-3</v>
      </c>
    </row>
    <row r="118" spans="1:10" hidden="1" x14ac:dyDescent="0.2">
      <c r="A118" s="2">
        <v>517</v>
      </c>
      <c r="B118" s="2" t="s">
        <v>5</v>
      </c>
      <c r="C118" s="2" t="s">
        <v>14</v>
      </c>
      <c r="D118" t="s">
        <v>21</v>
      </c>
      <c r="E118" t="s">
        <v>17</v>
      </c>
      <c r="F118" s="8">
        <v>44503</v>
      </c>
      <c r="G118" s="11">
        <v>12</v>
      </c>
      <c r="H118">
        <v>1371.6949999999999</v>
      </c>
      <c r="I118">
        <f t="shared" si="2"/>
        <v>-2.4062433333333311</v>
      </c>
      <c r="J118">
        <f t="shared" si="3"/>
        <v>-7.5393660000877116E-4</v>
      </c>
    </row>
    <row r="119" spans="1:10" hidden="1" x14ac:dyDescent="0.2">
      <c r="A119" s="2">
        <v>519</v>
      </c>
      <c r="B119" s="2" t="s">
        <v>5</v>
      </c>
      <c r="C119" s="2" t="s">
        <v>15</v>
      </c>
      <c r="D119" t="s">
        <v>21</v>
      </c>
      <c r="E119" t="s">
        <v>17</v>
      </c>
      <c r="F119" s="8">
        <v>44503</v>
      </c>
      <c r="G119" s="11">
        <v>12</v>
      </c>
      <c r="H119">
        <v>4356.7916999999998</v>
      </c>
      <c r="I119">
        <f t="shared" si="2"/>
        <v>4.6200333333332919</v>
      </c>
      <c r="J119">
        <f t="shared" si="3"/>
        <v>4.634902441143E-4</v>
      </c>
    </row>
    <row r="120" spans="1:10" x14ac:dyDescent="0.2">
      <c r="A120" s="2">
        <v>520</v>
      </c>
      <c r="B120" s="2" t="s">
        <v>5</v>
      </c>
      <c r="C120" s="2" t="s">
        <v>15</v>
      </c>
      <c r="D120" t="s">
        <v>20</v>
      </c>
      <c r="E120" t="s">
        <v>17</v>
      </c>
      <c r="F120" s="8">
        <v>44503</v>
      </c>
      <c r="G120" s="11">
        <v>12</v>
      </c>
      <c r="H120">
        <v>2764.1047999999996</v>
      </c>
      <c r="I120">
        <f t="shared" si="2"/>
        <v>-4.9440416666667106</v>
      </c>
      <c r="J120">
        <f t="shared" si="3"/>
        <v>-7.6858561793924981E-4</v>
      </c>
    </row>
    <row r="121" spans="1:10" x14ac:dyDescent="0.2">
      <c r="A121" s="2">
        <v>524</v>
      </c>
      <c r="B121" s="2" t="s">
        <v>5</v>
      </c>
      <c r="C121" s="2" t="s">
        <v>15</v>
      </c>
      <c r="D121" t="s">
        <v>20</v>
      </c>
      <c r="E121" t="s">
        <v>17</v>
      </c>
      <c r="F121" s="8">
        <v>44503</v>
      </c>
      <c r="G121" s="11">
        <v>12</v>
      </c>
      <c r="H121">
        <v>1060.4646</v>
      </c>
      <c r="I121">
        <f t="shared" si="2"/>
        <v>-0.33907499999999874</v>
      </c>
      <c r="J121">
        <f t="shared" si="3"/>
        <v>-1.3859643584616864E-4</v>
      </c>
    </row>
    <row r="122" spans="1:10" hidden="1" x14ac:dyDescent="0.2">
      <c r="A122" s="2">
        <v>525</v>
      </c>
      <c r="B122" s="2" t="s">
        <v>5</v>
      </c>
      <c r="C122" s="2" t="s">
        <v>14</v>
      </c>
      <c r="D122" t="s">
        <v>21</v>
      </c>
      <c r="E122" t="s">
        <v>17</v>
      </c>
      <c r="F122" s="8">
        <v>44503</v>
      </c>
      <c r="G122" s="11">
        <v>12</v>
      </c>
      <c r="H122">
        <v>854.1563460000001</v>
      </c>
      <c r="I122">
        <f t="shared" si="2"/>
        <v>2.0224963333333412</v>
      </c>
      <c r="J122">
        <f t="shared" si="3"/>
        <v>1.0432274634077008E-3</v>
      </c>
    </row>
    <row r="123" spans="1:10" hidden="1" x14ac:dyDescent="0.2">
      <c r="A123" s="2">
        <v>528</v>
      </c>
      <c r="B123" s="2" t="s">
        <v>5</v>
      </c>
      <c r="C123" s="2" t="s">
        <v>14</v>
      </c>
      <c r="D123" t="s">
        <v>21</v>
      </c>
      <c r="E123" t="s">
        <v>17</v>
      </c>
      <c r="F123" s="8">
        <v>44503</v>
      </c>
      <c r="G123" s="11">
        <v>12</v>
      </c>
      <c r="H123">
        <v>7251.9565000000002</v>
      </c>
      <c r="I123">
        <f t="shared" si="2"/>
        <v>8.9398333333333539</v>
      </c>
      <c r="J123">
        <f t="shared" si="3"/>
        <v>5.3937495101586579E-4</v>
      </c>
    </row>
    <row r="124" spans="1:10" hidden="1" x14ac:dyDescent="0.2">
      <c r="A124" s="2">
        <v>529</v>
      </c>
      <c r="B124" s="2" t="s">
        <v>5</v>
      </c>
      <c r="C124" s="2" t="s">
        <v>14</v>
      </c>
      <c r="D124" t="s">
        <v>21</v>
      </c>
      <c r="E124" t="s">
        <v>17</v>
      </c>
      <c r="F124" s="8">
        <v>44503</v>
      </c>
      <c r="G124" s="11">
        <v>12</v>
      </c>
      <c r="H124">
        <v>7233.1386999999995</v>
      </c>
      <c r="I124">
        <f t="shared" si="2"/>
        <v>26.587892499999953</v>
      </c>
      <c r="J124">
        <f t="shared" si="3"/>
        <v>1.632678511996797E-3</v>
      </c>
    </row>
    <row r="125" spans="1:10" hidden="1" x14ac:dyDescent="0.2">
      <c r="A125" s="2">
        <v>530</v>
      </c>
      <c r="B125" s="2" t="s">
        <v>5</v>
      </c>
      <c r="C125" s="2" t="s">
        <v>15</v>
      </c>
      <c r="D125" t="s">
        <v>21</v>
      </c>
      <c r="E125" t="s">
        <v>17</v>
      </c>
      <c r="F125" s="8">
        <v>44503</v>
      </c>
      <c r="G125" s="11">
        <v>12</v>
      </c>
      <c r="H125">
        <v>4447.5753000000004</v>
      </c>
      <c r="I125">
        <f t="shared" si="2"/>
        <v>21.053675000000037</v>
      </c>
      <c r="J125">
        <f t="shared" si="3"/>
        <v>2.116538933587442E-3</v>
      </c>
    </row>
    <row r="126" spans="1:10" hidden="1" x14ac:dyDescent="0.2">
      <c r="A126" s="2">
        <v>535</v>
      </c>
      <c r="B126" s="2" t="s">
        <v>5</v>
      </c>
      <c r="C126" s="2" t="s">
        <v>15</v>
      </c>
      <c r="D126" t="s">
        <v>21</v>
      </c>
      <c r="E126" t="s">
        <v>17</v>
      </c>
      <c r="F126" s="8">
        <v>44503</v>
      </c>
      <c r="G126" s="11">
        <v>12</v>
      </c>
      <c r="H126">
        <v>855.69429000000002</v>
      </c>
      <c r="I126">
        <f t="shared" si="2"/>
        <v>1.9469682499999976</v>
      </c>
      <c r="J126">
        <f t="shared" si="3"/>
        <v>1.0018946248144278E-3</v>
      </c>
    </row>
    <row r="127" spans="1:10" hidden="1" x14ac:dyDescent="0.2">
      <c r="A127" s="2">
        <v>538</v>
      </c>
      <c r="B127" s="2" t="s">
        <v>5</v>
      </c>
      <c r="C127" s="2" t="s">
        <v>14</v>
      </c>
      <c r="D127" t="s">
        <v>21</v>
      </c>
      <c r="E127" t="s">
        <v>17</v>
      </c>
      <c r="F127" s="8">
        <v>44503</v>
      </c>
      <c r="G127" s="11">
        <v>12</v>
      </c>
      <c r="H127">
        <v>3494.5740799999999</v>
      </c>
      <c r="I127">
        <f t="shared" si="2"/>
        <v>8.509499166666652</v>
      </c>
      <c r="J127">
        <f t="shared" si="3"/>
        <v>1.0732920126615302E-3</v>
      </c>
    </row>
    <row r="128" spans="1:10" x14ac:dyDescent="0.2">
      <c r="A128" s="2">
        <v>539</v>
      </c>
      <c r="B128" s="2" t="s">
        <v>5</v>
      </c>
      <c r="C128" s="2" t="s">
        <v>15</v>
      </c>
      <c r="D128" t="s">
        <v>20</v>
      </c>
      <c r="E128" t="s">
        <v>17</v>
      </c>
      <c r="F128" s="8">
        <v>44503</v>
      </c>
      <c r="G128" s="11">
        <v>12</v>
      </c>
      <c r="H128">
        <v>5130.6204100000004</v>
      </c>
      <c r="I128">
        <f t="shared" si="2"/>
        <v>-11.438371666666702</v>
      </c>
      <c r="J128">
        <f t="shared" si="3"/>
        <v>-9.5550505090652091E-4</v>
      </c>
    </row>
    <row r="129" spans="1:10" hidden="1" x14ac:dyDescent="0.2">
      <c r="A129" s="2">
        <v>540</v>
      </c>
      <c r="B129" s="2" t="s">
        <v>5</v>
      </c>
      <c r="C129" s="2" t="s">
        <v>14</v>
      </c>
      <c r="D129" t="s">
        <v>21</v>
      </c>
      <c r="E129" t="s">
        <v>17</v>
      </c>
      <c r="F129" s="8">
        <v>44503</v>
      </c>
      <c r="G129" s="11">
        <v>12</v>
      </c>
      <c r="H129">
        <v>7031.0346</v>
      </c>
      <c r="I129">
        <f t="shared" si="2"/>
        <v>-32.891959166666688</v>
      </c>
      <c r="J129">
        <f t="shared" si="3"/>
        <v>-1.9766994496626653E-3</v>
      </c>
    </row>
    <row r="130" spans="1:10" x14ac:dyDescent="0.2">
      <c r="A130" s="2">
        <v>546</v>
      </c>
      <c r="B130" s="2" t="s">
        <v>5</v>
      </c>
      <c r="C130" s="2" t="s">
        <v>14</v>
      </c>
      <c r="D130" t="s">
        <v>20</v>
      </c>
      <c r="E130" t="s">
        <v>17</v>
      </c>
      <c r="F130" s="8">
        <v>44503</v>
      </c>
      <c r="G130" s="11">
        <v>12</v>
      </c>
      <c r="H130">
        <v>934.39537700000005</v>
      </c>
      <c r="I130">
        <f t="shared" si="2"/>
        <v>4.3470067500000011</v>
      </c>
      <c r="J130">
        <f t="shared" si="3"/>
        <v>2.07901844344315E-3</v>
      </c>
    </row>
    <row r="131" spans="1:10" x14ac:dyDescent="0.2">
      <c r="A131" s="2">
        <v>547</v>
      </c>
      <c r="B131" s="2" t="s">
        <v>5</v>
      </c>
      <c r="C131" s="2" t="s">
        <v>14</v>
      </c>
      <c r="D131" t="s">
        <v>20</v>
      </c>
      <c r="E131" t="s">
        <v>17</v>
      </c>
      <c r="F131" s="8">
        <v>44503</v>
      </c>
      <c r="G131" s="11">
        <v>12</v>
      </c>
      <c r="H131">
        <v>4116.2812400000003</v>
      </c>
      <c r="I131">
        <f t="shared" si="2"/>
        <v>1.8332758333333459</v>
      </c>
      <c r="J131">
        <f t="shared" si="3"/>
        <v>1.9394126006834763E-4</v>
      </c>
    </row>
    <row r="132" spans="1:10" x14ac:dyDescent="0.2">
      <c r="A132" s="3">
        <v>501</v>
      </c>
      <c r="B132" s="2" t="s">
        <v>6</v>
      </c>
      <c r="C132" s="3" t="s">
        <v>14</v>
      </c>
      <c r="D132" t="s">
        <v>20</v>
      </c>
      <c r="E132" t="s">
        <v>17</v>
      </c>
      <c r="F132" s="7">
        <v>44531</v>
      </c>
      <c r="G132" s="11">
        <v>28</v>
      </c>
      <c r="H132">
        <v>2077.8010999999997</v>
      </c>
      <c r="I132">
        <f t="shared" si="2"/>
        <v>-10.141817857142867</v>
      </c>
      <c r="J132">
        <f t="shared" si="3"/>
        <v>-1.9869284880801555E-3</v>
      </c>
    </row>
    <row r="133" spans="1:10" hidden="1" x14ac:dyDescent="0.2">
      <c r="A133" s="3">
        <v>503</v>
      </c>
      <c r="B133" s="2" t="s">
        <v>6</v>
      </c>
      <c r="C133" s="3" t="s">
        <v>15</v>
      </c>
      <c r="D133" t="s">
        <v>21</v>
      </c>
      <c r="E133" t="s">
        <v>17</v>
      </c>
      <c r="F133" s="7">
        <v>44531</v>
      </c>
      <c r="G133" s="11">
        <v>28</v>
      </c>
      <c r="H133">
        <v>6141.2475999999997</v>
      </c>
      <c r="I133">
        <f t="shared" si="2"/>
        <v>-16.48327142857147</v>
      </c>
      <c r="J133">
        <f t="shared" si="3"/>
        <v>-1.1239345387949226E-3</v>
      </c>
    </row>
    <row r="134" spans="1:10" hidden="1" x14ac:dyDescent="0.2">
      <c r="A134" s="3">
        <v>504</v>
      </c>
      <c r="B134" s="2" t="s">
        <v>6</v>
      </c>
      <c r="C134" s="3" t="s">
        <v>15</v>
      </c>
      <c r="D134" t="s">
        <v>21</v>
      </c>
      <c r="E134" t="s">
        <v>17</v>
      </c>
      <c r="F134" s="7">
        <v>44531</v>
      </c>
      <c r="G134" s="11">
        <v>28</v>
      </c>
      <c r="H134">
        <v>426.08417000000003</v>
      </c>
      <c r="I134">
        <f t="shared" si="2"/>
        <v>-0.30553853571428491</v>
      </c>
      <c r="J134">
        <f t="shared" si="3"/>
        <v>-3.083407912032379E-4</v>
      </c>
    </row>
    <row r="135" spans="1:10" x14ac:dyDescent="0.2">
      <c r="A135" s="3">
        <v>505</v>
      </c>
      <c r="B135" s="2" t="s">
        <v>6</v>
      </c>
      <c r="C135" s="3" t="s">
        <v>14</v>
      </c>
      <c r="D135" t="s">
        <v>20</v>
      </c>
      <c r="E135" t="s">
        <v>17</v>
      </c>
      <c r="F135" s="7">
        <v>44531</v>
      </c>
      <c r="G135" s="11">
        <v>28</v>
      </c>
      <c r="H135">
        <v>4376.5102999999999</v>
      </c>
      <c r="I135">
        <f t="shared" si="2"/>
        <v>0.54503571428572939</v>
      </c>
      <c r="J135">
        <f t="shared" si="3"/>
        <v>5.4180076971351357E-5</v>
      </c>
    </row>
    <row r="136" spans="1:10" hidden="1" x14ac:dyDescent="0.2">
      <c r="A136" s="3">
        <v>506</v>
      </c>
      <c r="B136" s="2" t="s">
        <v>6</v>
      </c>
      <c r="C136" s="3" t="s">
        <v>15</v>
      </c>
      <c r="D136" t="s">
        <v>21</v>
      </c>
      <c r="E136" t="s">
        <v>17</v>
      </c>
      <c r="F136" s="7">
        <v>44531</v>
      </c>
      <c r="G136" s="11">
        <v>28</v>
      </c>
      <c r="H136">
        <v>10595.401000000002</v>
      </c>
      <c r="I136">
        <f t="shared" si="2"/>
        <v>-0.45265714285707354</v>
      </c>
      <c r="J136">
        <f t="shared" si="3"/>
        <v>-1.8542857693919339E-5</v>
      </c>
    </row>
    <row r="137" spans="1:10" hidden="1" x14ac:dyDescent="0.2">
      <c r="A137" s="3">
        <v>507</v>
      </c>
      <c r="B137" s="2" t="s">
        <v>6</v>
      </c>
      <c r="C137" s="3" t="s">
        <v>15</v>
      </c>
      <c r="D137" t="s">
        <v>21</v>
      </c>
      <c r="E137" t="s">
        <v>17</v>
      </c>
      <c r="F137" s="7">
        <v>44531</v>
      </c>
      <c r="G137" s="11">
        <v>28</v>
      </c>
      <c r="H137">
        <v>3487.9057199999997</v>
      </c>
      <c r="I137">
        <f t="shared" si="2"/>
        <v>-1.7294671428571584</v>
      </c>
      <c r="J137">
        <f t="shared" si="3"/>
        <v>-2.1386237043068704E-4</v>
      </c>
    </row>
    <row r="138" spans="1:10" hidden="1" x14ac:dyDescent="0.2">
      <c r="A138" s="3">
        <v>508</v>
      </c>
      <c r="B138" s="2" t="s">
        <v>6</v>
      </c>
      <c r="C138" s="3" t="s">
        <v>14</v>
      </c>
      <c r="D138" t="s">
        <v>21</v>
      </c>
      <c r="E138" t="s">
        <v>17</v>
      </c>
      <c r="F138" s="7">
        <v>44531</v>
      </c>
      <c r="G138" s="11">
        <v>28</v>
      </c>
      <c r="H138">
        <v>3629.2115000000003</v>
      </c>
      <c r="I138">
        <f t="shared" si="2"/>
        <v>12.848917500000018</v>
      </c>
      <c r="J138">
        <f t="shared" si="3"/>
        <v>1.6192380799672165E-3</v>
      </c>
    </row>
    <row r="139" spans="1:10" x14ac:dyDescent="0.2">
      <c r="A139" s="3">
        <v>509</v>
      </c>
      <c r="B139" s="2" t="s">
        <v>6</v>
      </c>
      <c r="C139" s="3" t="s">
        <v>15</v>
      </c>
      <c r="D139" t="s">
        <v>20</v>
      </c>
      <c r="E139" t="s">
        <v>17</v>
      </c>
      <c r="F139" s="7">
        <v>44531</v>
      </c>
      <c r="G139" s="11">
        <v>28</v>
      </c>
      <c r="H139">
        <v>889.46994999999993</v>
      </c>
      <c r="I139">
        <f t="shared" si="2"/>
        <v>-7.8978553571428654</v>
      </c>
      <c r="J139">
        <f t="shared" si="3"/>
        <v>-3.4439378597433991E-3</v>
      </c>
    </row>
    <row r="140" spans="1:10" x14ac:dyDescent="0.2">
      <c r="A140" s="3">
        <v>512</v>
      </c>
      <c r="B140" s="2" t="s">
        <v>6</v>
      </c>
      <c r="C140" s="3" t="s">
        <v>14</v>
      </c>
      <c r="D140" t="s">
        <v>20</v>
      </c>
      <c r="E140" t="s">
        <v>17</v>
      </c>
      <c r="F140" s="7">
        <v>44531</v>
      </c>
      <c r="G140" s="11">
        <v>28</v>
      </c>
      <c r="H140">
        <v>2995.3667</v>
      </c>
      <c r="I140">
        <f t="shared" si="2"/>
        <v>1.839440714285729</v>
      </c>
      <c r="J140">
        <f t="shared" si="3"/>
        <v>2.6901773614457068E-4</v>
      </c>
    </row>
    <row r="141" spans="1:10" hidden="1" x14ac:dyDescent="0.2">
      <c r="A141" s="3">
        <v>514</v>
      </c>
      <c r="B141" s="2" t="s">
        <v>6</v>
      </c>
      <c r="C141" s="3" t="s">
        <v>15</v>
      </c>
      <c r="D141" t="s">
        <v>21</v>
      </c>
      <c r="E141" t="s">
        <v>17</v>
      </c>
      <c r="F141" s="7">
        <v>44531</v>
      </c>
      <c r="G141" s="11">
        <v>28</v>
      </c>
      <c r="H141">
        <v>4022.9722999999999</v>
      </c>
      <c r="I141">
        <f t="shared" si="2"/>
        <v>-1.8180235714285768</v>
      </c>
      <c r="J141">
        <f t="shared" si="3"/>
        <v>-1.9503092687572164E-4</v>
      </c>
    </row>
    <row r="142" spans="1:10" x14ac:dyDescent="0.2">
      <c r="A142" s="3">
        <v>515</v>
      </c>
      <c r="B142" s="2" t="s">
        <v>6</v>
      </c>
      <c r="C142" s="3" t="s">
        <v>15</v>
      </c>
      <c r="D142" t="s">
        <v>20</v>
      </c>
      <c r="E142" t="s">
        <v>17</v>
      </c>
      <c r="F142" s="7">
        <v>44531</v>
      </c>
      <c r="G142" s="11">
        <v>28</v>
      </c>
      <c r="H142">
        <v>5886.1624000000002</v>
      </c>
      <c r="I142">
        <f t="shared" si="2"/>
        <v>8.7880314285714576</v>
      </c>
      <c r="J142">
        <f t="shared" si="3"/>
        <v>6.6234382008306528E-4</v>
      </c>
    </row>
    <row r="143" spans="1:10" hidden="1" x14ac:dyDescent="0.2">
      <c r="A143" s="3">
        <v>516</v>
      </c>
      <c r="B143" s="2" t="s">
        <v>6</v>
      </c>
      <c r="C143" s="3" t="s">
        <v>14</v>
      </c>
      <c r="D143" t="s">
        <v>21</v>
      </c>
      <c r="E143" t="s">
        <v>17</v>
      </c>
      <c r="F143" s="7">
        <v>44531</v>
      </c>
      <c r="G143" s="11">
        <v>28</v>
      </c>
      <c r="H143">
        <v>224.88759999999999</v>
      </c>
      <c r="I143">
        <f t="shared" si="2"/>
        <v>1.3749835714285712</v>
      </c>
      <c r="J143">
        <f t="shared" si="3"/>
        <v>2.9124079154539163E-3</v>
      </c>
    </row>
    <row r="144" spans="1:10" hidden="1" x14ac:dyDescent="0.2">
      <c r="A144" s="3">
        <v>517</v>
      </c>
      <c r="B144" s="2" t="s">
        <v>6</v>
      </c>
      <c r="C144" s="3" t="s">
        <v>14</v>
      </c>
      <c r="D144" t="s">
        <v>21</v>
      </c>
      <c r="E144" t="s">
        <v>17</v>
      </c>
      <c r="F144" s="7">
        <v>44531</v>
      </c>
      <c r="G144" s="11">
        <v>28</v>
      </c>
      <c r="H144">
        <v>1388.1895999999999</v>
      </c>
      <c r="I144">
        <f t="shared" si="2"/>
        <v>0.58909285714285686</v>
      </c>
      <c r="J144">
        <f t="shared" si="3"/>
        <v>1.8540110219233001E-4</v>
      </c>
    </row>
    <row r="145" spans="1:10" hidden="1" x14ac:dyDescent="0.2">
      <c r="A145" s="3">
        <v>519</v>
      </c>
      <c r="B145" s="2" t="s">
        <v>6</v>
      </c>
      <c r="C145" s="3" t="s">
        <v>15</v>
      </c>
      <c r="D145" t="s">
        <v>21</v>
      </c>
      <c r="E145" t="s">
        <v>17</v>
      </c>
      <c r="F145" s="7">
        <v>44531</v>
      </c>
      <c r="G145" s="11">
        <v>28</v>
      </c>
      <c r="H145">
        <v>4353.2003999999997</v>
      </c>
      <c r="I145">
        <f t="shared" si="2"/>
        <v>-0.12826071428571595</v>
      </c>
      <c r="J145">
        <f t="shared" si="3"/>
        <v>-1.2790579595564403E-5</v>
      </c>
    </row>
    <row r="146" spans="1:10" hidden="1" x14ac:dyDescent="0.2">
      <c r="A146" s="3">
        <v>520</v>
      </c>
      <c r="B146" s="2" t="s">
        <v>6</v>
      </c>
      <c r="C146" s="3" t="s">
        <v>15</v>
      </c>
      <c r="D146" t="s">
        <v>21</v>
      </c>
      <c r="E146" t="s">
        <v>17</v>
      </c>
      <c r="F146" s="7">
        <v>44531</v>
      </c>
      <c r="G146" s="11">
        <v>28</v>
      </c>
      <c r="H146">
        <v>2860.6527000000001</v>
      </c>
      <c r="I146">
        <f t="shared" si="2"/>
        <v>3.4481392857143027</v>
      </c>
      <c r="J146">
        <f t="shared" si="3"/>
        <v>5.3252249941116011E-4</v>
      </c>
    </row>
    <row r="147" spans="1:10" x14ac:dyDescent="0.2">
      <c r="A147" s="3">
        <v>524</v>
      </c>
      <c r="B147" s="2" t="s">
        <v>6</v>
      </c>
      <c r="C147" s="3" t="s">
        <v>15</v>
      </c>
      <c r="D147" t="s">
        <v>20</v>
      </c>
      <c r="E147" t="s">
        <v>17</v>
      </c>
      <c r="F147" s="7">
        <v>44531</v>
      </c>
      <c r="G147" s="11">
        <v>28</v>
      </c>
      <c r="H147">
        <v>860.29649000000006</v>
      </c>
      <c r="I147">
        <f t="shared" si="2"/>
        <v>-7.1488610714285699</v>
      </c>
      <c r="J147">
        <f t="shared" si="3"/>
        <v>-3.2445723094368358E-3</v>
      </c>
    </row>
    <row r="148" spans="1:10" hidden="1" x14ac:dyDescent="0.2">
      <c r="A148" s="3">
        <v>525</v>
      </c>
      <c r="B148" s="2" t="s">
        <v>6</v>
      </c>
      <c r="C148" s="3" t="s">
        <v>14</v>
      </c>
      <c r="D148" t="s">
        <v>21</v>
      </c>
      <c r="E148" t="s">
        <v>17</v>
      </c>
      <c r="F148" s="7">
        <v>44531</v>
      </c>
      <c r="G148" s="11">
        <v>28</v>
      </c>
      <c r="H148">
        <v>850.74782900000002</v>
      </c>
      <c r="I148">
        <f t="shared" si="2"/>
        <v>-0.12173275000000265</v>
      </c>
      <c r="J148">
        <f t="shared" si="3"/>
        <v>-6.2018655129609133E-5</v>
      </c>
    </row>
    <row r="149" spans="1:10" hidden="1" x14ac:dyDescent="0.2">
      <c r="A149" s="3">
        <v>528</v>
      </c>
      <c r="B149" s="2" t="s">
        <v>6</v>
      </c>
      <c r="C149" s="3" t="s">
        <v>14</v>
      </c>
      <c r="D149" t="s">
        <v>21</v>
      </c>
      <c r="E149" t="s">
        <v>17</v>
      </c>
      <c r="F149" s="7">
        <v>44531</v>
      </c>
      <c r="G149" s="11">
        <v>28</v>
      </c>
      <c r="H149">
        <v>7228.9131799999996</v>
      </c>
      <c r="I149">
        <f t="shared" si="2"/>
        <v>-0.82297571428573846</v>
      </c>
      <c r="J149">
        <f t="shared" si="3"/>
        <v>-4.9363625394931847E-5</v>
      </c>
    </row>
    <row r="150" spans="1:10" hidden="1" x14ac:dyDescent="0.2">
      <c r="A150" s="3">
        <v>529</v>
      </c>
      <c r="B150" s="2" t="s">
        <v>6</v>
      </c>
      <c r="C150" s="3" t="s">
        <v>14</v>
      </c>
      <c r="D150" t="s">
        <v>21</v>
      </c>
      <c r="E150" t="s">
        <v>17</v>
      </c>
      <c r="F150" s="7">
        <v>44531</v>
      </c>
      <c r="G150" s="11">
        <v>28</v>
      </c>
      <c r="H150">
        <v>7177.9184999999998</v>
      </c>
      <c r="I150">
        <f t="shared" si="2"/>
        <v>-1.972149999999991</v>
      </c>
      <c r="J150">
        <f t="shared" si="3"/>
        <v>-1.1886678992395225E-4</v>
      </c>
    </row>
    <row r="151" spans="1:10" hidden="1" x14ac:dyDescent="0.2">
      <c r="A151" s="3">
        <v>530</v>
      </c>
      <c r="B151" s="2" t="s">
        <v>6</v>
      </c>
      <c r="C151" s="3" t="s">
        <v>15</v>
      </c>
      <c r="D151" t="s">
        <v>21</v>
      </c>
      <c r="E151" t="s">
        <v>17</v>
      </c>
      <c r="F151" s="7">
        <v>44531</v>
      </c>
      <c r="G151" s="11">
        <v>28</v>
      </c>
      <c r="H151">
        <v>4193.4084999999995</v>
      </c>
      <c r="I151">
        <f t="shared" si="2"/>
        <v>-9.0773857142857448</v>
      </c>
      <c r="J151">
        <f t="shared" si="3"/>
        <v>-9.1271923227038824E-4</v>
      </c>
    </row>
    <row r="152" spans="1:10" hidden="1" x14ac:dyDescent="0.2">
      <c r="A152" s="3">
        <v>535</v>
      </c>
      <c r="B152" s="2" t="s">
        <v>6</v>
      </c>
      <c r="C152" s="3" t="s">
        <v>15</v>
      </c>
      <c r="D152" t="s">
        <v>21</v>
      </c>
      <c r="E152" t="s">
        <v>17</v>
      </c>
      <c r="F152" s="7">
        <v>44531</v>
      </c>
      <c r="G152" s="11">
        <v>28</v>
      </c>
      <c r="H152">
        <v>826.509862</v>
      </c>
      <c r="I152">
        <f t="shared" si="2"/>
        <v>-1.0423010000000008</v>
      </c>
      <c r="J152">
        <f t="shared" si="3"/>
        <v>-5.3823549970692663E-4</v>
      </c>
    </row>
    <row r="153" spans="1:10" hidden="1" x14ac:dyDescent="0.2">
      <c r="A153" s="3">
        <v>538</v>
      </c>
      <c r="B153" s="2" t="s">
        <v>6</v>
      </c>
      <c r="C153" s="3" t="s">
        <v>14</v>
      </c>
      <c r="D153" t="s">
        <v>21</v>
      </c>
      <c r="E153" t="s">
        <v>17</v>
      </c>
      <c r="F153" s="7">
        <v>44531</v>
      </c>
      <c r="G153" s="11">
        <v>28</v>
      </c>
      <c r="H153">
        <v>3454.1644900000001</v>
      </c>
      <c r="I153">
        <f t="shared" si="2"/>
        <v>-1.4431996428571341</v>
      </c>
      <c r="J153">
        <f t="shared" si="3"/>
        <v>-1.8040129170612701E-4</v>
      </c>
    </row>
    <row r="154" spans="1:10" x14ac:dyDescent="0.2">
      <c r="A154" s="3">
        <v>539</v>
      </c>
      <c r="B154" s="2" t="s">
        <v>6</v>
      </c>
      <c r="C154" s="3" t="s">
        <v>15</v>
      </c>
      <c r="D154" t="s">
        <v>20</v>
      </c>
      <c r="E154" t="s">
        <v>17</v>
      </c>
      <c r="F154" s="7">
        <v>44531</v>
      </c>
      <c r="G154" s="11">
        <v>28</v>
      </c>
      <c r="H154">
        <v>4834.1914999999999</v>
      </c>
      <c r="I154">
        <f t="shared" si="2"/>
        <v>-10.586746785714306</v>
      </c>
      <c r="J154">
        <f t="shared" si="3"/>
        <v>-9.2307264547242772E-4</v>
      </c>
    </row>
    <row r="155" spans="1:10" hidden="1" x14ac:dyDescent="0.2">
      <c r="A155" s="3">
        <v>540</v>
      </c>
      <c r="B155" s="2" t="s">
        <v>6</v>
      </c>
      <c r="C155" s="3" t="s">
        <v>14</v>
      </c>
      <c r="D155" t="s">
        <v>21</v>
      </c>
      <c r="E155" t="s">
        <v>17</v>
      </c>
      <c r="F155" s="7">
        <v>44531</v>
      </c>
      <c r="G155" s="11">
        <v>28</v>
      </c>
      <c r="H155">
        <v>7549.3805500000008</v>
      </c>
      <c r="I155">
        <f t="shared" si="2"/>
        <v>18.512355357142887</v>
      </c>
      <c r="J155">
        <f t="shared" si="3"/>
        <v>1.1032886702146767E-3</v>
      </c>
    </row>
    <row r="156" spans="1:10" x14ac:dyDescent="0.2">
      <c r="A156" s="3">
        <v>546</v>
      </c>
      <c r="B156" s="2" t="s">
        <v>6</v>
      </c>
      <c r="C156" s="3" t="s">
        <v>14</v>
      </c>
      <c r="D156" t="s">
        <v>20</v>
      </c>
      <c r="E156" t="s">
        <v>17</v>
      </c>
      <c r="F156" s="7">
        <v>44531</v>
      </c>
      <c r="G156" s="11">
        <v>28</v>
      </c>
      <c r="H156">
        <v>655.35702400000002</v>
      </c>
      <c r="I156">
        <f t="shared" si="2"/>
        <v>-9.9656554642857156</v>
      </c>
      <c r="J156">
        <f t="shared" si="3"/>
        <v>-5.5018829494228056E-3</v>
      </c>
    </row>
    <row r="157" spans="1:10" x14ac:dyDescent="0.2">
      <c r="A157" s="3">
        <v>547</v>
      </c>
      <c r="B157" s="2" t="s">
        <v>6</v>
      </c>
      <c r="C157" s="3" t="s">
        <v>14</v>
      </c>
      <c r="D157" t="s">
        <v>20</v>
      </c>
      <c r="E157" t="s">
        <v>17</v>
      </c>
      <c r="F157" s="7">
        <v>44531</v>
      </c>
      <c r="G157" s="11">
        <v>28</v>
      </c>
      <c r="H157">
        <v>3658.47102</v>
      </c>
      <c r="I157">
        <f t="shared" ref="I157" si="4">(H157-H131)/G157</f>
        <v>-16.350365000000011</v>
      </c>
      <c r="J157">
        <f t="shared" ref="J157" si="5">LOG(H157/H131)/G157</f>
        <v>-1.8287650202862943E-3</v>
      </c>
    </row>
  </sheetData>
  <autoFilter ref="A1:J157" xr:uid="{A4B08F07-A281-184D-BA9A-B7CF3E3CA82E}">
    <filterColumn colId="3">
      <filters>
        <filter val="Activ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2024-06-13T17:32:33Z</dcterms:created>
  <dcterms:modified xsi:type="dcterms:W3CDTF">2024-08-08T21:04:29Z</dcterms:modified>
</cp:coreProperties>
</file>