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HBOI/Data/3D models/"/>
    </mc:Choice>
  </mc:AlternateContent>
  <xr:revisionPtr revIDLastSave="0" documentId="13_ncr:1_{E11FF8C4-DBA7-E344-A935-C544EFDAE39F}" xr6:coauthVersionLast="43" xr6:coauthVersionMax="43" xr10:uidLastSave="{00000000-0000-0000-0000-000000000000}"/>
  <bookViews>
    <workbookView xWindow="38400" yWindow="460" windowWidth="38400" windowHeight="21140" activeTab="6" xr2:uid="{75F0AD61-3AEC-EA4F-A575-D38ED96EAE18}"/>
  </bookViews>
  <sheets>
    <sheet name="raw" sheetId="7" r:id="rId1"/>
    <sheet name="sq cm" sheetId="8" r:id="rId2"/>
    <sheet name="Primer import" sheetId="6" r:id="rId3"/>
    <sheet name="mean Pivot" sheetId="3" r:id="rId4"/>
    <sheet name="error" sheetId="9" r:id="rId5"/>
    <sheet name="error Pivot" sheetId="10" r:id="rId6"/>
    <sheet name="Primer error" sheetId="12" r:id="rId7"/>
    <sheet name="area corr" sheetId="11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1" i="9" l="1"/>
  <c r="L371" i="9"/>
  <c r="L347" i="9"/>
  <c r="K347" i="9"/>
  <c r="L323" i="9"/>
  <c r="K323" i="9"/>
  <c r="L315" i="9"/>
  <c r="K315" i="9"/>
  <c r="L303" i="9"/>
  <c r="K303" i="9"/>
  <c r="L287" i="9"/>
  <c r="K287" i="9"/>
  <c r="L271" i="9"/>
  <c r="K271" i="9"/>
  <c r="L263" i="9"/>
  <c r="K263" i="9"/>
  <c r="L251" i="9"/>
  <c r="K251" i="9"/>
  <c r="L231" i="9"/>
  <c r="K231" i="9"/>
  <c r="L223" i="9"/>
  <c r="K223" i="9"/>
  <c r="L211" i="9"/>
  <c r="K211" i="9"/>
  <c r="L203" i="9"/>
  <c r="K203" i="9"/>
  <c r="L187" i="9"/>
  <c r="K187" i="9"/>
  <c r="H372" i="9"/>
  <c r="I372" i="9"/>
  <c r="H373" i="9"/>
  <c r="I373" i="9"/>
  <c r="H374" i="9"/>
  <c r="I374" i="9"/>
  <c r="H365" i="9"/>
  <c r="I365" i="9"/>
  <c r="H366" i="9"/>
  <c r="I366" i="9"/>
  <c r="H367" i="9"/>
  <c r="I367" i="9"/>
  <c r="H368" i="9"/>
  <c r="I368" i="9"/>
  <c r="H356" i="9"/>
  <c r="I356" i="9"/>
  <c r="H349" i="9"/>
  <c r="I349" i="9"/>
  <c r="H350" i="9"/>
  <c r="I350" i="9"/>
  <c r="H344" i="9"/>
  <c r="I344" i="9"/>
  <c r="H345" i="9"/>
  <c r="I345" i="9"/>
  <c r="H346" i="9"/>
  <c r="I346" i="9"/>
  <c r="H347" i="9"/>
  <c r="I347" i="9"/>
  <c r="H323" i="9"/>
  <c r="I323" i="9"/>
  <c r="H324" i="9"/>
  <c r="I324" i="9"/>
  <c r="H325" i="9"/>
  <c r="I325" i="9"/>
  <c r="H326" i="9"/>
  <c r="I326" i="9"/>
  <c r="H318" i="9"/>
  <c r="I318" i="9"/>
  <c r="H315" i="9"/>
  <c r="I315" i="9"/>
  <c r="H309" i="9"/>
  <c r="I309" i="9"/>
  <c r="H310" i="9"/>
  <c r="I310" i="9"/>
  <c r="H303" i="9"/>
  <c r="I303" i="9"/>
  <c r="H304" i="9"/>
  <c r="I304" i="9"/>
  <c r="H305" i="9"/>
  <c r="I305" i="9"/>
  <c r="H306" i="9"/>
  <c r="I306" i="9"/>
  <c r="I292" i="9"/>
  <c r="H292" i="9"/>
  <c r="H287" i="9"/>
  <c r="I287" i="9"/>
  <c r="H288" i="9"/>
  <c r="I288" i="9"/>
  <c r="H289" i="9"/>
  <c r="I289" i="9"/>
  <c r="H290" i="9"/>
  <c r="I290" i="9"/>
  <c r="H270" i="9"/>
  <c r="I270" i="9"/>
  <c r="H271" i="9"/>
  <c r="I271" i="9"/>
  <c r="H272" i="9"/>
  <c r="I272" i="9"/>
  <c r="H273" i="9"/>
  <c r="I273" i="9"/>
  <c r="H264" i="9"/>
  <c r="I264" i="9"/>
  <c r="H248" i="9"/>
  <c r="I248" i="9"/>
  <c r="H249" i="9"/>
  <c r="I249" i="9"/>
  <c r="H250" i="9"/>
  <c r="I250" i="9"/>
  <c r="H251" i="9"/>
  <c r="I251" i="9"/>
  <c r="H231" i="9"/>
  <c r="I231" i="9"/>
  <c r="H232" i="9"/>
  <c r="I232" i="9"/>
  <c r="H233" i="9"/>
  <c r="I233" i="9"/>
  <c r="H234" i="9"/>
  <c r="I234" i="9"/>
  <c r="H224" i="9"/>
  <c r="I224" i="9"/>
  <c r="H225" i="9"/>
  <c r="I225" i="9"/>
  <c r="H226" i="9"/>
  <c r="I226" i="9"/>
  <c r="H227" i="9"/>
  <c r="I227" i="9"/>
  <c r="H213" i="9"/>
  <c r="I213" i="9"/>
  <c r="H214" i="9"/>
  <c r="I214" i="9"/>
  <c r="H211" i="9"/>
  <c r="I211" i="9"/>
  <c r="H203" i="9"/>
  <c r="I203" i="9"/>
  <c r="H204" i="9"/>
  <c r="I204" i="9"/>
  <c r="H205" i="9"/>
  <c r="I205" i="9"/>
  <c r="H206" i="9"/>
  <c r="I206" i="9"/>
  <c r="H196" i="9"/>
  <c r="I196" i="9"/>
  <c r="H197" i="9"/>
  <c r="I197" i="9"/>
  <c r="H198" i="9"/>
  <c r="I198" i="9"/>
  <c r="H199" i="9"/>
  <c r="I199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68" i="9"/>
  <c r="I168" i="9"/>
  <c r="H163" i="9"/>
  <c r="I163" i="9"/>
  <c r="H164" i="9"/>
  <c r="I164" i="9"/>
  <c r="H165" i="9"/>
  <c r="I165" i="9"/>
  <c r="H166" i="9"/>
  <c r="I166" i="9"/>
  <c r="H155" i="9"/>
  <c r="I155" i="9"/>
  <c r="H156" i="9"/>
  <c r="I156" i="9"/>
  <c r="H157" i="9"/>
  <c r="I157" i="9"/>
  <c r="H144" i="9"/>
  <c r="I144" i="9"/>
  <c r="H136" i="9"/>
  <c r="I136" i="9"/>
  <c r="E371" i="9"/>
  <c r="F371" i="9"/>
  <c r="E372" i="9"/>
  <c r="F372" i="9"/>
  <c r="E373" i="9"/>
  <c r="F373" i="9"/>
  <c r="E374" i="9"/>
  <c r="F374" i="9"/>
  <c r="E364" i="9"/>
  <c r="F364" i="9"/>
  <c r="E365" i="9"/>
  <c r="F365" i="9"/>
  <c r="E366" i="9"/>
  <c r="F366" i="9"/>
  <c r="E347" i="9"/>
  <c r="F347" i="9"/>
  <c r="E348" i="9"/>
  <c r="F348" i="9"/>
  <c r="E349" i="9"/>
  <c r="F349" i="9"/>
  <c r="E350" i="9"/>
  <c r="F350" i="9"/>
  <c r="E323" i="9"/>
  <c r="F323" i="9"/>
  <c r="E324" i="9"/>
  <c r="F324" i="9"/>
  <c r="E325" i="9"/>
  <c r="F325" i="9"/>
  <c r="E326" i="9"/>
  <c r="F326" i="9"/>
  <c r="F318" i="9"/>
  <c r="E318" i="9"/>
  <c r="F317" i="9"/>
  <c r="E317" i="9"/>
  <c r="F315" i="9"/>
  <c r="E315" i="9"/>
  <c r="E306" i="9"/>
  <c r="F306" i="9"/>
  <c r="E307" i="9"/>
  <c r="F307" i="9"/>
  <c r="E308" i="9"/>
  <c r="F308" i="9"/>
  <c r="E309" i="9"/>
  <c r="F309" i="9"/>
  <c r="E310" i="9"/>
  <c r="F310" i="9"/>
  <c r="E288" i="9"/>
  <c r="F288" i="9"/>
  <c r="E289" i="9"/>
  <c r="F289" i="9"/>
  <c r="E290" i="9"/>
  <c r="F290" i="9"/>
  <c r="E291" i="9"/>
  <c r="F291" i="9"/>
  <c r="E271" i="9"/>
  <c r="F271" i="9"/>
  <c r="E272" i="9"/>
  <c r="F272" i="9"/>
  <c r="E273" i="9"/>
  <c r="F273" i="9"/>
  <c r="E274" i="9"/>
  <c r="F274" i="9"/>
  <c r="E263" i="9"/>
  <c r="F263" i="9"/>
  <c r="E264" i="9"/>
  <c r="F264" i="9"/>
  <c r="E258" i="9"/>
  <c r="F258" i="9"/>
  <c r="E253" i="9"/>
  <c r="F253" i="9"/>
  <c r="E247" i="9"/>
  <c r="F247" i="9"/>
  <c r="E248" i="9"/>
  <c r="F248" i="9"/>
  <c r="E249" i="9"/>
  <c r="F249" i="9"/>
  <c r="E250" i="9"/>
  <c r="F250" i="9"/>
  <c r="E231" i="9"/>
  <c r="F231" i="9"/>
  <c r="E232" i="9"/>
  <c r="F232" i="9"/>
  <c r="E233" i="9"/>
  <c r="F233" i="9"/>
  <c r="E234" i="9"/>
  <c r="F234" i="9"/>
  <c r="E224" i="9"/>
  <c r="F224" i="9"/>
  <c r="E225" i="9"/>
  <c r="F225" i="9"/>
  <c r="E226" i="9"/>
  <c r="F226" i="9"/>
  <c r="E227" i="9"/>
  <c r="F227" i="9"/>
  <c r="E213" i="9"/>
  <c r="F213" i="9"/>
  <c r="E214" i="9"/>
  <c r="F214" i="9"/>
  <c r="E203" i="9"/>
  <c r="F203" i="9"/>
  <c r="E204" i="9"/>
  <c r="F204" i="9"/>
  <c r="E205" i="9"/>
  <c r="F205" i="9"/>
  <c r="E206" i="9"/>
  <c r="F206" i="9"/>
  <c r="E190" i="9"/>
  <c r="F190" i="9"/>
  <c r="E183" i="9"/>
  <c r="F183" i="9"/>
  <c r="E184" i="9"/>
  <c r="F184" i="9"/>
  <c r="E185" i="9"/>
  <c r="F185" i="9"/>
  <c r="E186" i="9"/>
  <c r="F186" i="9"/>
  <c r="E168" i="9"/>
  <c r="F168" i="9"/>
  <c r="E163" i="9"/>
  <c r="F163" i="9"/>
  <c r="E155" i="9"/>
  <c r="F155" i="9"/>
  <c r="E156" i="9"/>
  <c r="F156" i="9"/>
  <c r="E143" i="9"/>
  <c r="F143" i="9"/>
  <c r="E144" i="9"/>
  <c r="F144" i="9"/>
  <c r="E135" i="9"/>
  <c r="F135" i="9"/>
  <c r="E136" i="9"/>
  <c r="F136" i="9"/>
  <c r="E137" i="9"/>
  <c r="F137" i="9"/>
  <c r="E138" i="9"/>
  <c r="F138" i="9"/>
  <c r="E123" i="9"/>
  <c r="F123" i="9"/>
  <c r="E124" i="9"/>
  <c r="F124" i="9"/>
  <c r="E125" i="9"/>
  <c r="F125" i="9"/>
  <c r="E59" i="9"/>
  <c r="E34" i="9"/>
  <c r="F34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2" i="9"/>
  <c r="I382" i="9"/>
  <c r="H382" i="9"/>
  <c r="F382" i="9"/>
  <c r="E382" i="9"/>
  <c r="I381" i="9"/>
  <c r="H381" i="9"/>
  <c r="F381" i="9"/>
  <c r="E381" i="9"/>
  <c r="F380" i="9"/>
  <c r="E380" i="9"/>
  <c r="L379" i="9"/>
  <c r="K379" i="9"/>
  <c r="I379" i="9"/>
  <c r="H379" i="9"/>
  <c r="F379" i="9"/>
  <c r="E379" i="9"/>
  <c r="I378" i="9"/>
  <c r="H378" i="9"/>
  <c r="F378" i="9"/>
  <c r="E378" i="9"/>
  <c r="I377" i="9"/>
  <c r="H377" i="9"/>
  <c r="F377" i="9"/>
  <c r="E377" i="9"/>
  <c r="I375" i="9"/>
  <c r="H375" i="9"/>
  <c r="I371" i="9"/>
  <c r="H371" i="9"/>
  <c r="I370" i="9"/>
  <c r="H370" i="9"/>
  <c r="F370" i="9"/>
  <c r="E370" i="9"/>
  <c r="F369" i="9"/>
  <c r="E369" i="9"/>
  <c r="L367" i="9"/>
  <c r="K367" i="9"/>
  <c r="F367" i="9"/>
  <c r="E367" i="9"/>
  <c r="I364" i="9"/>
  <c r="H364" i="9"/>
  <c r="L363" i="9"/>
  <c r="K363" i="9"/>
  <c r="I363" i="9"/>
  <c r="H363" i="9"/>
  <c r="F363" i="9"/>
  <c r="E363" i="9"/>
  <c r="I362" i="9"/>
  <c r="H362" i="9"/>
  <c r="F362" i="9"/>
  <c r="E362" i="9"/>
  <c r="I361" i="9"/>
  <c r="H361" i="9"/>
  <c r="F361" i="9"/>
  <c r="E361" i="9"/>
  <c r="F360" i="9"/>
  <c r="E360" i="9"/>
  <c r="L359" i="9"/>
  <c r="K359" i="9"/>
  <c r="I359" i="9"/>
  <c r="H359" i="9"/>
  <c r="F359" i="9"/>
  <c r="E359" i="9"/>
  <c r="I358" i="9"/>
  <c r="H358" i="9"/>
  <c r="F358" i="9"/>
  <c r="E358" i="9"/>
  <c r="I357" i="9"/>
  <c r="H357" i="9"/>
  <c r="F357" i="9"/>
  <c r="E357" i="9"/>
  <c r="F356" i="9"/>
  <c r="E356" i="9"/>
  <c r="L355" i="9"/>
  <c r="K355" i="9"/>
  <c r="I355" i="9"/>
  <c r="H355" i="9"/>
  <c r="F355" i="9"/>
  <c r="E355" i="9"/>
  <c r="F346" i="9"/>
  <c r="E346" i="9"/>
  <c r="F345" i="9"/>
  <c r="E345" i="9"/>
  <c r="F344" i="9"/>
  <c r="E344" i="9"/>
  <c r="L343" i="9"/>
  <c r="K343" i="9"/>
  <c r="I343" i="9"/>
  <c r="H343" i="9"/>
  <c r="F343" i="9"/>
  <c r="E343" i="9"/>
  <c r="I342" i="9"/>
  <c r="H342" i="9"/>
  <c r="F342" i="9"/>
  <c r="E342" i="9"/>
  <c r="I341" i="9"/>
  <c r="H341" i="9"/>
  <c r="F341" i="9"/>
  <c r="E341" i="9"/>
  <c r="I340" i="9"/>
  <c r="H340" i="9"/>
  <c r="F340" i="9"/>
  <c r="E340" i="9"/>
  <c r="L339" i="9"/>
  <c r="K339" i="9"/>
  <c r="I339" i="9"/>
  <c r="H339" i="9"/>
  <c r="F339" i="9"/>
  <c r="E339" i="9"/>
  <c r="I338" i="9"/>
  <c r="H338" i="9"/>
  <c r="F338" i="9"/>
  <c r="E338" i="9"/>
  <c r="I337" i="9"/>
  <c r="H337" i="9"/>
  <c r="F337" i="9"/>
  <c r="E337" i="9"/>
  <c r="I336" i="9"/>
  <c r="H336" i="9"/>
  <c r="F336" i="9"/>
  <c r="E336" i="9"/>
  <c r="L335" i="9"/>
  <c r="K335" i="9"/>
  <c r="I335" i="9"/>
  <c r="H335" i="9"/>
  <c r="F335" i="9"/>
  <c r="E335" i="9"/>
  <c r="F305" i="9"/>
  <c r="E305" i="9"/>
  <c r="F304" i="9"/>
  <c r="E304" i="9"/>
  <c r="F303" i="9"/>
  <c r="E303" i="9"/>
  <c r="I302" i="9"/>
  <c r="H302" i="9"/>
  <c r="F302" i="9"/>
  <c r="E302" i="9"/>
  <c r="F301" i="9"/>
  <c r="E301" i="9"/>
  <c r="I298" i="9"/>
  <c r="H298" i="9"/>
  <c r="F298" i="9"/>
  <c r="E298" i="9"/>
  <c r="F297" i="9"/>
  <c r="E297" i="9"/>
  <c r="I294" i="9"/>
  <c r="H294" i="9"/>
  <c r="F294" i="9"/>
  <c r="E294" i="9"/>
  <c r="F293" i="9"/>
  <c r="E293" i="9"/>
  <c r="F287" i="9"/>
  <c r="E287" i="9"/>
  <c r="I286" i="9"/>
  <c r="H286" i="9"/>
  <c r="F286" i="9"/>
  <c r="E286" i="9"/>
  <c r="I285" i="9"/>
  <c r="H285" i="9"/>
  <c r="F285" i="9"/>
  <c r="E285" i="9"/>
  <c r="I284" i="9"/>
  <c r="H284" i="9"/>
  <c r="F284" i="9"/>
  <c r="E284" i="9"/>
  <c r="L283" i="9"/>
  <c r="K283" i="9"/>
  <c r="I283" i="9"/>
  <c r="H283" i="9"/>
  <c r="F283" i="9"/>
  <c r="E283" i="9"/>
  <c r="F270" i="9"/>
  <c r="E270" i="9"/>
  <c r="I269" i="9"/>
  <c r="H269" i="9"/>
  <c r="F269" i="9"/>
  <c r="E269" i="9"/>
  <c r="I267" i="9"/>
  <c r="H267" i="9"/>
  <c r="I266" i="9"/>
  <c r="H266" i="9"/>
  <c r="F266" i="9"/>
  <c r="E266" i="9"/>
  <c r="I265" i="9"/>
  <c r="H265" i="9"/>
  <c r="F265" i="9"/>
  <c r="E265" i="9"/>
  <c r="I263" i="9"/>
  <c r="H263" i="9"/>
  <c r="I262" i="9"/>
  <c r="H262" i="9"/>
  <c r="F260" i="9"/>
  <c r="E260" i="9"/>
  <c r="F259" i="9"/>
  <c r="E259" i="9"/>
  <c r="I258" i="9"/>
  <c r="H258" i="9"/>
  <c r="I254" i="9"/>
  <c r="H254" i="9"/>
  <c r="F254" i="9"/>
  <c r="E254" i="9"/>
  <c r="L247" i="9"/>
  <c r="K247" i="9"/>
  <c r="I247" i="9"/>
  <c r="H247" i="9"/>
  <c r="I246" i="9"/>
  <c r="H246" i="9"/>
  <c r="F246" i="9"/>
  <c r="E246" i="9"/>
  <c r="I245" i="9"/>
  <c r="H245" i="9"/>
  <c r="F245" i="9"/>
  <c r="E245" i="9"/>
  <c r="I244" i="9"/>
  <c r="H244" i="9"/>
  <c r="F244" i="9"/>
  <c r="E244" i="9"/>
  <c r="L243" i="9"/>
  <c r="K243" i="9"/>
  <c r="I243" i="9"/>
  <c r="H243" i="9"/>
  <c r="F243" i="9"/>
  <c r="E243" i="9"/>
  <c r="F242" i="9"/>
  <c r="E242" i="9"/>
  <c r="I241" i="9"/>
  <c r="H241" i="9"/>
  <c r="F241" i="9"/>
  <c r="E241" i="9"/>
  <c r="I230" i="9"/>
  <c r="H230" i="9"/>
  <c r="F230" i="9"/>
  <c r="E230" i="9"/>
  <c r="F229" i="9"/>
  <c r="E229" i="9"/>
  <c r="I223" i="9"/>
  <c r="H223" i="9"/>
  <c r="F223" i="9"/>
  <c r="E223" i="9"/>
  <c r="I222" i="9"/>
  <c r="H222" i="9"/>
  <c r="F222" i="9"/>
  <c r="E222" i="9"/>
  <c r="I221" i="9"/>
  <c r="H221" i="9"/>
  <c r="F221" i="9"/>
  <c r="E221" i="9"/>
  <c r="F220" i="9"/>
  <c r="E220" i="9"/>
  <c r="L219" i="9"/>
  <c r="K219" i="9"/>
  <c r="I219" i="9"/>
  <c r="H219" i="9"/>
  <c r="F219" i="9"/>
  <c r="E219" i="9"/>
  <c r="I202" i="9"/>
  <c r="H202" i="9"/>
  <c r="F202" i="9"/>
  <c r="E202" i="9"/>
  <c r="F201" i="9"/>
  <c r="E201" i="9"/>
  <c r="F200" i="9"/>
  <c r="E200" i="9"/>
  <c r="L199" i="9"/>
  <c r="K199" i="9"/>
  <c r="F199" i="9"/>
  <c r="E199" i="9"/>
  <c r="F198" i="9"/>
  <c r="E198" i="9"/>
  <c r="F197" i="9"/>
  <c r="E197" i="9"/>
  <c r="F196" i="9"/>
  <c r="E196" i="9"/>
  <c r="L195" i="9"/>
  <c r="K195" i="9"/>
  <c r="I195" i="9"/>
  <c r="H195" i="9"/>
  <c r="F195" i="9"/>
  <c r="E195" i="9"/>
  <c r="I194" i="9"/>
  <c r="H194" i="9"/>
  <c r="I193" i="9"/>
  <c r="H193" i="9"/>
  <c r="F193" i="9"/>
  <c r="E193" i="9"/>
  <c r="I190" i="9"/>
  <c r="H190" i="9"/>
  <c r="I189" i="9"/>
  <c r="H189" i="9"/>
  <c r="F189" i="9"/>
  <c r="E189" i="9"/>
  <c r="L183" i="9"/>
  <c r="K183" i="9"/>
  <c r="F182" i="9"/>
  <c r="E182" i="9"/>
  <c r="I181" i="9"/>
  <c r="H181" i="9"/>
  <c r="F181" i="9"/>
  <c r="E181" i="9"/>
  <c r="I180" i="9"/>
  <c r="H180" i="9"/>
  <c r="F180" i="9"/>
  <c r="E180" i="9"/>
  <c r="L179" i="9"/>
  <c r="K179" i="9"/>
  <c r="I179" i="9"/>
  <c r="H179" i="9"/>
  <c r="I178" i="9"/>
  <c r="H178" i="9"/>
  <c r="F178" i="9"/>
  <c r="E178" i="9"/>
  <c r="I177" i="9"/>
  <c r="H177" i="9"/>
  <c r="F177" i="9"/>
  <c r="E177" i="9"/>
  <c r="L175" i="9"/>
  <c r="K175" i="9"/>
  <c r="I175" i="9"/>
  <c r="H175" i="9"/>
  <c r="I174" i="9"/>
  <c r="H174" i="9"/>
  <c r="F174" i="9"/>
  <c r="E174" i="9"/>
  <c r="I173" i="9"/>
  <c r="H173" i="9"/>
  <c r="F173" i="9"/>
  <c r="E173" i="9"/>
  <c r="L171" i="9"/>
  <c r="K171" i="9"/>
  <c r="I171" i="9"/>
  <c r="H171" i="9"/>
  <c r="I170" i="9"/>
  <c r="H170" i="9"/>
  <c r="F170" i="9"/>
  <c r="E170" i="9"/>
  <c r="I169" i="9"/>
  <c r="H169" i="9"/>
  <c r="F169" i="9"/>
  <c r="E169" i="9"/>
  <c r="L167" i="9"/>
  <c r="K167" i="9"/>
  <c r="F166" i="9"/>
  <c r="E166" i="9"/>
  <c r="F165" i="9"/>
  <c r="E165" i="9"/>
  <c r="F164" i="9"/>
  <c r="E164" i="9"/>
  <c r="L163" i="9"/>
  <c r="K163" i="9"/>
  <c r="I162" i="9"/>
  <c r="H162" i="9"/>
  <c r="F162" i="9"/>
  <c r="E162" i="9"/>
  <c r="F161" i="9"/>
  <c r="E161" i="9"/>
  <c r="L159" i="9"/>
  <c r="K159" i="9"/>
  <c r="I158" i="9"/>
  <c r="H158" i="9"/>
  <c r="F158" i="9"/>
  <c r="E158" i="9"/>
  <c r="F157" i="9"/>
  <c r="E157" i="9"/>
  <c r="L155" i="9"/>
  <c r="K155" i="9"/>
  <c r="I154" i="9"/>
  <c r="H154" i="9"/>
  <c r="F154" i="9"/>
  <c r="E154" i="9"/>
  <c r="I153" i="9"/>
  <c r="H153" i="9"/>
  <c r="F153" i="9"/>
  <c r="E153" i="9"/>
  <c r="F152" i="9"/>
  <c r="E152" i="9"/>
  <c r="L151" i="9"/>
  <c r="K151" i="9"/>
  <c r="I151" i="9"/>
  <c r="H151" i="9"/>
  <c r="I150" i="9"/>
  <c r="H150" i="9"/>
  <c r="F150" i="9"/>
  <c r="E150" i="9"/>
  <c r="I149" i="9"/>
  <c r="H149" i="9"/>
  <c r="F149" i="9"/>
  <c r="E149" i="9"/>
  <c r="L147" i="9"/>
  <c r="K147" i="9"/>
  <c r="I147" i="9"/>
  <c r="H147" i="9"/>
  <c r="I146" i="9"/>
  <c r="H146" i="9"/>
  <c r="F146" i="9"/>
  <c r="E146" i="9"/>
  <c r="I145" i="9"/>
  <c r="H145" i="9"/>
  <c r="F145" i="9"/>
  <c r="E145" i="9"/>
  <c r="L143" i="9"/>
  <c r="K143" i="9"/>
  <c r="I143" i="9"/>
  <c r="H143" i="9"/>
  <c r="I142" i="9"/>
  <c r="H142" i="9"/>
  <c r="F142" i="9"/>
  <c r="E142" i="9"/>
  <c r="I141" i="9"/>
  <c r="H141" i="9"/>
  <c r="F141" i="9"/>
  <c r="E141" i="9"/>
  <c r="L139" i="9"/>
  <c r="K139" i="9"/>
  <c r="I139" i="9"/>
  <c r="H139" i="9"/>
  <c r="I138" i="9"/>
  <c r="H138" i="9"/>
  <c r="I137" i="9"/>
  <c r="H137" i="9"/>
  <c r="L135" i="9"/>
  <c r="K135" i="9"/>
  <c r="I135" i="9"/>
  <c r="H135" i="9"/>
  <c r="I134" i="9"/>
  <c r="H134" i="9"/>
  <c r="F134" i="9"/>
  <c r="E134" i="9"/>
  <c r="I133" i="9"/>
  <c r="H133" i="9"/>
  <c r="F133" i="9"/>
  <c r="E133" i="9"/>
  <c r="I132" i="9"/>
  <c r="H132" i="9"/>
  <c r="F132" i="9"/>
  <c r="E132" i="9"/>
  <c r="L131" i="9"/>
  <c r="K131" i="9"/>
  <c r="I131" i="9"/>
  <c r="H131" i="9"/>
  <c r="F131" i="9"/>
  <c r="E131" i="9"/>
  <c r="I130" i="9"/>
  <c r="H130" i="9"/>
  <c r="F130" i="9"/>
  <c r="E130" i="9"/>
  <c r="I129" i="9"/>
  <c r="H129" i="9"/>
  <c r="F129" i="9"/>
  <c r="E129" i="9"/>
  <c r="I128" i="9"/>
  <c r="H128" i="9"/>
  <c r="F128" i="9"/>
  <c r="E128" i="9"/>
  <c r="L127" i="9"/>
  <c r="K127" i="9"/>
  <c r="I127" i="9"/>
  <c r="H127" i="9"/>
  <c r="I126" i="9"/>
  <c r="H126" i="9"/>
  <c r="F126" i="9"/>
  <c r="E126" i="9"/>
  <c r="I125" i="9"/>
  <c r="H125" i="9"/>
  <c r="I124" i="9"/>
  <c r="H124" i="9"/>
  <c r="L123" i="9"/>
  <c r="K123" i="9"/>
  <c r="I123" i="9"/>
  <c r="H123" i="9"/>
  <c r="I122" i="9"/>
  <c r="H122" i="9"/>
  <c r="F122" i="9"/>
  <c r="E122" i="9"/>
  <c r="I121" i="9"/>
  <c r="H121" i="9"/>
  <c r="F121" i="9"/>
  <c r="E121" i="9"/>
  <c r="I120" i="9"/>
  <c r="H120" i="9"/>
  <c r="F120" i="9"/>
  <c r="E120" i="9"/>
  <c r="L119" i="9"/>
  <c r="K119" i="9"/>
  <c r="I119" i="9"/>
  <c r="H119" i="9"/>
  <c r="F119" i="9"/>
  <c r="E119" i="9"/>
  <c r="I118" i="9"/>
  <c r="H118" i="9"/>
  <c r="F118" i="9"/>
  <c r="E118" i="9"/>
  <c r="I117" i="9"/>
  <c r="H117" i="9"/>
  <c r="F117" i="9"/>
  <c r="E117" i="9"/>
  <c r="I116" i="9"/>
  <c r="H116" i="9"/>
  <c r="F116" i="9"/>
  <c r="E116" i="9"/>
  <c r="L115" i="9"/>
  <c r="K115" i="9"/>
  <c r="I115" i="9"/>
  <c r="H115" i="9"/>
  <c r="F115" i="9"/>
  <c r="E115" i="9"/>
  <c r="I114" i="9"/>
  <c r="H114" i="9"/>
  <c r="F114" i="9"/>
  <c r="E114" i="9"/>
  <c r="I113" i="9"/>
  <c r="H113" i="9"/>
  <c r="F113" i="9"/>
  <c r="E113" i="9"/>
  <c r="I112" i="9"/>
  <c r="H112" i="9"/>
  <c r="F112" i="9"/>
  <c r="E112" i="9"/>
  <c r="L111" i="9"/>
  <c r="K111" i="9"/>
  <c r="I111" i="9"/>
  <c r="H111" i="9"/>
  <c r="F111" i="9"/>
  <c r="E111" i="9"/>
  <c r="I110" i="9"/>
  <c r="H110" i="9"/>
  <c r="F110" i="9"/>
  <c r="E110" i="9"/>
  <c r="I109" i="9"/>
  <c r="H109" i="9"/>
  <c r="F109" i="9"/>
  <c r="E109" i="9"/>
  <c r="I108" i="9"/>
  <c r="H108" i="9"/>
  <c r="F108" i="9"/>
  <c r="E108" i="9"/>
  <c r="L107" i="9"/>
  <c r="K107" i="9"/>
  <c r="I107" i="9"/>
  <c r="H107" i="9"/>
  <c r="F107" i="9"/>
  <c r="E107" i="9"/>
  <c r="I106" i="9"/>
  <c r="H106" i="9"/>
  <c r="F106" i="9"/>
  <c r="E106" i="9"/>
  <c r="I105" i="9"/>
  <c r="H105" i="9"/>
  <c r="F105" i="9"/>
  <c r="E105" i="9"/>
  <c r="I104" i="9"/>
  <c r="H104" i="9"/>
  <c r="F104" i="9"/>
  <c r="E104" i="9"/>
  <c r="L103" i="9"/>
  <c r="K103" i="9"/>
  <c r="I103" i="9"/>
  <c r="H103" i="9"/>
  <c r="F103" i="9"/>
  <c r="E103" i="9"/>
  <c r="I102" i="9"/>
  <c r="H102" i="9"/>
  <c r="F102" i="9"/>
  <c r="E102" i="9"/>
  <c r="I101" i="9"/>
  <c r="H101" i="9"/>
  <c r="F101" i="9"/>
  <c r="E101" i="9"/>
  <c r="I100" i="9"/>
  <c r="H100" i="9"/>
  <c r="F100" i="9"/>
  <c r="E100" i="9"/>
  <c r="L99" i="9"/>
  <c r="K99" i="9"/>
  <c r="I99" i="9"/>
  <c r="H99" i="9"/>
  <c r="F99" i="9"/>
  <c r="E99" i="9"/>
  <c r="I98" i="9"/>
  <c r="H98" i="9"/>
  <c r="F98" i="9"/>
  <c r="E98" i="9"/>
  <c r="I97" i="9"/>
  <c r="H97" i="9"/>
  <c r="F97" i="9"/>
  <c r="E97" i="9"/>
  <c r="I96" i="9"/>
  <c r="H96" i="9"/>
  <c r="F96" i="9"/>
  <c r="E96" i="9"/>
  <c r="L95" i="9"/>
  <c r="K95" i="9"/>
  <c r="I95" i="9"/>
  <c r="H95" i="9"/>
  <c r="F95" i="9"/>
  <c r="E95" i="9"/>
  <c r="I94" i="9"/>
  <c r="H94" i="9"/>
  <c r="F94" i="9"/>
  <c r="E94" i="9"/>
  <c r="I93" i="9"/>
  <c r="H93" i="9"/>
  <c r="F93" i="9"/>
  <c r="E93" i="9"/>
  <c r="I92" i="9"/>
  <c r="H92" i="9"/>
  <c r="F92" i="9"/>
  <c r="E92" i="9"/>
  <c r="L91" i="9"/>
  <c r="K91" i="9"/>
  <c r="I91" i="9"/>
  <c r="H91" i="9"/>
  <c r="F91" i="9"/>
  <c r="E91" i="9"/>
  <c r="I90" i="9"/>
  <c r="H90" i="9"/>
  <c r="F90" i="9"/>
  <c r="E90" i="9"/>
  <c r="I89" i="9"/>
  <c r="H89" i="9"/>
  <c r="F89" i="9"/>
  <c r="E89" i="9"/>
  <c r="I88" i="9"/>
  <c r="H88" i="9"/>
  <c r="F88" i="9"/>
  <c r="E88" i="9"/>
  <c r="L87" i="9"/>
  <c r="K87" i="9"/>
  <c r="I87" i="9"/>
  <c r="H87" i="9"/>
  <c r="F87" i="9"/>
  <c r="E87" i="9"/>
  <c r="I86" i="9"/>
  <c r="H86" i="9"/>
  <c r="F86" i="9"/>
  <c r="E86" i="9"/>
  <c r="I85" i="9"/>
  <c r="H85" i="9"/>
  <c r="F85" i="9"/>
  <c r="E85" i="9"/>
  <c r="I84" i="9"/>
  <c r="H84" i="9"/>
  <c r="F84" i="9"/>
  <c r="E84" i="9"/>
  <c r="L83" i="9"/>
  <c r="K83" i="9"/>
  <c r="I83" i="9"/>
  <c r="H83" i="9"/>
  <c r="F83" i="9"/>
  <c r="E83" i="9"/>
  <c r="I82" i="9"/>
  <c r="H82" i="9"/>
  <c r="F82" i="9"/>
  <c r="E82" i="9"/>
  <c r="I81" i="9"/>
  <c r="H81" i="9"/>
  <c r="F81" i="9"/>
  <c r="E81" i="9"/>
  <c r="I80" i="9"/>
  <c r="H80" i="9"/>
  <c r="F80" i="9"/>
  <c r="E80" i="9"/>
  <c r="L79" i="9"/>
  <c r="K79" i="9"/>
  <c r="I79" i="9"/>
  <c r="H79" i="9"/>
  <c r="F79" i="9"/>
  <c r="E79" i="9"/>
  <c r="I78" i="9"/>
  <c r="H78" i="9"/>
  <c r="F78" i="9"/>
  <c r="E78" i="9"/>
  <c r="I77" i="9"/>
  <c r="H77" i="9"/>
  <c r="F77" i="9"/>
  <c r="E77" i="9"/>
  <c r="I76" i="9"/>
  <c r="H76" i="9"/>
  <c r="F76" i="9"/>
  <c r="E76" i="9"/>
  <c r="L75" i="9"/>
  <c r="K75" i="9"/>
  <c r="I75" i="9"/>
  <c r="H75" i="9"/>
  <c r="F75" i="9"/>
  <c r="E75" i="9"/>
  <c r="I74" i="9"/>
  <c r="H74" i="9"/>
  <c r="F74" i="9"/>
  <c r="E74" i="9"/>
  <c r="I73" i="9"/>
  <c r="H73" i="9"/>
  <c r="F73" i="9"/>
  <c r="E73" i="9"/>
  <c r="I72" i="9"/>
  <c r="H72" i="9"/>
  <c r="F72" i="9"/>
  <c r="E72" i="9"/>
  <c r="L71" i="9"/>
  <c r="K71" i="9"/>
  <c r="I71" i="9"/>
  <c r="H71" i="9"/>
  <c r="F71" i="9"/>
  <c r="E71" i="9"/>
  <c r="I70" i="9"/>
  <c r="H70" i="9"/>
  <c r="F70" i="9"/>
  <c r="E70" i="9"/>
  <c r="I69" i="9"/>
  <c r="H69" i="9"/>
  <c r="F69" i="9"/>
  <c r="E69" i="9"/>
  <c r="I68" i="9"/>
  <c r="H68" i="9"/>
  <c r="F68" i="9"/>
  <c r="E68" i="9"/>
  <c r="L67" i="9"/>
  <c r="K67" i="9"/>
  <c r="I67" i="9"/>
  <c r="H67" i="9"/>
  <c r="F67" i="9"/>
  <c r="E67" i="9"/>
  <c r="I66" i="9"/>
  <c r="H66" i="9"/>
  <c r="F66" i="9"/>
  <c r="E66" i="9"/>
  <c r="I65" i="9"/>
  <c r="H65" i="9"/>
  <c r="F65" i="9"/>
  <c r="E65" i="9"/>
  <c r="I64" i="9"/>
  <c r="H64" i="9"/>
  <c r="F64" i="9"/>
  <c r="E64" i="9"/>
  <c r="L63" i="9"/>
  <c r="K63" i="9"/>
  <c r="I63" i="9"/>
  <c r="H63" i="9"/>
  <c r="F63" i="9"/>
  <c r="E63" i="9"/>
  <c r="I62" i="9"/>
  <c r="H62" i="9"/>
  <c r="F62" i="9"/>
  <c r="E62" i="9"/>
  <c r="I61" i="9"/>
  <c r="H61" i="9"/>
  <c r="F61" i="9"/>
  <c r="E61" i="9"/>
  <c r="I60" i="9"/>
  <c r="H60" i="9"/>
  <c r="F60" i="9"/>
  <c r="E60" i="9"/>
  <c r="L59" i="9"/>
  <c r="K59" i="9"/>
  <c r="I59" i="9"/>
  <c r="H59" i="9"/>
  <c r="F59" i="9"/>
  <c r="I58" i="9"/>
  <c r="H58" i="9"/>
  <c r="F58" i="9"/>
  <c r="E58" i="9"/>
  <c r="I57" i="9"/>
  <c r="H57" i="9"/>
  <c r="F57" i="9"/>
  <c r="E57" i="9"/>
  <c r="I56" i="9"/>
  <c r="H56" i="9"/>
  <c r="F56" i="9"/>
  <c r="E56" i="9"/>
  <c r="L55" i="9"/>
  <c r="K55" i="9"/>
  <c r="I55" i="9"/>
  <c r="H55" i="9"/>
  <c r="F55" i="9"/>
  <c r="E55" i="9"/>
  <c r="I54" i="9"/>
  <c r="H54" i="9"/>
  <c r="F54" i="9"/>
  <c r="E54" i="9"/>
  <c r="I53" i="9"/>
  <c r="H53" i="9"/>
  <c r="F53" i="9"/>
  <c r="E53" i="9"/>
  <c r="I52" i="9"/>
  <c r="H52" i="9"/>
  <c r="F52" i="9"/>
  <c r="E52" i="9"/>
  <c r="L51" i="9"/>
  <c r="K51" i="9"/>
  <c r="I51" i="9"/>
  <c r="H51" i="9"/>
  <c r="F51" i="9"/>
  <c r="E51" i="9"/>
  <c r="I50" i="9"/>
  <c r="H50" i="9"/>
  <c r="F50" i="9"/>
  <c r="E50" i="9"/>
  <c r="I49" i="9"/>
  <c r="H49" i="9"/>
  <c r="F49" i="9"/>
  <c r="E49" i="9"/>
  <c r="I48" i="9"/>
  <c r="H48" i="9"/>
  <c r="F48" i="9"/>
  <c r="E48" i="9"/>
  <c r="L47" i="9"/>
  <c r="K47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L43" i="9"/>
  <c r="K43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L39" i="9"/>
  <c r="K39" i="9"/>
  <c r="I39" i="9"/>
  <c r="H39" i="9"/>
  <c r="F39" i="9"/>
  <c r="E39" i="9"/>
  <c r="I38" i="9"/>
  <c r="H38" i="9"/>
  <c r="I37" i="9"/>
  <c r="H37" i="9"/>
  <c r="F37" i="9"/>
  <c r="E37" i="9"/>
  <c r="I36" i="9"/>
  <c r="H36" i="9"/>
  <c r="F36" i="9"/>
  <c r="E36" i="9"/>
  <c r="L35" i="9"/>
  <c r="K35" i="9"/>
  <c r="I35" i="9"/>
  <c r="H35" i="9"/>
  <c r="F35" i="9"/>
  <c r="E35" i="9"/>
  <c r="I34" i="9"/>
  <c r="H34" i="9"/>
  <c r="I33" i="9"/>
  <c r="H33" i="9"/>
  <c r="I32" i="9"/>
  <c r="H32" i="9"/>
  <c r="L31" i="9"/>
  <c r="K31" i="9"/>
  <c r="I31" i="9"/>
  <c r="H31" i="9"/>
  <c r="I30" i="9"/>
  <c r="H30" i="9"/>
  <c r="I29" i="9"/>
  <c r="H29" i="9"/>
  <c r="I28" i="9"/>
  <c r="H28" i="9"/>
  <c r="L27" i="9"/>
  <c r="K27" i="9"/>
  <c r="I27" i="9"/>
  <c r="H27" i="9"/>
  <c r="I26" i="9"/>
  <c r="H26" i="9"/>
  <c r="I25" i="9"/>
  <c r="H25" i="9"/>
  <c r="I24" i="9"/>
  <c r="H24" i="9"/>
  <c r="L23" i="9"/>
  <c r="K23" i="9"/>
  <c r="I23" i="9"/>
  <c r="H23" i="9"/>
  <c r="I22" i="9"/>
  <c r="H22" i="9"/>
  <c r="I21" i="9"/>
  <c r="H21" i="9"/>
  <c r="I20" i="9"/>
  <c r="H20" i="9"/>
  <c r="L19" i="9"/>
  <c r="K19" i="9"/>
  <c r="I19" i="9"/>
  <c r="H19" i="9"/>
  <c r="I18" i="9"/>
  <c r="H18" i="9"/>
  <c r="I17" i="9"/>
  <c r="H17" i="9"/>
  <c r="I16" i="9"/>
  <c r="H16" i="9"/>
  <c r="L15" i="9"/>
  <c r="K15" i="9"/>
  <c r="I15" i="9"/>
  <c r="H15" i="9"/>
  <c r="I14" i="9"/>
  <c r="H14" i="9"/>
  <c r="I13" i="9"/>
  <c r="H13" i="9"/>
  <c r="I12" i="9"/>
  <c r="H12" i="9"/>
  <c r="L11" i="9"/>
  <c r="K11" i="9"/>
  <c r="I11" i="9"/>
  <c r="H11" i="9"/>
  <c r="I10" i="9"/>
  <c r="H10" i="9"/>
  <c r="I9" i="9"/>
  <c r="H9" i="9"/>
  <c r="I8" i="9"/>
  <c r="H8" i="9"/>
  <c r="L7" i="9"/>
  <c r="K7" i="9"/>
  <c r="I7" i="9"/>
  <c r="H7" i="9"/>
  <c r="I6" i="9"/>
  <c r="H6" i="9"/>
  <c r="I5" i="9"/>
  <c r="H5" i="9"/>
  <c r="I4" i="9"/>
  <c r="H4" i="9"/>
  <c r="L3" i="9"/>
  <c r="K3" i="9"/>
  <c r="I3" i="9"/>
  <c r="H3" i="9"/>
  <c r="F3" i="9"/>
  <c r="E3" i="9"/>
  <c r="L2" i="9"/>
  <c r="K2" i="9"/>
  <c r="I2" i="9"/>
  <c r="H2" i="9"/>
  <c r="F2" i="9"/>
</calcChain>
</file>

<file path=xl/sharedStrings.xml><?xml version="1.0" encoding="utf-8"?>
<sst xmlns="http://schemas.openxmlformats.org/spreadsheetml/2006/main" count="5645" uniqueCount="157">
  <si>
    <t>square</t>
  </si>
  <si>
    <t>top</t>
  </si>
  <si>
    <t>rectangle</t>
  </si>
  <si>
    <t>circle</t>
  </si>
  <si>
    <t>whole</t>
  </si>
  <si>
    <t>side1</t>
  </si>
  <si>
    <t>side2</t>
  </si>
  <si>
    <t>side3</t>
  </si>
  <si>
    <t>side4</t>
  </si>
  <si>
    <t>pool</t>
  </si>
  <si>
    <t>template</t>
  </si>
  <si>
    <t>Row Labels</t>
  </si>
  <si>
    <t>Grand Total</t>
  </si>
  <si>
    <t>pompano</t>
  </si>
  <si>
    <t>pompano1</t>
  </si>
  <si>
    <t>pompano2</t>
  </si>
  <si>
    <t>pompano3</t>
  </si>
  <si>
    <t>pompano5</t>
  </si>
  <si>
    <t>pompano6</t>
  </si>
  <si>
    <t>pompano7</t>
  </si>
  <si>
    <t>pompano8</t>
  </si>
  <si>
    <t>location</t>
  </si>
  <si>
    <t>model</t>
  </si>
  <si>
    <t>face</t>
  </si>
  <si>
    <t>location.model.face</t>
  </si>
  <si>
    <t>pompano.pompano1.top</t>
  </si>
  <si>
    <t>pompano.pompano1.side1</t>
  </si>
  <si>
    <t>pompano.pompano1.side2</t>
  </si>
  <si>
    <t>pompano.pompano1.side3</t>
  </si>
  <si>
    <t>pompano.pompano1.side4</t>
  </si>
  <si>
    <t>pompano.pompano2.top</t>
  </si>
  <si>
    <t>pompano.pompano2.side1</t>
  </si>
  <si>
    <t>pompano.pompano2.side2</t>
  </si>
  <si>
    <t>pompano.pompano2.side3</t>
  </si>
  <si>
    <t>pompano.pompano2.side4</t>
  </si>
  <si>
    <t>pompano.pompano3.top</t>
  </si>
  <si>
    <t>pompano.pompano3.side1</t>
  </si>
  <si>
    <t>pompano.pompano3.side2</t>
  </si>
  <si>
    <t>pompano.pompano3.side3</t>
  </si>
  <si>
    <t>pompano.pompano3.side4</t>
  </si>
  <si>
    <t>pompano.pompano5.top</t>
  </si>
  <si>
    <t>pompano.pompano5.side1</t>
  </si>
  <si>
    <t>pompano.pompano5.side2</t>
  </si>
  <si>
    <t>pompano.pompano5.side3</t>
  </si>
  <si>
    <t>pompano.pompano5.side4</t>
  </si>
  <si>
    <t>pompano.pompano6.top</t>
  </si>
  <si>
    <t>pompano.pompano6.side1</t>
  </si>
  <si>
    <t>pompano.pompano6.side2</t>
  </si>
  <si>
    <t>pompano.pompano6.side3</t>
  </si>
  <si>
    <t>pompano.pompano6.side4</t>
  </si>
  <si>
    <t>pompano.pompano7.top</t>
  </si>
  <si>
    <t>pompano.pompano7.side1</t>
  </si>
  <si>
    <t>pompano.pompano7.side2</t>
  </si>
  <si>
    <t>pompano.pompano7.side3</t>
  </si>
  <si>
    <t>pompano.pompano7.side4</t>
  </si>
  <si>
    <t>pompano.pompano8.top</t>
  </si>
  <si>
    <t>pompano.pompano8.side1</t>
  </si>
  <si>
    <t>pompano.pompano8.side2</t>
  </si>
  <si>
    <t>pompano.pompano8.side3</t>
  </si>
  <si>
    <t>pompano.pompano8.side4</t>
  </si>
  <si>
    <t>stlucie</t>
  </si>
  <si>
    <t>stlucie1</t>
  </si>
  <si>
    <t>stlucie2</t>
  </si>
  <si>
    <t>stlucie1 opt</t>
  </si>
  <si>
    <t>total</t>
  </si>
  <si>
    <t>stlucie6</t>
  </si>
  <si>
    <t>stlucie7</t>
  </si>
  <si>
    <t>stlucie8</t>
  </si>
  <si>
    <t>stlucie9</t>
  </si>
  <si>
    <t>pool1</t>
  </si>
  <si>
    <t>pool3</t>
  </si>
  <si>
    <t>pool4</t>
  </si>
  <si>
    <t>pool5</t>
  </si>
  <si>
    <t>pool6</t>
  </si>
  <si>
    <t>pool7</t>
  </si>
  <si>
    <t>pool.pool1.top</t>
  </si>
  <si>
    <t>pool.pool1.side1</t>
  </si>
  <si>
    <t>pool.pool1.side2</t>
  </si>
  <si>
    <t>pool.pool1.side3</t>
  </si>
  <si>
    <t>pool.pool1.side4</t>
  </si>
  <si>
    <t>pool.pool3.top</t>
  </si>
  <si>
    <t>pool.pool3.side1</t>
  </si>
  <si>
    <t>pool.pool3.side2</t>
  </si>
  <si>
    <t>pool.pool3.side3</t>
  </si>
  <si>
    <t>pool.pool3.side4</t>
  </si>
  <si>
    <t>pool.pool4.top</t>
  </si>
  <si>
    <t>pool.pool4.side1</t>
  </si>
  <si>
    <t>pool.pool4.side2</t>
  </si>
  <si>
    <t>pool.pool4.side3</t>
  </si>
  <si>
    <t>pool.pool4.side4</t>
  </si>
  <si>
    <t>pool.pool5.top</t>
  </si>
  <si>
    <t>pool.pool5.side1</t>
  </si>
  <si>
    <t>pool.pool5.side2</t>
  </si>
  <si>
    <t>pool.pool5.side3</t>
  </si>
  <si>
    <t>pool.pool5.side4</t>
  </si>
  <si>
    <t>pool.pool6.top</t>
  </si>
  <si>
    <t>pool.pool6.side1</t>
  </si>
  <si>
    <t>pool.pool6.side2</t>
  </si>
  <si>
    <t>pool.pool6.side3</t>
  </si>
  <si>
    <t>pool.pool6.side4</t>
  </si>
  <si>
    <t>pool.pool7.top</t>
  </si>
  <si>
    <t>pool.pool7.side1</t>
  </si>
  <si>
    <t>pool.pool7.side2</t>
  </si>
  <si>
    <t>pool.pool7.side3</t>
  </si>
  <si>
    <t>pool.pool7.side4</t>
  </si>
  <si>
    <t>stlucie.stlucie1.top</t>
  </si>
  <si>
    <t>stlucie.stlucie1.side1</t>
  </si>
  <si>
    <t>stlucie.stlucie1.side2</t>
  </si>
  <si>
    <t>stlucie.stlucie1.side3</t>
  </si>
  <si>
    <t>stlucie.stlucie1.side4</t>
  </si>
  <si>
    <t>stlucie.stlucie2.top</t>
  </si>
  <si>
    <t>stlucie.stlucie2.side1</t>
  </si>
  <si>
    <t>stlucie.stlucie2.side2</t>
  </si>
  <si>
    <t>stlucie.stlucie2.side3</t>
  </si>
  <si>
    <t>stlucie.stlucie2.side4</t>
  </si>
  <si>
    <t>stlucie.stlucie6.top</t>
  </si>
  <si>
    <t>stlucie.stlucie6.side1</t>
  </si>
  <si>
    <t>stlucie.stlucie6.side2</t>
  </si>
  <si>
    <t>stlucie.stlucie6.side3</t>
  </si>
  <si>
    <t>stlucie.stlucie6.side4</t>
  </si>
  <si>
    <t>stlucie.stlucie7.top</t>
  </si>
  <si>
    <t>stlucie.stlucie7.side1</t>
  </si>
  <si>
    <t>stlucie.stlucie7.side2</t>
  </si>
  <si>
    <t>stlucie.stlucie7.side3</t>
  </si>
  <si>
    <t>stlucie.stlucie7.side4</t>
  </si>
  <si>
    <t>stlucie.stlucie8.top</t>
  </si>
  <si>
    <t>stlucie.stlucie8.side1</t>
  </si>
  <si>
    <t>stlucie.stlucie8.side2</t>
  </si>
  <si>
    <t>stlucie.stlucie8.side3</t>
  </si>
  <si>
    <t>stlucie.stlucie8.side4</t>
  </si>
  <si>
    <t>stlucie.stlucie9.top</t>
  </si>
  <si>
    <t>stlucie.stlucie9.side1</t>
  </si>
  <si>
    <t>stlucie.stlucie9.side2</t>
  </si>
  <si>
    <t>stlucie.stlucie9.side3</t>
  </si>
  <si>
    <t>stlucie.stlucie9.side4</t>
  </si>
  <si>
    <t>Average of square</t>
  </si>
  <si>
    <t>Average of circle</t>
  </si>
  <si>
    <t>Average of rectangle</t>
  </si>
  <si>
    <t>StdDev of rectangle</t>
  </si>
  <si>
    <t>StdDev of square</t>
  </si>
  <si>
    <t>StdDev of circle</t>
  </si>
  <si>
    <t>Count of square</t>
  </si>
  <si>
    <t>Count of circle</t>
  </si>
  <si>
    <t>Count of rectangle</t>
  </si>
  <si>
    <t>pool5_old</t>
  </si>
  <si>
    <t>square diff</t>
  </si>
  <si>
    <t>square error</t>
  </si>
  <si>
    <t>rectangle diff</t>
  </si>
  <si>
    <t>rectangle error</t>
  </si>
  <si>
    <t>circle diff</t>
  </si>
  <si>
    <t>circle error</t>
  </si>
  <si>
    <t>Average of square diff</t>
  </si>
  <si>
    <t>Average of square error</t>
  </si>
  <si>
    <t>Average of rectangle diff</t>
  </si>
  <si>
    <t>Average of rectangle error</t>
  </si>
  <si>
    <t>Average of circle diff</t>
  </si>
  <si>
    <t>Average of circle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</si>
</sst>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3539.403434375003" createdVersion="6" refreshedVersion="6" minRefreshableVersion="3" recordCount="400" xr:uid="{3170E96F-3308-744B-9F78-47CD25C3EA50}">
  <cacheSource type="worksheet">
    <worksheetSource ref="A1:G401" sheet="sq cm"/>
  </cacheSource>
  <cacheFields count="7">
    <cacheField name="location" numFmtId="0">
      <sharedItems count="4">
        <s v="template"/>
        <s v="pool"/>
        <s v="pompano"/>
        <s v="stlucie"/>
      </sharedItems>
    </cacheField>
    <cacheField name="model" numFmtId="0">
      <sharedItems/>
    </cacheField>
    <cacheField name="face" numFmtId="0">
      <sharedItems/>
    </cacheField>
    <cacheField name="square" numFmtId="0">
      <sharedItems containsString="0" containsBlank="1" containsNumber="1" minValue="29.254973400000001" maxValue="59.902761500000004"/>
    </cacheField>
    <cacheField name="rectangle" numFmtId="0">
      <sharedItems containsString="0" containsBlank="1" containsNumber="1" minValue="8.3623568099999996" maxValue="25.158460700000003"/>
    </cacheField>
    <cacheField name="circle" numFmtId="0">
      <sharedItems containsString="0" containsBlank="1" containsNumber="1" minValue="33.749909299999999" maxValue="63.403185100000002"/>
    </cacheField>
    <cacheField name="whole" numFmtId="0">
      <sharedItems containsString="0" containsBlank="1" containsNumber="1" minValue="3.6846573899999999" maxValue="10.626649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3539.414162731482" createdVersion="6" refreshedVersion="6" minRefreshableVersion="3" recordCount="381" xr:uid="{262A0892-01EA-D84B-A741-FA3B9422E59E}">
  <cacheSource type="worksheet">
    <worksheetSource ref="A1:L382" sheet="error"/>
  </cacheSource>
  <cacheFields count="12">
    <cacheField name="location" numFmtId="0">
      <sharedItems count="4">
        <s v="template"/>
        <s v="pool"/>
        <s v="pompano"/>
        <s v="stlucie"/>
      </sharedItems>
    </cacheField>
    <cacheField name="model" numFmtId="0">
      <sharedItems/>
    </cacheField>
    <cacheField name="face" numFmtId="0">
      <sharedItems/>
    </cacheField>
    <cacheField name="square" numFmtId="0">
      <sharedItems containsString="0" containsBlank="1" containsNumber="1" minValue="29.254973400000001" maxValue="59.902761500000004"/>
    </cacheField>
    <cacheField name="square diff" numFmtId="0">
      <sharedItems containsString="0" containsBlank="1" containsNumber="1" minValue="0" maxValue="19.580261500000013" count="299">
        <n v="0"/>
        <n v="3.5987965000000059"/>
        <n v="1.9875799000000072"/>
        <n v="1.2175582000000063"/>
        <n v="0.82626110000001063"/>
        <n v="4.4112388000000067"/>
        <n v="4.2326166000000072"/>
        <n v="1.3778414000000083"/>
        <n v="2.8751662000000096"/>
        <n v="5.1366514000000123"/>
        <n v="4.9959181000000115"/>
        <n v="1.3054114000000112"/>
        <n v="0.29865570000001185"/>
        <n v="1.0002300000000091"/>
        <n v="5.1810943000000123"/>
        <n v="0.73745570000001237"/>
        <n v="1.7753708000000117"/>
        <n v="3.8419876000000102"/>
        <n v="0.42649919999999497"/>
        <n v="1.932961700000007"/>
        <n v="1.455027500000007"/>
        <n v="5.4841958000000091"/>
        <n v="12.602361300000013"/>
        <n v="6.1677583000000098"/>
        <n v="4.2203977000000066"/>
        <n v="2.9069305000000085"/>
        <n v="7.4924547000000103"/>
        <n v="2.9535613000000041"/>
        <n v="3.8439379000000073"/>
        <n v="0.8986054000000081"/>
        <n v="0.76406449999998927"/>
        <n v="2.1010857000000058"/>
        <n v="2.7354697000000101"/>
        <n v="2.2825667999999908"/>
        <n v="0.5161927999999989"/>
        <n v="2.2129483000000079"/>
        <m/>
        <n v="7.3706561000000193"/>
        <n v="7.1209688000000071"/>
        <n v="4.7698783000000091"/>
        <n v="1.6290477000000081"/>
        <n v="2.5904850000000081"/>
        <n v="4.4040781000000067"/>
        <n v="6.5861795999999941"/>
        <n v="2.852266500000006"/>
        <n v="0.34652799999999928"/>
        <n v="4.3796202999999991"/>
        <n v="1.2471900000000105"/>
        <n v="0.90562530000001118"/>
        <n v="4.5096417000000102"/>
        <n v="2.7744786000000161"/>
        <n v="2.1787147000000076"/>
        <n v="2.0337347000000108"/>
        <n v="5.192576300000006"/>
        <n v="9.0966332000000065"/>
        <n v="1.0551156000000077"/>
        <n v="2.5623632000000072"/>
        <n v="8.3748500000000092"/>
        <n v="0.83503070000001145"/>
        <n v="0.51527380000001699"/>
        <n v="0.1241931000000065"/>
        <n v="1.7509918000000084"/>
        <n v="0.36629190000001444"/>
        <n v="0.15365650000001096"/>
        <n v="1.7811205000000143"/>
        <n v="0.26668489999999423"/>
        <n v="0.85752770000001277"/>
        <n v="0.46173999999999182"/>
        <n v="1.4941456000000102"/>
        <n v="4.9766731000000135"/>
        <n v="1.5946499999991204E-2"/>
        <n v="0.80629990000001328"/>
        <n v="0.36158459999999337"/>
        <n v="1.8767498000000131"/>
        <n v="1.100094399999989"/>
        <n v="0.39076560000000171"/>
        <n v="1.1921855999999948"/>
        <n v="0.65103899999999015"/>
        <n v="0.58391939999999209"/>
        <n v="0.97092629999998792"/>
        <n v="0.20619939999998849"/>
        <n v="0.47398480000000376"/>
        <n v="3.6304499999999962E-2"/>
        <n v="0.78749270000000138"/>
        <n v="1.3647120000000115"/>
        <n v="0.84069159999999243"/>
        <n v="0.52103390000000616"/>
        <n v="0.14270309999998432"/>
        <n v="0.43907500000000965"/>
        <n v="0.18325689999998929"/>
        <n v="2.0614303000000049"/>
        <n v="0.57903090000000645"/>
        <n v="0.30204100000000267"/>
        <n v="1.1995570999999927"/>
        <n v="0.2357121999999876"/>
        <n v="0.59720280000001225"/>
        <n v="0.95869689999999963"/>
        <n v="3.2836797000000146"/>
        <n v="0.48513779999998974"/>
        <n v="0.47502470000000585"/>
        <n v="1.5536500000010278E-2"/>
        <n v="0.55609039999998799"/>
        <n v="3.1478868000000091"/>
        <n v="2.8390838000000045"/>
        <n v="6.7790399999985596E-2"/>
        <n v="3.2315934000000084"/>
        <n v="1.3105949999999993"/>
        <n v="0.51512149999999224"/>
        <n v="0.53986000000001155"/>
        <n v="2.0144174000000064"/>
        <n v="3.5843107000000103"/>
        <n v="1.2709003000000081"/>
        <n v="1.2335806000000176"/>
        <n v="2.4546747999999923"/>
        <n v="1.0688240000000064"/>
        <n v="0.21643989999999036"/>
        <n v="2.2718399000000105"/>
        <n v="1.0486173000000107"/>
        <n v="0.13265780000001115"/>
        <n v="1.2039032000000063"/>
        <n v="0.44531390000000926"/>
        <n v="1.8876438999999934"/>
        <n v="1.1879833999999931"/>
        <n v="0.84821879999999084"/>
        <n v="1.5645051999999922"/>
        <n v="9.3650846000000101"/>
        <n v="0.44099539999999138"/>
        <n v="5.1144555999999923"/>
        <n v="3.5864252000000079"/>
        <n v="4.7883417000000108"/>
        <n v="0.41834619999998779"/>
        <n v="1.4301041000000083"/>
        <n v="4.4523743000000024"/>
        <n v="0.88740500000001532"/>
        <n v="4.6059713999999943"/>
        <n v="4.6550434999999908"/>
        <n v="0.23005619999999283"/>
        <n v="0.88928689999998767"/>
        <n v="1.1539871999999889"/>
        <n v="1.709005999999988"/>
        <n v="1.3670884999999942"/>
        <n v="0.75112800000000846"/>
        <n v="1.5584610999999882"/>
        <n v="0.51729460000000671"/>
        <n v="6.8318764000000058"/>
        <n v="2.6636587000000063"/>
        <n v="4.3679010000000105"/>
        <n v="4.2727223000000123"/>
        <n v="3.3613410000000101"/>
        <n v="0.17839180000000709"/>
        <n v="1.0374882999999855"/>
        <n v="2.6044077999999899"/>
        <n v="1.3377056999999937"/>
        <n v="2.5774562000000074"/>
        <n v="2.5383636000000109"/>
        <n v="1.6701596999999992"/>
        <n v="0.32462600000000918"/>
        <n v="8.1463770000000082"/>
        <n v="2.1352738000000002"/>
        <n v="2.2020829000000006"/>
        <n v="0.18016360000000731"/>
        <n v="1.302676599999991"/>
        <n v="2.5788758000000058"/>
        <n v="9.5319100000011758E-2"/>
        <n v="8.9925474000000065"/>
        <n v="1.6519760999999988"/>
        <n v="2.6777428000000114"/>
        <n v="0.27276969999999068"/>
        <n v="0.85145919999999364"/>
        <n v="0.9269782999999876"/>
        <n v="0.26902760000000114"/>
        <n v="2.2929202999999916"/>
        <n v="1.775640899999992"/>
        <n v="2.3336028000000084"/>
        <n v="0.52669789999998784"/>
        <n v="2.6787607999999921"/>
        <n v="2.0010446000000073"/>
        <n v="0.1269811999999888"/>
        <n v="1.2450101000000089"/>
        <n v="1.292131800000007"/>
        <n v="1.0900916999999808"/>
        <n v="0.50376220000001837"/>
        <n v="1.2613675000000057"/>
        <n v="0.44808190000001957"/>
        <n v="1.1370710999999929"/>
        <n v="1.61461520000001"/>
        <n v="1.2390614000000113"/>
        <n v="0.97270049999998776"/>
        <n v="2.8704583000000099"/>
        <n v="1.9995813999999896"/>
        <n v="0.79098470000000987"/>
        <n v="3.1092561000000174"/>
        <n v="0.77113750000000891"/>
        <n v="0.83532160000000744"/>
        <n v="1.3449797000000032"/>
        <n v="2.3165431000000112"/>
        <n v="4.3273885000000121"/>
        <n v="1.2446435000000093"/>
        <n v="4.7254930000000073"/>
        <n v="13.59911910000001"/>
        <n v="6.4291854000000086"/>
        <n v="2.4832234000000142"/>
        <n v="4.4359813000000088"/>
        <n v="1.9995666000000085"/>
        <n v="2.1280042000000066"/>
        <n v="1.6326539999999881"/>
        <n v="0.2092402999999905"/>
        <n v="1.2833626999999908"/>
        <n v="3.0595915999999903"/>
        <n v="6.4671057000000118"/>
        <n v="18.5435309"/>
        <n v="1.7552628000000112"/>
        <n v="2.6643998000000124"/>
        <n v="2.1633356000000035"/>
        <n v="1.0640977999999919"/>
        <n v="4.8929616000000067"/>
        <n v="1.800590100000008"/>
        <n v="3.9482557000000114"/>
        <n v="1.5631221000000082"/>
        <n v="5.0037244000000101"/>
        <n v="9.4192940000000078"/>
        <n v="1.3164138000000065"/>
        <n v="0.35735270000001407"/>
        <n v="2.5774529999999913"/>
        <n v="3.1912671000000117"/>
        <n v="1.9483940000000075"/>
        <n v="1.5592393000000087"/>
        <n v="2.0022657999999893"/>
        <n v="0.2784315000000106"/>
        <n v="0.61827389999999127"/>
        <n v="8.823020000001236E-2"/>
        <n v="0.34927570000001396"/>
        <n v="5.8306469999999919"/>
        <n v="11.06752659999999"/>
        <n v="5.3758716999999905"/>
        <n v="2.9961620000000124"/>
        <n v="4.6489063000000144"/>
        <n v="1.1557300000006876E-2"/>
        <n v="5.3847236999999879"/>
        <n v="0.67372869999999097"/>
        <n v="0.88523580000000379"/>
        <n v="1.2374695000000102"/>
        <n v="2.6780147000000056"/>
        <n v="1.2636761000000121"/>
        <n v="0.65036099999999664"/>
        <n v="0.211773199999989"/>
        <n v="3.721039399999988"/>
        <n v="6.2056327999999894"/>
        <n v="4.9354657000000088"/>
        <n v="3.9043856000000048"/>
        <n v="10.682672499999992"/>
        <n v="1.1502113000000023"/>
        <n v="0.37357819999999009"/>
        <n v="2.8460922000000082"/>
        <n v="5.9159695000000028"/>
        <n v="11.972524400000012"/>
        <n v="5.0883061000000041"/>
        <n v="6.4712020000000052"/>
        <n v="9.0814709000000065"/>
        <n v="11.146705500000003"/>
        <n v="8.4048829000000111"/>
        <n v="10.376619300000009"/>
        <n v="12.556733200000011"/>
        <n v="19.580261500000013"/>
        <n v="5.2873135000000104"/>
        <n v="6.8915826000000067"/>
        <n v="10.794638500000005"/>
        <n v="6.5167005000000131"/>
        <n v="5.0479568000000086"/>
        <n v="3.224394800000006"/>
        <n v="3.6803978000000086"/>
        <n v="2.0512845000000084"/>
        <n v="9.6641443000000109"/>
        <n v="6.6555695000000128"/>
        <n v="10.914423500000012"/>
        <n v="4.0788707000000102"/>
        <n v="4.1720856000000097"/>
        <n v="3.8665022000000064"/>
        <n v="2.500358399999989"/>
        <n v="5.2725596000000081"/>
        <n v="13.804662700000016"/>
        <n v="19.269226500000016"/>
        <n v="1.5437565000000149"/>
        <n v="2.2103620000000106"/>
        <n v="2.236441400000011"/>
        <n v="3.4673796000000081"/>
        <n v="5.8148492000000118"/>
        <n v="6.8074723999999875"/>
        <n v="3.1060242999999872"/>
        <n v="7.7162635000000037"/>
        <n v="2.8974302999999892"/>
        <n v="0.48129430000000895"/>
        <n v="2.2192940999999919"/>
        <n v="2.3969205999999943"/>
        <n v="1.428015699999996"/>
        <n v="5.6602494000000121"/>
        <n v="0.99333659999999213"/>
        <n v="1.9947127999999879"/>
        <n v="1.0745093999999895"/>
      </sharedItems>
    </cacheField>
    <cacheField name="square error" numFmtId="0">
      <sharedItems containsString="0" containsBlank="1" containsNumber="1" minValue="0" maxValue="0.48559145638291318" count="299">
        <n v="0"/>
        <n v="8.9250331700663571E-2"/>
        <n v="4.9292080104160398E-2"/>
        <n v="3.0195503751007664E-2"/>
        <n v="2.0491316262632793E-2"/>
        <n v="0.10939894103788227"/>
        <n v="0.10496910161820344"/>
        <n v="3.4170535061070338E-2"/>
        <n v="7.1304264368528991E-2"/>
        <n v="0.12738920949841934"/>
        <n v="0.12389901667803367"/>
        <n v="3.2374267468535223E-2"/>
        <n v="7.4066761733526422E-3"/>
        <n v="2.4805753611507452E-2"/>
        <n v="0.12849139562279158"/>
        <n v="1.8288937937876188E-2"/>
        <n v="4.4029283898568097E-2"/>
        <n v="9.5281483042966353E-2"/>
        <n v="1.0577201314402507E-2"/>
        <n v="4.7937546035092253E-2"/>
        <n v="3.6084754169508522E-2"/>
        <n v="0.13600832785665598"/>
        <n v="0.31253918531837099"/>
        <n v="0.15296071176142381"/>
        <n v="0.10466607229214477"/>
        <n v="7.2092020584041391E-2"/>
        <n v="0.18581324818649667"/>
        <n v="7.3248466736933596E-2"/>
        <n v="9.5329850579701364E-2"/>
        <n v="2.2285458490917186E-2"/>
        <n v="1.8948837497674734E-2"/>
        <n v="5.2107029574059306E-2"/>
        <n v="6.783978423956874E-2"/>
        <n v="5.6607769855539496E-2"/>
        <n v="1.2801607043214062E-2"/>
        <n v="5.488122760245541E-2"/>
        <m/>
        <n v="0.18279263686527425"/>
        <n v="0.1766003794407591"/>
        <n v="0.1182932184264371"/>
        <n v="4.0400463760927735E-2"/>
        <n v="6.4244156488313192E-2"/>
        <n v="0.10922135532271084"/>
        <n v="0.16333758075516142"/>
        <n v="7.0736350672701509E-2"/>
        <n v="8.5939115878231592E-3"/>
        <n v="0.10861480066960134"/>
        <n v="3.0930373860747987E-2"/>
        <n v="2.2459552359105E-2"/>
        <n v="0.11183933783867596"/>
        <n v="6.8807206894414205E-2"/>
        <n v="5.4032232624465451E-2"/>
        <n v="5.0436721433443146E-2"/>
        <n v="0.12877614979229976"/>
        <n v="0.22559695455390932"/>
        <n v="2.6166919213838624E-2"/>
        <n v="6.3546734453469103E-2"/>
        <n v="0.20769669539339106"/>
        <n v="2.0708802777605843E-2"/>
        <n v="1.277881579763202E-2"/>
        <n v="3.0799950399902419E-3"/>
        <n v="4.3424683489367198E-2"/>
        <n v="9.084057288114936E-3"/>
        <n v="3.8106888213779153E-3"/>
        <n v="4.4171876743753856E-2"/>
        <n v="6.6137987475973535E-3"/>
        <n v="2.126672949345931E-2"/>
        <n v="1.1451174902349604E-2"/>
        <n v="3.7054884989770241E-2"/>
        <n v="0.12342173972347981"/>
        <n v="3.9547399094776381E-4"/>
        <n v="1.9996277512555359E-2"/>
        <n v="8.9673160146318664E-3"/>
        <n v="4.654348812697659E-2"/>
        <n v="2.7282395684791103E-2"/>
        <n v="9.6910062620125682E-3"/>
        <n v="2.9566262012523905E-2"/>
        <n v="1.6145799491598743E-2"/>
        <n v="1.4481230082459972E-2"/>
        <n v="2.4079020398040503E-2"/>
        <n v="5.1137553475104104E-3"/>
        <n v="1.1754846549693195E-2"/>
        <n v="9.0035340070680064E-4"/>
        <n v="1.9529858019716077E-2"/>
        <n v="3.384492528985087E-2"/>
        <n v="2.0849193378386574E-2"/>
        <n v="1.2921666563333283E-2"/>
        <n v="3.5390439580875281E-3"/>
        <n v="1.0889081778163797E-2"/>
        <n v="4.5447802095601548E-3"/>
        <n v="5.1123573687147511E-2"/>
        <n v="1.4359995039990244E-2"/>
        <n v="7.4906317812636304E-3"/>
        <n v="2.9749075578150982E-2"/>
        <n v="5.845674251348197E-3"/>
        <n v="1.481065906131843E-2"/>
        <n v="2.377573067146134E-2"/>
        <n v="8.1435419430839248E-2"/>
        <n v="1.2031441502882753E-2"/>
        <n v="1.178063612127239E-2"/>
        <n v="3.853059706121962E-4"/>
        <n v="1.379106950213871E-2"/>
        <n v="7.8067748775497797E-2"/>
        <n v="7.0409419058838241E-2"/>
        <n v="1.6812052824102079E-3"/>
        <n v="8.0143676607353442E-2"/>
        <n v="3.2502821005642002E-2"/>
        <n v="1.277503875007731E-2"/>
        <n v="1.3388554777109844E-2"/>
        <n v="4.9957651435303042E-2"/>
        <n v="8.8891083142166566E-2"/>
        <n v="3.1518390476781163E-2"/>
        <n v="3.0592860065720574E-2"/>
        <n v="6.0876056792113407E-2"/>
        <n v="2.6506888213776593E-2"/>
        <n v="5.3677202554402734E-3"/>
        <n v="5.6341742203484681E-2"/>
        <n v="2.6005761051522375E-2"/>
        <n v="3.2899200198403169E-3"/>
        <n v="2.9856859073718309E-2"/>
        <n v="1.1043806807613847E-2"/>
        <n v="4.6813662347324543E-2"/>
        <n v="2.9462047244094326E-2"/>
        <n v="2.10358683117364E-2"/>
        <n v="3.8799806559612932E-2"/>
        <n v="0.23225456258912547"/>
        <n v="1.0936707793415375E-2"/>
        <n v="0.12683875255750496"/>
        <n v="8.8943522847045903E-2"/>
        <n v="0.11875111166222362"/>
        <n v="1.0375006510012719E-2"/>
        <n v="3.5466652613305442E-2"/>
        <n v="0.11041910347820705"/>
        <n v="2.2007688015376416E-2"/>
        <n v="0.11422831917663824"/>
        <n v="0.11544530969061918"/>
        <n v="5.7054051708101648E-3"/>
        <n v="2.2054359228718158E-2"/>
        <n v="2.8618939797879328E-2"/>
        <n v="4.2383433566866843E-2"/>
        <n v="3.3903862607725078E-2"/>
        <n v="1.8628011656023527E-2"/>
        <n v="3.8649912579824877E-2"/>
        <n v="1.2828931737863645E-2"/>
        <n v="0.16943087358174735"/>
        <n v="6.6058867877735919E-2"/>
        <n v="0.10832416144832319"/>
        <n v="0.10596372496745027"/>
        <n v="8.3361423522847311E-2"/>
        <n v="4.4241254882511532E-3"/>
        <n v="2.5729761299522244E-2"/>
        <n v="6.458944261888501E-2"/>
        <n v="3.3175167710335268E-2"/>
        <n v="6.3921041602083409E-2"/>
        <n v="6.2951543183086656E-2"/>
        <n v="4.1420043400086794E-2"/>
        <n v="8.0507409014820321E-3"/>
        <n v="0.20203055366110756"/>
        <n v="5.2954896149792319E-2"/>
        <n v="5.4611765143530312E-2"/>
        <n v="4.4680662161326141E-3"/>
        <n v="3.230644429288837E-2"/>
        <n v="6.3956247752495671E-2"/>
        <n v="2.3639184078371078E-3"/>
        <n v="0.22301562155124333"/>
        <n v="4.096908921817842E-2"/>
        <n v="6.6408154256308805E-2"/>
        <n v="6.7647020894039496E-3"/>
        <n v="2.1116230392460633E-2"/>
        <n v="2.2989107818215334E-2"/>
        <n v="6.6718978237956771E-3"/>
        <n v="5.6864537169074143E-2"/>
        <n v="4.4035982391964594E-2"/>
        <n v="5.7873465186930595E-2"/>
        <n v="1.306213404426779E-2"/>
        <n v="6.6433400706801232E-2"/>
        <n v="4.9626005332010857E-2"/>
        <n v="3.1491400582798396E-3"/>
        <n v="3.0876312232624693E-2"/>
        <n v="3.2044932729865638E-2"/>
        <n v="2.7034328228655986E-2"/>
        <n v="1.2493327546655551E-2"/>
        <n v="3.1281976563953276E-2"/>
        <n v="1.1112453344907177E-2"/>
        <n v="2.8199419678839186E-2"/>
        <n v="4.004253704507435E-2"/>
        <n v="3.0728784177568642E-2"/>
        <n v="2.4123020646040993E-2"/>
        <n v="7.1187508215016695E-2"/>
        <n v="4.9589717899435552E-2"/>
        <n v="1.9616459792919833E-2"/>
        <n v="7.7109705499411443E-2"/>
        <n v="1.9124248248496723E-2"/>
        <n v="2.0716017112034413E-2"/>
        <n v="3.3355563271126633E-2"/>
        <n v="5.7450383780767854E-2"/>
        <n v="0.10731944943889921"/>
        <n v="3.0867220534441308E-2"/>
        <n v="0.11719246078492178"/>
        <n v="0.33725882819765673"/>
        <n v="0.15944411680823387"/>
        <n v="6.1584063488127339E-2"/>
        <n v="0.11001255626511278"/>
        <n v="4.958935085870194E-2"/>
        <n v="5.2774609709219593E-2"/>
        <n v="4.0489900179800073E-2"/>
        <n v="5.1891698183394019E-3"/>
        <n v="3.1827458614917009E-2"/>
        <n v="7.5878023436046646E-2"/>
        <n v="0.1603845421290846"/>
        <n v="0.45988048608097226"/>
        <n v="4.353060450120929E-2"/>
        <n v="6.6077247194494718E-2"/>
        <n v="5.3650830181660461E-2"/>
        <n v="2.6389678219356245E-2"/>
        <n v="0.12134569037138093"/>
        <n v="4.4654723789447785E-2"/>
        <n v="9.791693719387469E-2"/>
        <n v="3.8765505611011435E-2"/>
        <n v="0.12409261330522689"/>
        <n v="0.23359895839791706"/>
        <n v="3.2647127534255235E-2"/>
        <n v="8.8623646847297202E-3"/>
        <n v="6.3920962241924284E-2"/>
        <n v="7.9143582367165038E-2"/>
        <n v="4.8320267840535877E-2"/>
        <n v="3.8669211978424177E-2"/>
        <n v="4.9656291152582049E-2"/>
        <n v="6.9051150102302852E-3"/>
        <n v="1.5333223386446561E-2"/>
        <n v="2.1881133362269796E-3"/>
        <n v="8.6620546841097157E-3"/>
        <n v="0.14460033480066944"/>
        <n v="0.27447520863041708"/>
        <n v="0.13332188480376941"/>
        <n v="7.4304966209932738E-2"/>
        <n v="0.11529310682621403"/>
        <n v="2.8662161324339707E-4"/>
        <n v="0.13354141484282941"/>
        <n v="1.6708505177010134E-2"/>
        <n v="2.1953891747783595E-2"/>
        <n v="3.0689304978610218E-2"/>
        <n v="6.6414897389794933E-2"/>
        <n v="3.1339229958460224E-2"/>
        <n v="1.6128985057970037E-2"/>
        <n v="5.2519858639714567E-3"/>
        <n v="9.2281961683923094E-2"/>
        <n v="0.15390000124000225"/>
        <n v="0.12239979415958857"/>
        <n v="9.6828956537913222E-2"/>
        <n v="0.2649308078616156"/>
        <n v="2.8525297290594644E-2"/>
        <n v="9.2647578895155361E-3"/>
        <n v="7.0583227726455672E-2"/>
        <n v="0.14671633703267417"/>
        <n v="0.2969191989583983"/>
        <n v="0.12619024366048745"/>
        <n v="0.1604861305722613"/>
        <n v="0.22522092876185773"/>
        <n v="0.27643884927769868"/>
        <n v="0.20844151280302592"/>
        <n v="0.25734067332134691"/>
        <n v="0.31140760617521268"/>
        <n v="0.48559145638291318"/>
        <n v="0.13112563705127439"/>
        <n v="0.17091159030318082"/>
        <n v="0.26770757021514063"/>
        <n v="0.16161449562899161"/>
        <n v="0.12518957901915828"/>
        <n v="7.9965150970302101E-2"/>
        <n v="9.1274047988096213E-2"/>
        <n v="5.0871957343914906E-2"/>
        <n v="0.23967125798251629"/>
        <n v="0.16505845371690778"/>
        <n v="0.27067824415648867"/>
        <n v="0.10115619567239162"/>
        <n v="0.10346792981585989"/>
        <n v="9.5889446338892861E-2"/>
        <n v="6.2009012338024416E-2"/>
        <n v="0.13075973959947942"/>
        <n v="0.3423563196726398"/>
        <n v="0.4778777729555464"/>
        <n v="3.8285237770475919E-2"/>
        <n v="5.4817087234174743E-2"/>
        <n v="5.5463857647715581E-2"/>
        <n v="8.5991186062372341E-2"/>
        <n v="0.14420854857709747"/>
        <n v="0.16882565317130607"/>
        <n v="7.70295566991131E-2"/>
        <n v="0.1913637175274352"/>
        <n v="7.1856415152830061E-2"/>
        <n v="1.1936122512245248E-2"/>
        <n v="5.503860375720733E-2"/>
        <n v="5.9443749767499408E-2"/>
        <n v="3.5414860189720287E-2"/>
        <n v="0.14037446586893207"/>
        <n v="2.463479694959371E-2"/>
        <n v="4.9468976377952466E-2"/>
        <n v="2.6647886415772579E-2"/>
      </sharedItems>
    </cacheField>
    <cacheField name="rectangle" numFmtId="0">
      <sharedItems containsString="0" containsBlank="1" containsNumber="1" minValue="8.3623568099999996" maxValue="25.158460700000003"/>
    </cacheField>
    <cacheField name="rectangle diff" numFmtId="0">
      <sharedItems containsString="0" containsBlank="1" containsNumber="1" minValue="0" maxValue="12.255260700000003" count="294">
        <n v="0"/>
        <n v="6.2202400000000324E-2"/>
        <n v="0.35632850000000182"/>
        <n v="0.16207069999999746"/>
        <n v="0.3989408000000001"/>
        <n v="6.2746000000000635E-2"/>
        <n v="0.25243189999999949"/>
        <n v="0.35720589999999852"/>
        <n v="7.5276199999999349E-2"/>
        <n v="0.25194489999999981"/>
        <n v="2.9611799999997857E-2"/>
        <n v="0.30347910000000056"/>
        <n v="0.6009045000000004"/>
        <n v="0.78888150000000046"/>
        <n v="0.80799239999999983"/>
        <n v="0.13652899999999946"/>
        <n v="0.27326239999999835"/>
        <n v="0.2350663000000015"/>
        <n v="1.3041225999999995"/>
        <n v="0.29890789999999967"/>
        <n v="0.1887989000000001"/>
        <n v="0.82832009999999912"/>
        <n v="1.2346050999999996"/>
        <n v="1.2885928"/>
        <n v="1.8841844000000005"/>
        <n v="1.7280760999999991"/>
        <n v="3.6236191000000009"/>
        <n v="0.95337770000000255"/>
        <n v="0.62942920000000058"/>
        <n v="1.3039839999999998"/>
        <n v="2.4501015000000006"/>
        <n v="1.0955080000000024"/>
        <n v="0.87114900000000084"/>
        <n v="9.8658699999999655E-2"/>
        <n v="2.2649954000000001"/>
        <n v="0.58731760000000044"/>
        <n v="0.28347750000000005"/>
        <n v="0.5948159000000004"/>
        <n v="3.8654901000000006"/>
        <n v="0.10475059999999914"/>
        <n v="0.7785460999999998"/>
        <n v="0.80116770000000059"/>
        <n v="1.5558609000000008"/>
        <n v="0.7579116999999993"/>
        <n v="2.8249659000000005"/>
        <n v="0.88776349999999837"/>
        <n v="1.5382101999999982"/>
        <n v="0.27804620000000035"/>
        <n v="0.24199620000000088"/>
        <n v="0.18449580000000054"/>
        <n v="0.56637199999999943"/>
        <n v="0.43093520000000041"/>
        <n v="0.44462000000000046"/>
        <n v="1.2802085999999999"/>
        <n v="0.3087806000000004"/>
        <n v="0.31676200000000065"/>
        <n v="0.36867580000000011"/>
        <n v="0.78665149999999961"/>
        <n v="4.5408431900000004"/>
        <n v="7.8875699999999327E-2"/>
        <n v="0.52490840000000105"/>
        <n v="0.19451480000000032"/>
        <n v="5.7792500000001468E-2"/>
        <n v="0.25021089999999901"/>
        <n v="0.25769099999999945"/>
        <n v="0.78527140000000095"/>
        <n v="1.3244866000000002"/>
        <n v="0.26572230000000019"/>
        <n v="9.6137700000001658E-2"/>
        <n v="0.16409699999999994"/>
        <n v="3.0556881400000009"/>
        <n v="1.0258159000000013"/>
        <n v="7.7643200000000689E-2"/>
        <n v="0.22804079999999871"/>
        <n v="1.2412466999999996"/>
        <n v="0.18038199999999982"/>
        <n v="6.0897999999999897E-2"/>
        <n v="0.28332099999999905"/>
        <n v="1.1554680000000008"/>
        <n v="1.0589358000000004"/>
        <n v="0.17378189999999982"/>
        <n v="0.34037919999999744"/>
        <n v="0.22121609999999947"/>
        <n v="0.46240710000000007"/>
        <n v="0.23582440000000027"/>
        <n v="0.28862510000000086"/>
        <n v="1.8194485"/>
        <n v="4.2981100000000438E-2"/>
        <n v="0.69702380000000019"/>
        <n v="0.11445360000000093"/>
        <n v="0.88253929999999947"/>
        <n v="0.13424649999999971"/>
        <n v="0.14159509999999997"/>
        <n v="0.28811810000000015"/>
        <n v="2.0762678000000001"/>
        <n v="0.51778350000000017"/>
        <n v="0.67819410000000069"/>
        <n v="4.7019199999999373E-2"/>
        <n v="8.1412099999999654E-2"/>
        <n v="2.9254999999999143E-2"/>
        <n v="0.20581139999999998"/>
        <n v="0.2561555000000002"/>
        <n v="0.12598209999999987"/>
        <n v="0.51156830000000042"/>
        <n v="0.25788629999999912"/>
        <n v="0.7244685999999998"/>
        <n v="1.6404694000000006"/>
        <n v="0.15382679999999915"/>
        <n v="0.40322180000000074"/>
        <n v="8.5058899999998161E-2"/>
        <n v="1.084658199999998"/>
        <n v="0.41797230000000063"/>
        <n v="0.1433845999999992"/>
        <n v="0.60495049999999928"/>
        <n v="0.15107820000000061"/>
        <n v="0.52006659999999982"/>
        <n v="0.33633629999999748"/>
        <n v="0.9658136000000006"/>
        <n v="0.36681199999999947"/>
        <n v="0.21729799999999955"/>
        <n v="8.2568999999992343E-3"/>
        <n v="0.28899469999999994"/>
        <n v="0.47286040000000007"/>
        <n v="0.27974599999999938"/>
        <n v="0.18680880000000144"/>
        <n v="0.68763110000000083"/>
        <n v="4.503571899999999"/>
        <n v="0.49635309999999855"/>
        <n v="0.65301780000000065"/>
        <n v="1.9442568999999992"/>
        <n v="0.58716899999999939"/>
        <n v="0.34307560000000059"/>
        <n v="0.16121790000000047"/>
        <n v="1.2486993000000002"/>
        <n v="1.9188864999999975"/>
        <n v="0.83502619999999972"/>
        <n v="0.38667320000000061"/>
        <n v="2.0676039999999993"/>
        <m/>
        <n v="0.49483889999999775"/>
        <n v="0.34938530000000156"/>
        <n v="0.62769890000000039"/>
        <n v="0.37531440000000238"/>
        <n v="9.6447200000000066E-2"/>
        <n v="0.4141250000000003"/>
        <n v="0.31921230000000023"/>
        <n v="0.18004840000000044"/>
        <n v="0.28128959999999914"/>
        <n v="3.0057256999999993"/>
        <n v="0.25799549999999982"/>
        <n v="0.91068109999999969"/>
        <n v="0.71855659999999943"/>
        <n v="4.6432637000000003"/>
        <n v="0.11016999999999832"/>
        <n v="0.30233269999999912"/>
        <n v="0.70098959999999799"/>
        <n v="0.61926910000000213"/>
        <n v="0.45458819999999811"/>
        <n v="0.63375680000000045"/>
        <n v="0.51804230000000118"/>
        <n v="7.2449033000000025"/>
        <n v="0.63826920000000165"/>
        <n v="1.0374470999999996"/>
        <n v="1.9681028000000005"/>
        <n v="1.2634735999999993"/>
        <n v="0.84836559999999928"/>
        <n v="3.2165405299999996"/>
        <n v="0.15299090000000071"/>
        <n v="1.3194938"/>
        <n v="0.72954219999999737"/>
        <n v="3.8783784999999984"/>
        <n v="1.2789599999999997"/>
        <n v="0.9240018999999986"/>
        <n v="0.8958826000000002"/>
        <n v="0.25070050000000066"/>
        <n v="0.20021390000000139"/>
        <n v="0.10225329999999921"/>
        <n v="0.76450460000000042"/>
        <n v="0.99567049999999746"/>
        <n v="4.0366703000000008"/>
        <n v="0.33051309999999923"/>
        <n v="0.2593399999999999"/>
        <n v="1.4104834999999998"/>
        <n v="1.3216104000000009"/>
        <n v="1.2034660000000006"/>
        <n v="0.38342339999999986"/>
        <n v="0.68092500000000022"/>
        <n v="0.17650330000000025"/>
        <n v="0.51553140000000042"/>
        <n v="0.29864899999999928"/>
        <n v="0.28590980000000243"/>
        <n v="0.38692920000000086"/>
        <n v="1.7365109000000025"/>
        <n v="0.46437700000000071"/>
        <n v="0.99431689999999939"/>
        <n v="0.24061550000000054"/>
        <n v="1.3520336999999998"/>
        <n v="1.2015635000000007"/>
        <n v="0.82203520000000019"/>
        <n v="2.7372099999999122E-2"/>
        <n v="0.55679750000000183"/>
        <n v="1.5916419000000008"/>
        <n v="0.91796360000000021"/>
        <n v="1.7103921"/>
        <n v="1.2134946000000006"/>
        <n v="1.6867577999999988"/>
        <n v="1.8347273000000008"/>
        <n v="1.5280582000000003"/>
        <n v="0.22784689999999941"/>
        <n v="1.2754120999999987"/>
        <n v="0.49752559999999946"/>
        <n v="0.3093622000000007"/>
        <n v="1.9541036999999974"/>
        <n v="1.1025487999999992"/>
        <n v="3.9886533000000011"/>
        <n v="3.4604981000000006"/>
        <n v="1.3003347000000023"/>
        <n v="1.6979676999999995"/>
        <n v="0.94916410000000084"/>
        <n v="0.48400919999999914"/>
        <n v="1.8412427000000005"/>
        <n v="0.10325419999999852"/>
        <n v="0.32041620000000037"/>
        <n v="1.7573657000000011"/>
        <n v="1.0863116999999995"/>
        <n v="2.5965120000000006"/>
        <n v="0.64601979999999948"/>
        <n v="0.73080220000000118"/>
        <n v="0.8991574"/>
        <n v="1.9059541000000007"/>
        <n v="0.91288020000000003"/>
        <n v="0.64814469999999957"/>
        <n v="8.2302999999992466E-3"/>
        <n v="0.21574649999999984"/>
        <n v="0.31782480000000035"/>
        <n v="1.3838572000000013"/>
        <n v="2.8551000000000002"/>
        <n v="0.63750069999999859"/>
        <n v="0.83949410000000135"/>
        <n v="0.5407561999999988"/>
        <n v="2.9767100000000823E-2"/>
        <n v="1.0215686999999996"/>
        <n v="0.26464219999999905"/>
        <n v="0.73390279999999919"/>
        <n v="0.58521000000000001"/>
        <n v="0.49976769999999959"/>
        <n v="7.7764300000000119E-2"/>
        <n v="0.24250729999999976"/>
        <n v="1.0835099999999542E-2"/>
        <n v="0.33302329999999891"/>
        <n v="0.16240629999999889"/>
        <n v="0.73306799999999939"/>
        <n v="3.8222874999999998"/>
        <n v="1.8149721000000003"/>
        <n v="7.0240573999999985"/>
        <n v="2.5743068999999998"/>
        <n v="1.0086645000000001"/>
        <n v="2.2868975999999996"/>
        <n v="2.7051409"/>
        <n v="4.2717332000000017"/>
        <n v="12.255260700000003"/>
        <n v="1.8228463000000001"/>
        <n v="1.2269609000000017"/>
        <n v="1.2817913000000001"/>
        <n v="1.9306903999999996"/>
        <n v="1.0847172"/>
        <n v="2.3677033999999999"/>
        <n v="2.6748493999999994"/>
        <n v="2.5197880999999995"/>
        <n v="2.1686471999999988"/>
        <n v="0.81589109999999998"/>
        <n v="0.73530919999999966"/>
        <n v="1.7742157999999986"/>
        <n v="3.1907334000000009"/>
        <n v="1.1825101999999994"/>
        <n v="5.5410596999999999"/>
        <n v="4.5359259000000005"/>
        <n v="0.14192680000000024"/>
        <n v="0.47428050000000077"/>
        <n v="0.18445030000000173"/>
        <n v="7.4514299999998812E-2"/>
        <n v="0.63679330000000078"/>
        <n v="3.2778973000000011"/>
        <n v="3.436463569999999"/>
        <n v="0.74464370000000102"/>
        <n v="5.0517824999999998"/>
        <n v="0.5172144000000003"/>
        <n v="0.24988649999999879"/>
        <n v="3.5409899999999439E-2"/>
        <n v="1.2510594000000008"/>
        <n v="0.75306600000000046"/>
        <n v="0.66626059999999931"/>
        <n v="1.0228657999999999"/>
        <n v="0.65874280000000063"/>
      </sharedItems>
    </cacheField>
    <cacheField name="rectangle error" numFmtId="0">
      <sharedItems containsString="0" containsBlank="1" containsNumber="1" minValue="0" maxValue="0.94978460381920782" count="294">
        <n v="0"/>
        <n v="4.820695641391308E-3"/>
        <n v="2.7615513981028104E-2"/>
        <n v="1.2560504371008545E-2"/>
        <n v="3.0917973835947681E-2"/>
        <n v="4.8628247256495005E-3"/>
        <n v="1.9563511377022714E-2"/>
        <n v="2.7683512617025119E-2"/>
        <n v="5.8339171678342856E-3"/>
        <n v="1.9525768801537589E-2"/>
        <n v="2.2949190898380136E-3"/>
        <n v="2.3519677289354623E-2"/>
        <n v="4.6570191890383812E-2"/>
        <n v="6.1138438526877087E-2"/>
        <n v="6.261953623907246E-2"/>
        <n v="1.0581018662037282E-2"/>
        <n v="2.1177878355756585E-2"/>
        <n v="1.8217674685349489E-2"/>
        <n v="0.10106970363940723"/>
        <n v="2.3165408580817136E-2"/>
        <n v="1.4631944013888036E-2"/>
        <n v="6.4194936139872205E-2"/>
        <n v="9.5682086614173198E-2"/>
        <n v="9.9866141732283462E-2"/>
        <n v="0.14602458304916613"/>
        <n v="0.13392616560233114"/>
        <n v="0.28083104191208391"/>
        <n v="7.3886919523839245E-2"/>
        <n v="4.8780860561721165E-2"/>
        <n v="0.10105896211792421"/>
        <n v="0.18988324601649209"/>
        <n v="8.4902039804079787E-2"/>
        <n v="6.7514182528365121E-2"/>
        <n v="7.646064542129058E-3"/>
        <n v="0.17553749457498916"/>
        <n v="4.5517205034410105E-2"/>
        <n v="2.1969550189100382E-2"/>
        <n v="4.6098324446648922E-2"/>
        <n v="0.29957608190216384"/>
        <n v="8.1181877363754058E-3"/>
        <n v="6.0337443424886832E-2"/>
        <n v="6.2090620931241909E-2"/>
        <n v="0.12057946090892188"/>
        <n v="5.8738274226548398E-2"/>
        <n v="0.21893529512059029"/>
        <n v="6.8801808853617585E-2"/>
        <n v="0.11921152892305771"/>
        <n v="2.1548623597247223E-2"/>
        <n v="1.8754743009486086E-2"/>
        <n v="1.4298453096906236E-2"/>
        <n v="4.389391778783553E-2"/>
        <n v="3.339754479508962E-2"/>
        <n v="3.4458118916237866E-2"/>
        <n v="9.9216364932729853E-2"/>
        <n v="2.3930544361088754E-2"/>
        <n v="2.4549104098208246E-2"/>
        <n v="2.8572431644863297E-2"/>
        <n v="6.0965613181226334E-2"/>
        <n v="0.35191605105710216"/>
        <n v="6.1128789757578994E-3"/>
        <n v="4.0680482360964804E-2"/>
        <n v="1.5074927149854325E-2"/>
        <n v="4.4789277078555291E-3"/>
        <n v="1.9391383532766988E-2"/>
        <n v="1.997109244218484E-2"/>
        <n v="6.0858655217310507E-2"/>
        <n v="0.1026479167958336"/>
        <n v="2.0593519437038889E-2"/>
        <n v="7.4506866513734315E-3"/>
        <n v="1.2717542935085865E-2"/>
        <n v="0.23681630448260904"/>
        <n v="7.9500891251782613E-2"/>
        <n v="6.0173600347201229E-3"/>
        <n v="1.7673197346394592E-2"/>
        <n v="9.6196811643623259E-2"/>
        <n v="1.3979632959265905E-2"/>
        <n v="4.7196044392088703E-3"/>
        <n v="2.1957421414842755E-2"/>
        <n v="8.9548949097898262E-2"/>
        <n v="8.2067688635377306E-2"/>
        <n v="1.3468124186248358E-2"/>
        <n v="2.6379440758881319E-2"/>
        <n v="1.7144282038564038E-2"/>
        <n v="3.5836621923243855E-2"/>
        <n v="1.8276427552855128E-2"/>
        <n v="2.2368489986980041E-2"/>
        <n v="0.14100754076508154"/>
        <n v="3.331041912083858E-3"/>
        <n v="5.401945253890509E-2"/>
        <n v="8.8701717403435534E-3"/>
        <n v="6.8396932543865044E-2"/>
        <n v="1.0404124558249093E-2"/>
        <n v="1.0973642197284392E-2"/>
        <n v="2.232919740839483E-2"/>
        <n v="0.16091107632215265"/>
        <n v="4.0128301506603029E-2"/>
        <n v="5.2560147870295795E-2"/>
        <n v="3.6439952879905274E-3"/>
        <n v="6.3094503689007106E-3"/>
        <n v="2.2672670345340027E-3"/>
        <n v="1.5950415400830802E-2"/>
        <n v="1.9852090954181924E-2"/>
        <n v="9.7636322772645442E-3"/>
        <n v="3.9646622543245122E-2"/>
        <n v="1.9986228222456378E-2"/>
        <n v="5.6146428792857569E-2"/>
        <n v="0.12713663277326559"/>
        <n v="1.1921600843201621E-2"/>
        <n v="3.1249751999504055E-2"/>
        <n v="6.5920779341557259E-3"/>
        <n v="8.4061178622357097E-2"/>
        <n v="3.2392918035836119E-2"/>
        <n v="1.1112328724657387E-2"/>
        <n v="4.688375751751498E-2"/>
        <n v="1.1708583917167881E-2"/>
        <n v="4.030524211048421E-2"/>
        <n v="2.6066115382230567E-2"/>
        <n v="7.4850703701407451E-2"/>
        <n v="2.8427986855973673E-2"/>
        <n v="1.6840628681257328E-2"/>
        <n v="6.3991102982200029E-4"/>
        <n v="2.2397134044268085E-2"/>
        <n v="3.6646754293508589E-2"/>
        <n v="2.1680358360716672E-2"/>
        <n v="1.4477710955422022E-2"/>
        <n v="5.3291516833033729E-2"/>
        <n v="0.34902752030504053"/>
        <n v="3.8467442184884258E-2"/>
        <n v="5.0608980717961487E-2"/>
        <n v="0.15068021111042215"/>
        <n v="4.5505688511376978E-2"/>
        <n v="2.6588412176824401E-2"/>
        <n v="1.2494412238824514E-2"/>
        <n v="9.6774389298778615E-2"/>
        <n v="0.14871400117800215"/>
        <n v="6.4714659929319837E-2"/>
        <n v="2.9967232934465914E-2"/>
        <n v="0.1602396304792609"/>
        <m/>
        <n v="3.8350091450182727E-2"/>
        <n v="2.7077414904829931E-2"/>
        <n v="4.8646762043524118E-2"/>
        <n v="2.9086924173848533E-2"/>
        <n v="7.4746729493459039E-3"/>
        <n v="3.2094751689503404E-2"/>
        <n v="2.4739002728005475E-2"/>
        <n v="1.395377890755785E-2"/>
        <n v="2.1799987599975132E-2"/>
        <n v="0.23294420763841522"/>
        <n v="1.9994691239382464E-2"/>
        <n v="7.0577926405852781E-2"/>
        <n v="5.5688247876495713E-2"/>
        <n v="0.35985365645731293"/>
        <n v="8.5381920763840224E-3"/>
        <n v="2.3430831111662154E-2"/>
        <n v="5.432680265360515E-2"/>
        <n v="4.7993451236902636E-2"/>
        <n v="3.5230655961311773E-2"/>
        <n v="4.9116250232500498E-2"/>
        <n v="4.0148358546717187E-2"/>
        <n v="0.56148112871225764"/>
        <n v="4.9465961931923992E-2"/>
        <n v="8.0402311054622075E-2"/>
        <n v="0.15252827205654415"/>
        <n v="9.7919399838799617E-2"/>
        <n v="6.5748465496930933E-2"/>
        <n v="0.24928238963977925"/>
        <n v="1.1856818463636983E-2"/>
        <n v="0.10226097402194805"/>
        <n v="5.6539633579266953E-2"/>
        <n v="0.30057493489986969"/>
        <n v="9.9119598239196458E-2"/>
        <n v="7.1610290470580831E-2"/>
        <n v="6.943104036208074E-2"/>
        <n v="1.9429327608655268E-2"/>
        <n v="1.5516608283216674E-2"/>
        <n v="7.9246465992931382E-3"/>
        <n v="5.9249224998450027E-2"/>
        <n v="7.7164618079235955E-2"/>
        <n v="0.31284257393514792"/>
        <n v="2.5614816479632898E-2"/>
        <n v="2.0098890197780387E-2"/>
        <n v="0.10931268987537973"/>
        <n v="0.10242501085002177"/>
        <n v="9.3268801537603127E-2"/>
        <n v="2.9715372930745852E-2"/>
        <n v="5.2771793043586104E-2"/>
        <n v="1.3679033108066235E-2"/>
        <n v="3.9953763407526849E-2"/>
        <n v="2.3145343790687525E-2"/>
        <n v="2.2158053816107821E-2"/>
        <n v="2.9987072974146014E-2"/>
        <n v="0.13457986390972801"/>
        <n v="3.598928947857901E-2"/>
        <n v="7.7059713869427698E-2"/>
        <n v="1.8647738545477133E-2"/>
        <n v="0.10478282131564262"/>
        <n v="9.3121357492715037E-2"/>
        <n v="6.3707855415710848E-2"/>
        <n v="2.1213419926839174E-3"/>
        <n v="4.3151892553785251E-2"/>
        <n v="0.12335249395498797"/>
        <n v="7.1142321284642582E-2"/>
        <n v="0.13255565286130572"/>
        <n v="9.4046019592039232E-2"/>
        <n v="0.13072399094798179"/>
        <n v="0.14219165013330032"/>
        <n v="0.11842474734949472"/>
        <n v="1.7658170066340087E-2"/>
        <n v="9.8844635439270773E-2"/>
        <n v="3.8558311116622189E-2"/>
        <n v="2.3975618451236958E-2"/>
        <n v="0.15144333963667908"/>
        <n v="8.5447702895405736E-2"/>
        <n v="0.30912124899249804"/>
        <n v="0.2681891391282783"/>
        <n v="0.10077614080228178"/>
        <n v="0.13159275993551983"/>
        <n v="7.3560364870729811E-2"/>
        <n v="3.7510788021575973E-2"/>
        <n v="0.14269659464318932"/>
        <n v="8.0022165044328943E-3"/>
        <n v="2.4832305164610359E-2"/>
        <n v="0.13619611414222837"/>
        <n v="8.4189325128650225E-2"/>
        <n v="0.20123008246016497"/>
        <n v="5.0066634633269227E-2"/>
        <n v="5.6637283774567643E-2"/>
        <n v="6.9684837869675734E-2"/>
        <n v="0.14771173817347641"/>
        <n v="7.0748356996714001E-2"/>
        <n v="5.0231314712629392E-2"/>
        <n v="6.3784952569899303E-4"/>
        <n v="1.6720387190774368E-2"/>
        <n v="2.4631471262942552E-2"/>
        <n v="0.1072491474982951"/>
        <n v="0.22127069254138509"/>
        <n v="4.9406403062806019E-2"/>
        <n v="6.5060922871845853E-2"/>
        <n v="4.1908689317378539E-2"/>
        <n v="2.3069548639097917E-3"/>
        <n v="7.9171732593465147E-2"/>
        <n v="2.0509811519622966E-2"/>
        <n v="5.6877580755161444E-2"/>
        <n v="4.5353865707731415E-2"/>
        <n v="3.8732074214148399E-2"/>
        <n v="6.0267453034906163E-3"/>
        <n v="1.879435333870666E-2"/>
        <n v="8.3972192944382342E-4"/>
        <n v="2.5809357368714654E-2"/>
        <n v="1.258651342302676E-2"/>
        <n v="5.6812883625767203E-2"/>
        <n v="0.29622787370574738"/>
        <n v="0.14066061907123817"/>
        <n v="0.54436553723107439"/>
        <n v="0.19950918376836752"/>
        <n v="7.8171655093310186E-2"/>
        <n v="0.17723491846983691"/>
        <n v="0.20964883904767809"/>
        <n v="0.33105998511997037"/>
        <n v="0.94978460381920782"/>
        <n v="0.14127087079174158"/>
        <n v="9.5089659929319989E-2"/>
        <n v="9.9339024428048858E-2"/>
        <n v="0.14962880525761049"/>
        <n v="8.4065751131502262E-2"/>
        <n v="0.18349738049476097"/>
        <n v="0.20730124310248615"/>
        <n v="0.1952839683179366"/>
        <n v="0.16807049414098818"/>
        <n v="6.3231686713373425E-2"/>
        <n v="5.6986576973153923E-2"/>
        <n v="0.13750199950399888"/>
        <n v="0.24728233306466621"/>
        <n v="9.1644723789447533E-2"/>
        <n v="0.42943298561597121"/>
        <n v="0.35153496031992065"/>
        <n v="1.0999348998698016E-2"/>
        <n v="3.6756812263624587E-2"/>
        <n v="1.4294926839853814E-2"/>
        <n v="5.7748697997395074E-3"/>
        <n v="4.9351579453158968E-2"/>
        <n v="0.25403754882509771"/>
        <n v="0.2663264593279186"/>
        <n v="5.7710002170004417E-2"/>
        <n v="0.39151392677785352"/>
        <n v="4.0084196168392358E-2"/>
        <n v="1.936624248248487E-2"/>
        <n v="2.7442727385454334E-3"/>
        <n v="9.6957297414594898E-2"/>
        <n v="5.8362731725463489E-2"/>
        <n v="5.163529977059949E-2"/>
        <n v="7.9272258044516083E-2"/>
        <n v="5.1052669105338261E-2"/>
      </sharedItems>
    </cacheField>
    <cacheField name="circle" numFmtId="0">
      <sharedItems containsString="0" containsBlank="1" containsNumber="1" minValue="33.749909299999999" maxValue="63.403185100000002"/>
    </cacheField>
    <cacheField name="circle diff" numFmtId="0">
      <sharedItems containsString="0" containsBlank="1" containsNumber="1" minValue="0" maxValue="17.799511979999998" count="76">
        <n v="0"/>
        <n v="0.9965555800000061"/>
        <m/>
        <n v="0.32546361999999363"/>
        <n v="0.37707487999999501"/>
        <n v="1.8421390800000026"/>
        <n v="0.15178162000000128"/>
        <n v="7.345492379999996"/>
        <n v="7.5681786799999955"/>
        <n v="4.2471891799999995"/>
        <n v="0.39204047999999858"/>
        <n v="2.2392266800000016"/>
        <n v="8.893631180000007"/>
        <n v="0.92353602000000024"/>
        <n v="2.96868628"/>
        <n v="1.0488984200000004"/>
        <n v="0.9700086799999994"/>
        <n v="1.2282369200000076"/>
        <n v="0.27707347999999854"/>
        <n v="0.90109752000000043"/>
        <n v="3.0893855200000004"/>
        <n v="0.4351280200000005"/>
        <n v="1.7067405799999946"/>
        <n v="0.26086287999999769"/>
        <n v="4.2498879999996575E-2"/>
        <n v="0.84840072000000788"/>
        <n v="0.24338582000000031"/>
        <n v="0.62770732000000606"/>
        <n v="0.32385972000000152"/>
        <n v="1.1834060200000067"/>
        <n v="1.3103281799999991"/>
        <n v="1.447432720000009"/>
        <n v="0.24949627999999535"/>
        <n v="0.5264092199999979"/>
        <n v="16.145973979999994"/>
        <n v="1.1274068200000045"/>
        <n v="3.8904357799999971"/>
        <n v="1.3481008200000062"/>
        <n v="3.8514473799999962"/>
        <n v="5.8139366799999976"/>
        <n v="0.34102092000000539"/>
        <n v="1.3067577799999981"/>
        <n v="1.6561041800000069"/>
        <n v="3.1073325799999978"/>
        <n v="10.679611979999997"/>
        <n v="8.8129647200000036"/>
        <n v="3.7164745200000056"/>
        <n v="3.6664179999995383E-2"/>
        <n v="11.375085879999993"/>
        <n v="1.7147150799999906"/>
        <n v="7.2290139199999999"/>
        <n v="2.3088549799999996"/>
        <n v="0.2402089200000006"/>
        <n v="2.1789212799999973"/>
        <n v="2.244068679999998"/>
        <n v="0.68537547999999049"/>
        <n v="2.5855830799999993"/>
        <n v="7.820113979999995"/>
        <n v="11.853763820000005"/>
        <n v="5.8605476799999963"/>
        <n v="0.78376577999999597"/>
        <n v="6.7509379999997066E-2"/>
        <n v="2.7327949799999942"/>
        <n v="3.6558797799999923"/>
        <n v="1.4419257200000075"/>
        <n v="14.061954179999994"/>
        <n v="8.7791512799999936"/>
        <n v="7.5351002800000018"/>
        <n v="6.2153137799999953"/>
        <n v="17.799511979999998"/>
        <n v="4.5040638799999968"/>
        <n v="3.5426375799999974"/>
        <n v="0.5298970799999978"/>
        <n v="3.5049511200000012"/>
        <n v="0.92376581999999985"/>
        <n v="2.5473550799999956"/>
      </sharedItems>
    </cacheField>
    <cacheField name="circle error" numFmtId="0">
      <sharedItems containsString="0" containsBlank="1" containsNumber="1" minValue="0" maxValue="0.39030873528899634" count="76">
        <n v="0"/>
        <n v="2.1852528794724553E-2"/>
        <m/>
        <n v="7.1367852134098797E-3"/>
        <n v="8.2685199283788514E-3"/>
        <n v="4.0394533027036189E-2"/>
        <n v="3.3282762026779758E-3"/>
        <n v="0.16107238468864798"/>
        <n v="0.16595546284364726"/>
        <n v="9.3132611682924873E-2"/>
        <n v="8.5966864767317349E-3"/>
        <n v="4.9101893045057451E-2"/>
        <n v="0.19502006245412729"/>
        <n v="2.0251351630598657E-2"/>
        <n v="6.5097525635452583E-2"/>
        <n v="2.300030563853845E-2"/>
        <n v="2.1270406825510534E-2"/>
        <n v="2.6932850710688707E-2"/>
        <n v="6.0756834053896603E-3"/>
        <n v="1.9759318895845999E-2"/>
        <n v="6.7744225599343566E-2"/>
        <n v="9.5415125631441791E-3"/>
        <n v="3.7425506833823091E-2"/>
        <n v="5.7202164245316756E-3"/>
        <n v="9.3191791565048771E-4"/>
        <n v="1.8603780396538545E-2"/>
        <n v="5.3369784350388375E-3"/>
        <n v="1.3764402668799894E-2"/>
        <n v="7.1016148008036049E-3"/>
        <n v="2.5949796124668096E-2"/>
        <n v="2.8732952640723581E-2"/>
        <n v="3.1739388978411505E-2"/>
        <n v="5.4709689577740602E-3"/>
        <n v="1.1543132032694428E-2"/>
        <n v="0.35404985772777575"/>
        <n v="2.4721842405838305E-2"/>
        <n v="8.5309702351449468E-2"/>
        <n v="2.9561233290411895E-2"/>
        <n v="8.4454762445678982E-2"/>
        <n v="0.12748834210572021"/>
        <n v="7.4779265938218218E-3"/>
        <n v="2.8654660701593899E-2"/>
        <n v="3.6315148905707417E-2"/>
        <n v="6.8137769776207835E-2"/>
        <n v="0.23418315344682911"/>
        <n v="0.19325120362146836"/>
        <n v="8.1495069711174289E-2"/>
        <n v="8.0397427425458621E-4"/>
        <n v="0.24943354562839634"/>
        <n v="3.7600372134234582E-2"/>
        <n v="0.15851823823440298"/>
        <n v="5.0628706462406102E-2"/>
        <n v="5.2673151868254725E-3"/>
        <n v="4.7779512721847113E-2"/>
        <n v="4.9208068703041299E-2"/>
        <n v="1.5028953439704649E-2"/>
        <n v="5.6696816355041868E-2"/>
        <n v="0.1714799147740228"/>
        <n v="0.25993002337352084"/>
        <n v="0.12851043082820859"/>
        <n v="1.7186461668068281E-2"/>
        <n v="1.4803496161889221E-3"/>
        <n v="5.9924887471432563E-2"/>
        <n v="8.0166344723593436E-2"/>
        <n v="3.1618631161699884E-2"/>
        <n v="0.30835135018615345"/>
        <n v="0.19250974053995221"/>
        <n v="0.16523011776205804"/>
        <n v="0.13628976252954939"/>
        <n v="0.39030873528899634"/>
        <n v="9.8765375064156599E-2"/>
        <n v="7.7683163167098793E-2"/>
        <n v="1.16196140298972E-2"/>
        <n v="7.6856772277469593E-2"/>
        <n v="2.0256390698381529E-2"/>
        <n v="5.58585505447547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mplate"/>
    <s v="template"/>
    <n v="40.322499999999991"/>
    <n v="12.9032"/>
    <n v="45.603673120000003"/>
    <m/>
  </r>
  <r>
    <x v="1"/>
    <s v="pool1"/>
    <s v="total"/>
    <m/>
    <m/>
    <m/>
    <n v="4.4734000800000002"/>
  </r>
  <r>
    <x v="1"/>
    <s v="pool1"/>
    <s v="top"/>
    <n v="43.921296499999997"/>
    <n v="12.9654024"/>
    <n v="46.600228700000009"/>
    <m/>
  </r>
  <r>
    <x v="1"/>
    <s v="pool1"/>
    <s v="top"/>
    <n v="42.310079899999998"/>
    <n v="13.259528500000002"/>
    <m/>
    <m/>
  </r>
  <r>
    <x v="1"/>
    <s v="pool1"/>
    <s v="top"/>
    <n v="41.540058199999997"/>
    <n v="12.741129300000003"/>
    <m/>
    <m/>
  </r>
  <r>
    <x v="1"/>
    <s v="pool1"/>
    <s v="top"/>
    <n v="41.148761100000002"/>
    <n v="13.3021408"/>
    <m/>
    <m/>
  </r>
  <r>
    <x v="1"/>
    <s v="pool1"/>
    <s v="side1"/>
    <n v="44.733738799999998"/>
    <n v="12.965946000000001"/>
    <n v="45.27820950000001"/>
    <m/>
  </r>
  <r>
    <x v="1"/>
    <s v="pool1"/>
    <s v="side1"/>
    <n v="44.555116599999998"/>
    <n v="12.650768100000001"/>
    <m/>
    <m/>
  </r>
  <r>
    <x v="1"/>
    <s v="pool1"/>
    <s v="side1"/>
    <n v="41.700341399999999"/>
    <n v="13.260405899999999"/>
    <m/>
    <m/>
  </r>
  <r>
    <x v="1"/>
    <s v="pool1"/>
    <s v="side1"/>
    <n v="43.1976662"/>
    <n v="12.827923800000001"/>
    <m/>
    <m/>
  </r>
  <r>
    <x v="1"/>
    <s v="pool1"/>
    <s v="side2"/>
    <n v="45.459151400000003"/>
    <n v="13.1551449"/>
    <n v="45.980747999999998"/>
    <m/>
  </r>
  <r>
    <x v="1"/>
    <s v="pool1"/>
    <s v="side2"/>
    <n v="45.318418100000002"/>
    <n v="12.873588200000002"/>
    <m/>
    <m/>
  </r>
  <r>
    <x v="1"/>
    <s v="pool1"/>
    <s v="side2"/>
    <n v="41.627911400000002"/>
    <n v="13.206679100000001"/>
    <m/>
    <m/>
  </r>
  <r>
    <x v="1"/>
    <s v="pool1"/>
    <s v="side2"/>
    <n v="40.621155700000003"/>
    <n v="13.5041045"/>
    <m/>
    <m/>
  </r>
  <r>
    <x v="1"/>
    <s v="pool1"/>
    <s v="side3"/>
    <n v="41.32273"/>
    <n v="13.6920815"/>
    <n v="47.445812200000006"/>
    <m/>
  </r>
  <r>
    <x v="1"/>
    <s v="pool1"/>
    <s v="side3"/>
    <n v="45.503594300000003"/>
    <n v="12.0952076"/>
    <m/>
    <m/>
  </r>
  <r>
    <x v="1"/>
    <s v="pool1"/>
    <s v="side3"/>
    <n v="41.059955700000003"/>
    <n v="12.766671000000001"/>
    <m/>
    <m/>
  </r>
  <r>
    <x v="1"/>
    <s v="pool1"/>
    <s v="side3"/>
    <n v="42.097870800000003"/>
    <n v="13.176462399999998"/>
    <m/>
    <m/>
  </r>
  <r>
    <x v="1"/>
    <s v="pool1"/>
    <s v="side4"/>
    <n v="44.164487600000001"/>
    <n v="12.668133699999998"/>
    <n v="45.451891500000002"/>
    <m/>
  </r>
  <r>
    <x v="1"/>
    <s v="pool1"/>
    <s v="side4"/>
    <n v="39.896000799999996"/>
    <n v="11.599077400000001"/>
    <m/>
    <m/>
  </r>
  <r>
    <x v="1"/>
    <s v="pool1"/>
    <s v="side4"/>
    <n v="42.255461699999998"/>
    <n v="12.6042921"/>
    <m/>
    <m/>
  </r>
  <r>
    <x v="1"/>
    <s v="pool1"/>
    <s v="side4"/>
    <n v="41.777527499999998"/>
    <n v="13.0919989"/>
    <m/>
    <m/>
  </r>
  <r>
    <x v="1"/>
    <s v="pool3"/>
    <s v="total"/>
    <m/>
    <m/>
    <m/>
    <n v="4.80094084"/>
  </r>
  <r>
    <x v="1"/>
    <s v="pool3"/>
    <s v="top"/>
    <n v="45.8066958"/>
    <n v="13.731520099999999"/>
    <n v="52.949165499999999"/>
    <m/>
  </r>
  <r>
    <x v="1"/>
    <s v="pool3"/>
    <s v="top"/>
    <n v="52.924861300000003"/>
    <n v="14.1378051"/>
    <m/>
    <m/>
  </r>
  <r>
    <x v="1"/>
    <s v="pool3"/>
    <s v="top"/>
    <n v="46.490258300000001"/>
    <n v="11.6146072"/>
    <m/>
    <m/>
  </r>
  <r>
    <x v="1"/>
    <s v="pool3"/>
    <s v="top"/>
    <n v="44.542897699999997"/>
    <n v="14.787384400000001"/>
    <m/>
    <m/>
  </r>
  <r>
    <x v="1"/>
    <s v="pool3"/>
    <s v="side1"/>
    <n v="43.229430499999999"/>
    <n v="14.631276099999999"/>
    <n v="53.171851799999999"/>
    <m/>
  </r>
  <r>
    <x v="1"/>
    <s v="pool3"/>
    <s v="side1"/>
    <n v="47.814954700000001"/>
    <n v="16.526819100000001"/>
    <m/>
    <m/>
  </r>
  <r>
    <x v="1"/>
    <s v="pool3"/>
    <s v="side1"/>
    <n v="43.276061299999995"/>
    <n v="13.856577700000003"/>
    <m/>
    <m/>
  </r>
  <r>
    <x v="1"/>
    <s v="pool3"/>
    <s v="side1"/>
    <n v="44.166437899999998"/>
    <n v="13.532629200000001"/>
    <m/>
    <m/>
  </r>
  <r>
    <x v="1"/>
    <s v="pool3"/>
    <s v="side2"/>
    <n v="41.221105399999999"/>
    <n v="14.207184"/>
    <n v="49.850862300000003"/>
    <m/>
  </r>
  <r>
    <x v="1"/>
    <s v="pool3"/>
    <s v="side2"/>
    <n v="39.558435500000002"/>
    <n v="10.453098499999999"/>
    <m/>
    <m/>
  </r>
  <r>
    <x v="1"/>
    <s v="pool3"/>
    <s v="side2"/>
    <n v="42.423585699999997"/>
    <n v="13.998708000000002"/>
    <m/>
    <m/>
  </r>
  <r>
    <x v="1"/>
    <s v="pool3"/>
    <s v="side2"/>
    <n v="43.057969700000001"/>
    <n v="13.774349000000001"/>
    <m/>
    <m/>
  </r>
  <r>
    <x v="1"/>
    <s v="pool3"/>
    <s v="side3"/>
    <n v="38.0399332"/>
    <n v="12.8045413"/>
    <n v="45.995713600000002"/>
    <m/>
  </r>
  <r>
    <x v="1"/>
    <s v="pool3"/>
    <s v="side3"/>
    <n v="40.83869279999999"/>
    <n v="15.1681954"/>
    <m/>
    <m/>
  </r>
  <r>
    <x v="1"/>
    <s v="pool3"/>
    <s v="side3"/>
    <n v="42.535448299999999"/>
    <n v="12.3158824"/>
    <m/>
    <m/>
  </r>
  <r>
    <x v="1"/>
    <s v="pool3"/>
    <s v="side3"/>
    <m/>
    <n v="13.1866775"/>
    <m/>
    <m/>
  </r>
  <r>
    <x v="1"/>
    <s v="pool3"/>
    <s v="side4"/>
    <n v="47.69315610000001"/>
    <n v="13.4980159"/>
    <n v="47.842899800000005"/>
    <m/>
  </r>
  <r>
    <x v="1"/>
    <s v="pool3"/>
    <s v="side4"/>
    <n v="47.443468799999998"/>
    <n v="16.768690100000001"/>
    <m/>
    <m/>
  </r>
  <r>
    <x v="1"/>
    <s v="pool3"/>
    <s v="side4"/>
    <n v="45.0923783"/>
    <n v="13.007950599999999"/>
    <m/>
    <m/>
  </r>
  <r>
    <x v="1"/>
    <s v="pool3"/>
    <s v="side4"/>
    <n v="41.951547699999999"/>
    <n v="13.6817461"/>
    <m/>
    <m/>
  </r>
  <r>
    <x v="1"/>
    <s v="pool4"/>
    <s v="total"/>
    <m/>
    <m/>
    <m/>
    <n v="3.9937273100000001"/>
  </r>
  <r>
    <x v="1"/>
    <s v="pool4"/>
    <s v="top"/>
    <n v="42.912984999999999"/>
    <n v="13.704367700000001"/>
    <n v="54.49730430000001"/>
    <m/>
  </r>
  <r>
    <x v="1"/>
    <s v="pool4"/>
    <s v="top"/>
    <n v="44.726578099999998"/>
    <n v="14.459060900000001"/>
    <m/>
    <m/>
  </r>
  <r>
    <x v="1"/>
    <s v="pool4"/>
    <s v="top"/>
    <n v="33.736320399999997"/>
    <n v="13.661111699999999"/>
    <m/>
    <m/>
  </r>
  <r>
    <x v="1"/>
    <s v="pool4"/>
    <s v="top"/>
    <n v="43.174766499999997"/>
    <n v="10.0782341"/>
    <m/>
    <m/>
  </r>
  <r>
    <x v="1"/>
    <s v="pool4"/>
    <s v="side1"/>
    <n v="39.975971999999992"/>
    <n v="13.790963499999998"/>
    <n v="44.680137100000003"/>
    <m/>
  </r>
  <r>
    <x v="1"/>
    <s v="pool4"/>
    <s v="side1"/>
    <n v="44.70212029999999"/>
    <n v="11.364989800000002"/>
    <m/>
    <m/>
  </r>
  <r>
    <x v="1"/>
    <s v="pool4"/>
    <s v="side1"/>
    <n v="41.569690000000001"/>
    <n v="13.1812462"/>
    <m/>
    <m/>
  </r>
  <r>
    <x v="1"/>
    <s v="pool4"/>
    <s v="side1"/>
    <n v="41.228125300000002"/>
    <n v="13.145196200000001"/>
    <m/>
    <m/>
  </r>
  <r>
    <x v="1"/>
    <s v="pool4"/>
    <s v="side2"/>
    <n v="44.832141700000001"/>
    <n v="13.087695800000001"/>
    <n v="48.572359400000003"/>
    <m/>
  </r>
  <r>
    <x v="1"/>
    <s v="pool4"/>
    <s v="side2"/>
    <n v="43.096978600000007"/>
    <n v="12.336828000000001"/>
    <m/>
    <m/>
  </r>
  <r>
    <x v="1"/>
    <s v="pool4"/>
    <s v="side2"/>
    <n v="42.501214699999998"/>
    <n v="13.3341352"/>
    <m/>
    <m/>
  </r>
  <r>
    <x v="1"/>
    <s v="pool4"/>
    <s v="side2"/>
    <n v="42.356234700000002"/>
    <n v="13.34782"/>
    <m/>
    <m/>
  </r>
  <r>
    <x v="1"/>
    <s v="pool4"/>
    <s v="side3"/>
    <n v="45.515076299999997"/>
    <n v="14.1834086"/>
    <n v="44.554774700000003"/>
    <m/>
  </r>
  <r>
    <x v="1"/>
    <s v="pool4"/>
    <s v="side3"/>
    <n v="49.419133199999997"/>
    <n v="13.2119806"/>
    <m/>
    <m/>
  </r>
  <r>
    <x v="1"/>
    <s v="pool4"/>
    <s v="side3"/>
    <n v="41.377615599999999"/>
    <n v="13.219962000000001"/>
    <m/>
    <m/>
  </r>
  <r>
    <x v="1"/>
    <s v="pool4"/>
    <s v="side3"/>
    <n v="42.884863199999998"/>
    <n v="13.2718758"/>
    <m/>
    <m/>
  </r>
  <r>
    <x v="1"/>
    <s v="pool4"/>
    <s v="side4"/>
    <n v="48.69735"/>
    <n v="13.6898515"/>
    <n v="46.573681800000003"/>
    <m/>
  </r>
  <r>
    <x v="1"/>
    <s v="pool4"/>
    <s v="side4"/>
    <n v="41.157530700000002"/>
    <n v="8.3623568099999996"/>
    <m/>
    <m/>
  </r>
  <r>
    <x v="1"/>
    <s v="pool4"/>
    <s v="side4"/>
    <n v="40.837773800000008"/>
    <n v="12.824324300000001"/>
    <m/>
    <m/>
  </r>
  <r>
    <x v="1"/>
    <s v="pool4"/>
    <s v="side4"/>
    <n v="40.446693099999997"/>
    <n v="12.378291599999999"/>
    <m/>
    <m/>
  </r>
  <r>
    <x v="1"/>
    <s v="pool5"/>
    <s v="total"/>
    <m/>
    <m/>
    <m/>
    <n v="6.3054754700000002"/>
  </r>
  <r>
    <x v="1"/>
    <s v="pool5"/>
    <s v="top"/>
    <n v="42.073491799999999"/>
    <n v="12.7086852"/>
    <n v="44.375436199999996"/>
    <m/>
  </r>
  <r>
    <x v="1"/>
    <s v="pool5"/>
    <s v="top"/>
    <n v="40.688791900000005"/>
    <n v="12.960992500000001"/>
    <m/>
    <m/>
  </r>
  <r>
    <x v="1"/>
    <s v="pool5"/>
    <s v="top"/>
    <n v="40.476156500000002"/>
    <n v="12.652989100000001"/>
    <m/>
    <m/>
  </r>
  <r>
    <x v="1"/>
    <s v="pool5"/>
    <s v="top"/>
    <n v="42.103620500000005"/>
    <n v="13.160890999999999"/>
    <m/>
    <m/>
  </r>
  <r>
    <x v="1"/>
    <s v="pool5"/>
    <s v="side1"/>
    <n v="40.055815099999997"/>
    <n v="12.117928599999999"/>
    <n v="45.880746600000002"/>
    <m/>
  </r>
  <r>
    <x v="1"/>
    <s v="pool5"/>
    <s v="side1"/>
    <n v="41.180027700000004"/>
    <n v="11.5787134"/>
    <m/>
    <m/>
  </r>
  <r>
    <x v="1"/>
    <s v="pool5"/>
    <s v="side1"/>
    <n v="39.860759999999999"/>
    <n v="13.1689223"/>
    <m/>
    <m/>
  </r>
  <r>
    <x v="1"/>
    <s v="pool5"/>
    <s v="side1"/>
    <n v="41.816645600000001"/>
    <n v="12.807062299999998"/>
    <m/>
    <m/>
  </r>
  <r>
    <x v="1"/>
    <s v="pool5"/>
    <s v="side2"/>
    <n v="45.299173100000004"/>
    <n v="12.739103"/>
    <n v="44.702575600000003"/>
    <m/>
  </r>
  <r>
    <x v="1"/>
    <s v="pool5"/>
    <s v="side2"/>
    <n v="40.3065535"/>
    <n v="9.8475118599999991"/>
    <m/>
    <m/>
  </r>
  <r>
    <x v="1"/>
    <s v="pool5"/>
    <s v="side2"/>
    <n v="41.128799900000004"/>
    <n v="11.877384099999999"/>
    <m/>
    <m/>
  </r>
  <r>
    <x v="1"/>
    <s v="pool5"/>
    <s v="side2"/>
    <n v="39.960915399999998"/>
    <n v="12.825556799999999"/>
    <m/>
    <m/>
  </r>
  <r>
    <x v="1"/>
    <s v="pool5"/>
    <s v="side3"/>
    <n v="42.199249800000004"/>
    <n v="12.675159200000001"/>
    <n v="42.514287600000003"/>
    <m/>
  </r>
  <r>
    <x v="1"/>
    <s v="pool5"/>
    <s v="side3"/>
    <n v="39.222405600000002"/>
    <n v="11.6619533"/>
    <m/>
    <m/>
  </r>
  <r>
    <x v="1"/>
    <s v="pool5"/>
    <s v="side3"/>
    <n v="40.713265599999993"/>
    <n v="12.722818"/>
    <m/>
    <m/>
  </r>
  <r>
    <x v="1"/>
    <s v="pool5"/>
    <s v="side3"/>
    <n v="39.130314399999996"/>
    <n v="12.964098"/>
    <m/>
    <m/>
  </r>
  <r>
    <x v="1"/>
    <s v="pool5"/>
    <s v="side4"/>
    <n v="39.671461000000001"/>
    <n v="12.619879000000001"/>
    <n v="45.168545100000003"/>
    <m/>
  </r>
  <r>
    <x v="1"/>
    <s v="pool5"/>
    <s v="side4"/>
    <n v="39.738580599999999"/>
    <n v="11.747731999999999"/>
    <m/>
    <m/>
  </r>
  <r>
    <x v="1"/>
    <s v="pool5"/>
    <s v="side4"/>
    <n v="39.351573700000003"/>
    <n v="11.8442642"/>
    <m/>
    <m/>
  </r>
  <r>
    <x v="1"/>
    <s v="pool5"/>
    <s v="side4"/>
    <n v="40.116300600000002"/>
    <n v="13.0769819"/>
    <m/>
    <m/>
  </r>
  <r>
    <x v="1"/>
    <s v="pool6"/>
    <s v="total"/>
    <m/>
    <m/>
    <m/>
    <n v="4.5703055499999996"/>
  </r>
  <r>
    <x v="1"/>
    <s v="pool6"/>
    <s v="top"/>
    <n v="40.796484799999995"/>
    <n v="12.562820800000003"/>
    <n v="47.310413699999998"/>
    <m/>
  </r>
  <r>
    <x v="1"/>
    <s v="pool6"/>
    <s v="top"/>
    <n v="40.358804499999991"/>
    <n v="13.124416099999999"/>
    <m/>
    <m/>
  </r>
  <r>
    <x v="1"/>
    <s v="pool6"/>
    <s v="top"/>
    <n v="41.109992699999992"/>
    <n v="13.3656071"/>
    <m/>
    <m/>
  </r>
  <r>
    <x v="1"/>
    <s v="pool6"/>
    <s v="top"/>
    <n v="41.687212000000002"/>
    <n v="13.1390244"/>
    <m/>
    <m/>
  </r>
  <r>
    <x v="1"/>
    <s v="pool6"/>
    <s v="side1"/>
    <n v="39.481808399999998"/>
    <n v="13.191825100000001"/>
    <n v="45.864536000000001"/>
    <m/>
  </r>
  <r>
    <x v="1"/>
    <s v="pool6"/>
    <s v="side1"/>
    <n v="40.843533899999997"/>
    <n v="11.0837515"/>
    <m/>
    <m/>
  </r>
  <r>
    <x v="1"/>
    <s v="pool6"/>
    <s v="side1"/>
    <n v="40.179796900000007"/>
    <n v="12.9461811"/>
    <m/>
    <m/>
  </r>
  <r>
    <x v="1"/>
    <s v="pool6"/>
    <s v="side1"/>
    <n v="40.761575000000001"/>
    <n v="13.6002238"/>
    <m/>
    <m/>
  </r>
  <r>
    <x v="1"/>
    <s v="pool6"/>
    <s v="side2"/>
    <n v="40.139243100000002"/>
    <n v="12.788746399999999"/>
    <n v="45.646172"/>
    <m/>
  </r>
  <r>
    <x v="1"/>
    <s v="pool6"/>
    <s v="side2"/>
    <n v="42.383930299999996"/>
    <n v="12.020660700000001"/>
    <m/>
    <m/>
  </r>
  <r>
    <x v="1"/>
    <s v="pool6"/>
    <s v="side2"/>
    <n v="40.901530899999997"/>
    <n v="12.7689535"/>
    <m/>
    <m/>
  </r>
  <r>
    <x v="1"/>
    <s v="pool6"/>
    <s v="side2"/>
    <n v="40.624540999999994"/>
    <n v="12.7616049"/>
    <m/>
    <m/>
  </r>
  <r>
    <x v="1"/>
    <s v="pool6"/>
    <s v="side3"/>
    <n v="39.122942899999998"/>
    <n v="12.6150819"/>
    <n v="44.755272399999996"/>
    <m/>
  </r>
  <r>
    <x v="1"/>
    <s v="pool6"/>
    <s v="side3"/>
    <n v="40.086787800000003"/>
    <n v="10.8269322"/>
    <m/>
    <m/>
  </r>
  <r>
    <x v="1"/>
    <s v="pool6"/>
    <s v="side3"/>
    <n v="40.919702800000003"/>
    <n v="12.3854165"/>
    <m/>
    <m/>
  </r>
  <r>
    <x v="1"/>
    <s v="pool6"/>
    <s v="side3"/>
    <n v="41.281196899999991"/>
    <n v="13.581394100000001"/>
    <m/>
    <m/>
  </r>
  <r>
    <x v="1"/>
    <s v="pool6"/>
    <s v="side4"/>
    <n v="43.606179700000006"/>
    <n v="12.856180800000001"/>
    <n v="45.360287300000003"/>
    <m/>
  </r>
  <r>
    <x v="1"/>
    <s v="pool6"/>
    <s v="side4"/>
    <n v="39.837362200000001"/>
    <n v="12.9846121"/>
    <m/>
    <m/>
  </r>
  <r>
    <x v="1"/>
    <s v="pool6"/>
    <s v="side4"/>
    <n v="40.797524699999997"/>
    <n v="12.873945000000001"/>
    <m/>
    <m/>
  </r>
  <r>
    <x v="1"/>
    <s v="pool6"/>
    <s v="side4"/>
    <n v="40.338036500000001"/>
    <n v="13.1090114"/>
    <m/>
    <m/>
  </r>
  <r>
    <x v="1"/>
    <s v="pool7"/>
    <s v="total"/>
    <m/>
    <m/>
    <m/>
    <n v="4.4085725299999998"/>
  </r>
  <r>
    <x v="1"/>
    <s v="pool7"/>
    <s v="top"/>
    <n v="39.766409600000003"/>
    <n v="12.6470445"/>
    <n v="44.975965799999997"/>
    <m/>
  </r>
  <r>
    <x v="1"/>
    <s v="pool7"/>
    <s v="top"/>
    <n v="43.4703868"/>
    <n v="12.7772179"/>
    <m/>
    <m/>
  </r>
  <r>
    <x v="1"/>
    <s v="pool7"/>
    <s v="top"/>
    <n v="43.161583799999995"/>
    <n v="13.4147683"/>
    <m/>
    <m/>
  </r>
  <r>
    <x v="1"/>
    <s v="pool7"/>
    <s v="top"/>
    <n v="40.254709600000005"/>
    <n v="13.161086299999999"/>
    <m/>
    <m/>
  </r>
  <r>
    <x v="1"/>
    <s v="pool7"/>
    <s v="side1"/>
    <n v="43.554093399999999"/>
    <n v="12.1787314"/>
    <n v="45.279813400000002"/>
    <m/>
  </r>
  <r>
    <x v="1"/>
    <s v="pool7"/>
    <s v="side1"/>
    <n v="41.63309499999999"/>
    <n v="11.262730599999999"/>
    <m/>
    <m/>
  </r>
  <r>
    <x v="1"/>
    <s v="pool7"/>
    <s v="side1"/>
    <n v="39.807378499999999"/>
    <n v="13.057026799999999"/>
    <m/>
    <m/>
  </r>
  <r>
    <x v="1"/>
    <s v="pool7"/>
    <s v="side1"/>
    <n v="40.862360000000002"/>
    <n v="12.499978199999999"/>
    <m/>
    <m/>
  </r>
  <r>
    <x v="1"/>
    <s v="pool7"/>
    <s v="side2"/>
    <n v="42.336917399999997"/>
    <n v="12.988258899999998"/>
    <n v="44.420267099999997"/>
    <m/>
  </r>
  <r>
    <x v="1"/>
    <s v="pool7"/>
    <s v="side2"/>
    <n v="43.906810700000001"/>
    <n v="11.818541800000002"/>
    <m/>
    <m/>
  </r>
  <r>
    <x v="1"/>
    <s v="pool7"/>
    <s v="side2"/>
    <n v="41.593400299999999"/>
    <n v="13.321172300000001"/>
    <m/>
    <m/>
  </r>
  <r>
    <x v="1"/>
    <s v="pool7"/>
    <s v="side2"/>
    <n v="41.556080600000008"/>
    <n v="13.046584599999999"/>
    <m/>
    <m/>
  </r>
  <r>
    <x v="1"/>
    <s v="pool7"/>
    <s v="side3"/>
    <n v="37.867825199999999"/>
    <n v="12.298249500000001"/>
    <n v="46.914001300000002"/>
    <m/>
  </r>
  <r>
    <x v="1"/>
    <s v="pool7"/>
    <s v="side3"/>
    <n v="41.391323999999997"/>
    <n v="13.054278200000001"/>
    <m/>
    <m/>
  </r>
  <r>
    <x v="1"/>
    <s v="pool7"/>
    <s v="side3"/>
    <n v="40.106060100000001"/>
    <n v="12.3831334"/>
    <m/>
    <m/>
  </r>
  <r>
    <x v="1"/>
    <s v="pool7"/>
    <s v="side3"/>
    <n v="42.594339900000001"/>
    <n v="12.566863700000003"/>
    <m/>
    <m/>
  </r>
  <r>
    <x v="1"/>
    <s v="pool7"/>
    <s v="side4"/>
    <n v="41.371117300000002"/>
    <n v="11.937386399999999"/>
    <n v="44.156240399999994"/>
    <m/>
  </r>
  <r>
    <x v="1"/>
    <s v="pool7"/>
    <s v="side4"/>
    <n v="40.455157800000002"/>
    <n v="12.536388000000001"/>
    <m/>
    <m/>
  </r>
  <r>
    <x v="1"/>
    <s v="pool7"/>
    <s v="side4"/>
    <n v="41.526403199999997"/>
    <n v="13.120498"/>
    <m/>
    <m/>
  </r>
  <r>
    <x v="1"/>
    <s v="pool7"/>
    <s v="side4"/>
    <n v="40.7678139"/>
    <n v="12.911456899999999"/>
    <m/>
    <m/>
  </r>
  <r>
    <x v="2"/>
    <s v="pompano1"/>
    <s v="total"/>
    <m/>
    <m/>
    <m/>
    <n v="7.8720835999999998"/>
  </r>
  <r>
    <x v="2"/>
    <s v="pompano1"/>
    <s v="top"/>
    <n v="38.434856099999998"/>
    <n v="13.1921947"/>
    <n v="45.853169399999999"/>
    <m/>
  </r>
  <r>
    <x v="2"/>
    <s v="pompano1"/>
    <s v="top"/>
    <n v="39.134516599999998"/>
    <n v="12.4303396"/>
    <m/>
    <m/>
  </r>
  <r>
    <x v="2"/>
    <s v="pompano1"/>
    <s v="top"/>
    <n v="39.4742812"/>
    <n v="12.623454000000001"/>
    <m/>
    <m/>
  </r>
  <r>
    <x v="2"/>
    <s v="pompano1"/>
    <s v="top"/>
    <n v="38.757994799999999"/>
    <n v="12.716391199999999"/>
    <m/>
    <m/>
  </r>
  <r>
    <x v="2"/>
    <s v="pompano1"/>
    <s v="side1"/>
    <m/>
    <n v="12.215568899999999"/>
    <n v="45.077263900000005"/>
    <m/>
  </r>
  <r>
    <x v="2"/>
    <s v="pompano1"/>
    <s v="side1"/>
    <n v="49.687584600000001"/>
    <n v="17.406771899999999"/>
    <m/>
    <m/>
  </r>
  <r>
    <x v="2"/>
    <s v="pompano1"/>
    <s v="side1"/>
    <n v="39.8815046"/>
    <n v="13.399553099999999"/>
    <m/>
    <m/>
  </r>
  <r>
    <x v="2"/>
    <s v="pompano1"/>
    <s v="side1"/>
    <n v="35.208044399999999"/>
    <n v="12.250182199999999"/>
    <m/>
    <m/>
  </r>
  <r>
    <x v="2"/>
    <s v="pompano1"/>
    <s v="side2"/>
    <n v="43.908925199999999"/>
    <n v="14.847456899999999"/>
    <n v="61.749647099999997"/>
    <m/>
  </r>
  <r>
    <x v="2"/>
    <s v="pompano1"/>
    <s v="side2"/>
    <n v="45.110841700000002"/>
    <n v="13.490368999999999"/>
    <m/>
    <m/>
  </r>
  <r>
    <x v="2"/>
    <s v="pompano1"/>
    <s v="side2"/>
    <n v="39.904153800000003"/>
    <n v="13.246275600000001"/>
    <m/>
    <m/>
  </r>
  <r>
    <x v="2"/>
    <s v="pompano1"/>
    <s v="side2"/>
    <n v="41.752604099999999"/>
    <n v="13.0644179"/>
    <m/>
    <m/>
  </r>
  <r>
    <x v="2"/>
    <s v="pompano1"/>
    <s v="side3"/>
    <n v="44.774874299999993"/>
    <n v="14.1518993"/>
    <n v="44.476266299999999"/>
    <m/>
  </r>
  <r>
    <x v="2"/>
    <s v="pompano1"/>
    <s v="side3"/>
    <n v="41.209905000000006"/>
    <n v="14.822086499999997"/>
    <m/>
    <m/>
  </r>
  <r>
    <x v="2"/>
    <s v="pompano1"/>
    <s v="side3"/>
    <n v="35.716528599999997"/>
    <n v="13.7382262"/>
    <m/>
    <m/>
  </r>
  <r>
    <x v="2"/>
    <s v="pompano1"/>
    <s v="side3"/>
    <n v="35.6674565"/>
    <n v="12.516526799999999"/>
    <m/>
    <m/>
  </r>
  <r>
    <x v="2"/>
    <s v="pompano1"/>
    <s v="side4"/>
    <m/>
    <n v="10.835596000000001"/>
    <n v="49.494108900000001"/>
    <m/>
  </r>
  <r>
    <x v="2"/>
    <s v="pompano1"/>
    <s v="side4"/>
    <m/>
    <m/>
    <m/>
    <m/>
  </r>
  <r>
    <x v="2"/>
    <s v="pompano1"/>
    <s v="side4"/>
    <n v="40.092443799999998"/>
    <n v="12.408361100000002"/>
    <m/>
    <m/>
  </r>
  <r>
    <x v="2"/>
    <s v="pompano1"/>
    <s v="side4"/>
    <n v="39.433213100000003"/>
    <n v="12.553814699999998"/>
    <m/>
    <m/>
  </r>
  <r>
    <x v="2"/>
    <s v="pompano2"/>
    <s v="total"/>
    <m/>
    <m/>
    <m/>
    <n v="9.7421681099999997"/>
  </r>
  <r>
    <x v="2"/>
    <s v="pompano2"/>
    <s v="top"/>
    <n v="39.168512800000002"/>
    <n v="12.2755011"/>
    <n v="44.255572299999997"/>
    <m/>
  </r>
  <r>
    <x v="2"/>
    <s v="pompano2"/>
    <s v="top"/>
    <n v="38.613494000000003"/>
    <n v="12.527885599999998"/>
    <m/>
    <m/>
  </r>
  <r>
    <x v="2"/>
    <s v="pompano2"/>
    <s v="top"/>
    <n v="38.955411499999997"/>
    <n v="12.9996472"/>
    <m/>
    <m/>
  </r>
  <r>
    <x v="2"/>
    <s v="pompano2"/>
    <s v="top"/>
    <n v="41.073627999999999"/>
    <n v="12.489075"/>
    <m/>
    <m/>
  </r>
  <r>
    <x v="2"/>
    <s v="pompano2"/>
    <s v="side1"/>
    <m/>
    <n v="12.5839877"/>
    <n v="49.4551205"/>
    <m/>
  </r>
  <r>
    <x v="2"/>
    <s v="pompano2"/>
    <s v="side1"/>
    <m/>
    <m/>
    <m/>
    <m/>
  </r>
  <r>
    <x v="2"/>
    <s v="pompano2"/>
    <s v="side1"/>
    <n v="38.764038900000003"/>
    <n v="12.7231516"/>
    <m/>
    <m/>
  </r>
  <r>
    <x v="2"/>
    <s v="pompano2"/>
    <s v="side1"/>
    <n v="40.839794599999998"/>
    <n v="13.184489599999999"/>
    <m/>
    <m/>
  </r>
  <r>
    <x v="2"/>
    <s v="pompano2"/>
    <s v="side2"/>
    <m/>
    <n v="15.908925699999999"/>
    <n v="51.417609800000001"/>
    <m/>
  </r>
  <r>
    <x v="2"/>
    <s v="pompano2"/>
    <s v="side2"/>
    <n v="47.154376399999997"/>
    <m/>
    <m/>
    <m/>
  </r>
  <r>
    <x v="2"/>
    <s v="pompano2"/>
    <s v="side2"/>
    <n v="42.986158699999997"/>
    <n v="12.6452045"/>
    <m/>
    <m/>
  </r>
  <r>
    <x v="2"/>
    <s v="pompano2"/>
    <s v="side2"/>
    <n v="44.690401000000001"/>
    <n v="13.8138811"/>
    <m/>
    <m/>
  </r>
  <r>
    <x v="2"/>
    <s v="pompano2"/>
    <s v="side3"/>
    <n v="44.595222300000003"/>
    <n v="13.621756599999999"/>
    <n v="45.262652199999998"/>
    <m/>
  </r>
  <r>
    <x v="2"/>
    <s v="pompano2"/>
    <s v="side3"/>
    <n v="43.683841000000001"/>
    <n v="17.5464637"/>
    <m/>
    <m/>
  </r>
  <r>
    <x v="2"/>
    <s v="pompano2"/>
    <s v="side3"/>
    <n v="40.500891799999998"/>
    <n v="12.793030000000002"/>
    <m/>
    <m/>
  </r>
  <r>
    <x v="2"/>
    <s v="pompano2"/>
    <s v="side3"/>
    <n v="39.285011700000005"/>
    <n v="13.205532699999999"/>
    <m/>
    <m/>
  </r>
  <r>
    <x v="2"/>
    <s v="pompano2"/>
    <s v="side4"/>
    <m/>
    <m/>
    <n v="46.910430900000001"/>
    <m/>
  </r>
  <r>
    <x v="2"/>
    <s v="pompano2"/>
    <s v="side4"/>
    <m/>
    <m/>
    <m/>
    <m/>
  </r>
  <r>
    <x v="2"/>
    <s v="pompano2"/>
    <s v="side4"/>
    <n v="37.718092200000001"/>
    <m/>
    <m/>
    <m/>
  </r>
  <r>
    <x v="2"/>
    <s v="pompano2"/>
    <s v="side4"/>
    <n v="38.984794299999997"/>
    <n v="12.202210400000002"/>
    <m/>
    <m/>
  </r>
  <r>
    <x v="2"/>
    <s v="pompano3"/>
    <s v="total"/>
    <m/>
    <m/>
    <m/>
    <n v="8.1273308600000007"/>
  </r>
  <r>
    <x v="2"/>
    <s v="pompano3"/>
    <s v="top"/>
    <n v="42.899956199999998"/>
    <n v="13.522469100000002"/>
    <n v="47.25977730000001"/>
    <m/>
  </r>
  <r>
    <x v="2"/>
    <s v="pompano3"/>
    <s v="top"/>
    <n v="42.860863600000002"/>
    <n v="13.357788199999998"/>
    <m/>
    <m/>
  </r>
  <r>
    <x v="2"/>
    <s v="pompano3"/>
    <s v="top"/>
    <n v="41.99265969999999"/>
    <n v="13.5369568"/>
    <m/>
    <m/>
  </r>
  <r>
    <x v="2"/>
    <s v="pompano3"/>
    <s v="top"/>
    <n v="40.647126"/>
    <n v="13.421242300000001"/>
    <m/>
    <m/>
  </r>
  <r>
    <x v="2"/>
    <s v="pompano3"/>
    <s v="side1"/>
    <m/>
    <m/>
    <n v="48.711005700000001"/>
    <m/>
  </r>
  <r>
    <x v="2"/>
    <s v="pompano3"/>
    <s v="side1"/>
    <n v="48.468876999999999"/>
    <n v="20.148103300000002"/>
    <m/>
    <m/>
  </r>
  <r>
    <x v="2"/>
    <s v="pompano3"/>
    <s v="side1"/>
    <n v="42.457773799999991"/>
    <n v="13.541469200000002"/>
    <m/>
    <m/>
  </r>
  <r>
    <x v="2"/>
    <s v="pompano3"/>
    <s v="side1"/>
    <n v="42.524582899999992"/>
    <n v="13.9406471"/>
    <m/>
    <m/>
  </r>
  <r>
    <x v="2"/>
    <s v="pompano3"/>
    <s v="side2"/>
    <m/>
    <n v="14.8713028"/>
    <n v="56.283285100000001"/>
    <m/>
  </r>
  <r>
    <x v="2"/>
    <s v="pompano3"/>
    <s v="side2"/>
    <m/>
    <m/>
    <m/>
    <m/>
  </r>
  <r>
    <x v="2"/>
    <s v="pompano3"/>
    <s v="side2"/>
    <n v="40.502663599999998"/>
    <n v="14.166673599999999"/>
    <m/>
    <m/>
  </r>
  <r>
    <x v="2"/>
    <s v="pompano3"/>
    <s v="side2"/>
    <n v="39.0198234"/>
    <n v="13.751565599999999"/>
    <m/>
    <m/>
  </r>
  <r>
    <x v="2"/>
    <s v="pompano3"/>
    <s v="side3"/>
    <m/>
    <n v="9.6866594700000004"/>
    <n v="36.7907084"/>
    <m/>
  </r>
  <r>
    <x v="2"/>
    <s v="pompano3"/>
    <s v="side3"/>
    <m/>
    <m/>
    <m/>
    <m/>
  </r>
  <r>
    <x v="2"/>
    <s v="pompano3"/>
    <s v="side3"/>
    <n v="42.901375799999997"/>
    <n v="13.056190900000001"/>
    <m/>
    <m/>
  </r>
  <r>
    <x v="2"/>
    <s v="pompano3"/>
    <s v="side3"/>
    <n v="40.417819100000003"/>
    <n v="14.2226938"/>
    <m/>
    <m/>
  </r>
  <r>
    <x v="2"/>
    <s v="pompano3"/>
    <s v="side4"/>
    <m/>
    <n v="13.632742199999997"/>
    <n v="41.887198599999998"/>
    <m/>
  </r>
  <r>
    <x v="2"/>
    <s v="pompano3"/>
    <s v="side4"/>
    <n v="49.315047399999997"/>
    <n v="16.781578499999998"/>
    <m/>
    <m/>
  </r>
  <r>
    <x v="2"/>
    <s v="pompano3"/>
    <s v="side4"/>
    <n v="41.97447609999999"/>
    <n v="11.62424"/>
    <m/>
    <m/>
  </r>
  <r>
    <x v="2"/>
    <s v="pompano3"/>
    <s v="side4"/>
    <n v="43.000242800000002"/>
    <n v="13.827201899999999"/>
    <m/>
    <m/>
  </r>
  <r>
    <x v="2"/>
    <s v="pompano5"/>
    <s v="total"/>
    <m/>
    <m/>
    <m/>
    <n v="7.1939270000000004"/>
  </r>
  <r>
    <x v="2"/>
    <s v="pompano5"/>
    <s v="top"/>
    <n v="40.0497303"/>
    <n v="13.7990826"/>
    <n v="45.640337299999999"/>
    <m/>
  </r>
  <r>
    <x v="2"/>
    <s v="pompano5"/>
    <s v="top"/>
    <n v="39.471040799999997"/>
    <n v="12.652499499999999"/>
    <m/>
    <m/>
  </r>
  <r>
    <x v="2"/>
    <s v="pompano5"/>
    <s v="top"/>
    <n v="39.395521700000003"/>
    <n v="12.702986099999999"/>
    <m/>
    <m/>
  </r>
  <r>
    <x v="2"/>
    <s v="pompano5"/>
    <s v="top"/>
    <n v="40.05347239999999"/>
    <n v="13.005453299999999"/>
    <m/>
    <m/>
  </r>
  <r>
    <x v="2"/>
    <s v="pompano5"/>
    <s v="side1"/>
    <m/>
    <n v="13.6677046"/>
    <n v="56.978758999999997"/>
    <m/>
  </r>
  <r>
    <x v="2"/>
    <s v="pompano5"/>
    <s v="side1"/>
    <m/>
    <m/>
    <m/>
    <m/>
  </r>
  <r>
    <x v="2"/>
    <s v="pompano5"/>
    <s v="side1"/>
    <n v="38.029579699999999"/>
    <n v="13.898870499999997"/>
    <m/>
    <m/>
  </r>
  <r>
    <x v="2"/>
    <s v="pompano5"/>
    <s v="side1"/>
    <n v="38.546859099999999"/>
    <n v="8.8665296999999992"/>
    <m/>
    <m/>
  </r>
  <r>
    <x v="2"/>
    <s v="pompano5"/>
    <s v="side2"/>
    <m/>
    <m/>
    <m/>
    <m/>
  </r>
  <r>
    <x v="2"/>
    <s v="pompano5"/>
    <s v="side2"/>
    <m/>
    <m/>
    <m/>
    <m/>
  </r>
  <r>
    <x v="2"/>
    <s v="pompano5"/>
    <s v="side2"/>
    <n v="42.656102799999999"/>
    <n v="12.572686900000001"/>
    <m/>
    <m/>
  </r>
  <r>
    <x v="2"/>
    <s v="pompano5"/>
    <s v="side2"/>
    <m/>
    <n v="13.16254"/>
    <m/>
    <m/>
  </r>
  <r>
    <x v="2"/>
    <s v="pompano5"/>
    <s v="side3"/>
    <n v="39.795802100000003"/>
    <n v="14.3136835"/>
    <n v="47.318388199999994"/>
    <m/>
  </r>
  <r>
    <x v="2"/>
    <s v="pompano5"/>
    <s v="side3"/>
    <n v="37.643739199999999"/>
    <n v="11.581589599999999"/>
    <m/>
    <m/>
  </r>
  <r>
    <x v="2"/>
    <s v="pompano5"/>
    <s v="side3"/>
    <n v="42.323544599999998"/>
    <n v="14.106666000000001"/>
    <m/>
    <m/>
  </r>
  <r>
    <x v="2"/>
    <s v="pompano5"/>
    <s v="side3"/>
    <n v="40.195518800000002"/>
    <n v="12.5197766"/>
    <m/>
    <m/>
  </r>
  <r>
    <x v="2"/>
    <s v="pompano5"/>
    <s v="side4"/>
    <n v="41.5675101"/>
    <n v="13.584125"/>
    <n v="38.374659200000004"/>
    <m/>
  </r>
  <r>
    <x v="2"/>
    <s v="pompano5"/>
    <s v="side4"/>
    <n v="41.614631799999998"/>
    <m/>
    <m/>
    <m/>
  </r>
  <r>
    <x v="2"/>
    <s v="pompano5"/>
    <s v="side4"/>
    <n v="39.23240830000001"/>
    <m/>
    <m/>
    <m/>
  </r>
  <r>
    <x v="2"/>
    <s v="pompano5"/>
    <s v="side4"/>
    <n v="40.826262200000009"/>
    <n v="13.0797033"/>
    <m/>
    <m/>
  </r>
  <r>
    <x v="2"/>
    <s v="pompano6"/>
    <s v="total"/>
    <m/>
    <m/>
    <m/>
    <n v="10.196061800000001"/>
  </r>
  <r>
    <x v="2"/>
    <s v="pompano6"/>
    <s v="top"/>
    <n v="41.583867499999997"/>
    <n v="12.3876686"/>
    <n v="47.912528100000003"/>
    <m/>
  </r>
  <r>
    <x v="2"/>
    <s v="pompano6"/>
    <s v="top"/>
    <n v="40.77058190000001"/>
    <n v="12.604551000000001"/>
    <m/>
    <m/>
  </r>
  <r>
    <x v="2"/>
    <s v="pompano6"/>
    <s v="top"/>
    <n v="39.185428899999998"/>
    <n v="13.189109800000002"/>
    <m/>
    <m/>
  </r>
  <r>
    <x v="2"/>
    <s v="pompano6"/>
    <s v="top"/>
    <n v="41.937115200000001"/>
    <n v="13.290129200000001"/>
    <m/>
    <m/>
  </r>
  <r>
    <x v="2"/>
    <s v="pompano6"/>
    <s v="side1"/>
    <m/>
    <m/>
    <m/>
    <m/>
  </r>
  <r>
    <x v="2"/>
    <s v="pompano6"/>
    <s v="side1"/>
    <m/>
    <m/>
    <m/>
    <m/>
  </r>
  <r>
    <x v="2"/>
    <s v="pompano6"/>
    <s v="side1"/>
    <m/>
    <m/>
    <m/>
    <m/>
  </r>
  <r>
    <x v="2"/>
    <s v="pompano6"/>
    <s v="side1"/>
    <m/>
    <m/>
    <m/>
    <m/>
  </r>
  <r>
    <x v="2"/>
    <s v="pompano6"/>
    <s v="side2"/>
    <m/>
    <n v="14.639710900000003"/>
    <n v="45.363464200000003"/>
    <m/>
  </r>
  <r>
    <x v="2"/>
    <s v="pompano6"/>
    <s v="side2"/>
    <m/>
    <m/>
    <m/>
    <m/>
  </r>
  <r>
    <x v="2"/>
    <s v="pompano6"/>
    <s v="side2"/>
    <n v="41.561561400000002"/>
    <n v="13.367577000000001"/>
    <m/>
    <m/>
  </r>
  <r>
    <x v="2"/>
    <s v="pompano6"/>
    <s v="side2"/>
    <n v="39.349799500000003"/>
    <n v="13.897516899999999"/>
    <m/>
    <m/>
  </r>
  <r>
    <x v="2"/>
    <s v="pompano6"/>
    <s v="side3"/>
    <m/>
    <m/>
    <m/>
    <m/>
  </r>
  <r>
    <x v="2"/>
    <s v="pompano6"/>
    <s v="side3"/>
    <m/>
    <m/>
    <m/>
    <m/>
  </r>
  <r>
    <x v="2"/>
    <s v="pompano6"/>
    <s v="side3"/>
    <m/>
    <m/>
    <m/>
    <m/>
  </r>
  <r>
    <x v="2"/>
    <s v="pompano6"/>
    <s v="side3"/>
    <m/>
    <m/>
    <m/>
    <m/>
  </r>
  <r>
    <x v="2"/>
    <s v="pompano6"/>
    <s v="side4"/>
    <n v="43.192958300000001"/>
    <n v="12.662584499999999"/>
    <n v="47.782594400000001"/>
    <m/>
  </r>
  <r>
    <x v="2"/>
    <s v="pompano6"/>
    <s v="side4"/>
    <n v="38.322918600000001"/>
    <m/>
    <m/>
    <m/>
  </r>
  <r>
    <x v="2"/>
    <s v="pompano6"/>
    <s v="side4"/>
    <n v="41.113484700000001"/>
    <n v="14.2552337"/>
    <m/>
    <m/>
  </r>
  <r>
    <x v="2"/>
    <s v="pompano6"/>
    <s v="side4"/>
    <n v="43.431756100000008"/>
    <n v="14.104763500000001"/>
    <m/>
    <m/>
  </r>
  <r>
    <x v="2"/>
    <s v="pompano7"/>
    <s v="total"/>
    <m/>
    <m/>
    <m/>
    <n v="8.7842294699999997"/>
  </r>
  <r>
    <x v="2"/>
    <s v="pompano7"/>
    <s v="top"/>
    <n v="41.0936375"/>
    <n v="13.7252352"/>
    <n v="47.847741800000001"/>
    <m/>
  </r>
  <r>
    <x v="2"/>
    <s v="pompano7"/>
    <s v="top"/>
    <n v="41.157821599999998"/>
    <n v="12.930572099999999"/>
    <m/>
    <m/>
  </r>
  <r>
    <x v="2"/>
    <s v="pompano7"/>
    <s v="top"/>
    <n v="41.667479699999994"/>
    <n v="13.459997500000002"/>
    <m/>
    <m/>
  </r>
  <r>
    <x v="2"/>
    <s v="pompano7"/>
    <s v="top"/>
    <n v="42.639043100000002"/>
    <n v="14.494841900000001"/>
    <m/>
    <m/>
  </r>
  <r>
    <x v="2"/>
    <s v="pompano7"/>
    <s v="side1"/>
    <n v="44.649888500000003"/>
    <n v="13.8211636"/>
    <m/>
    <m/>
  </r>
  <r>
    <x v="2"/>
    <s v="pompano7"/>
    <s v="side1"/>
    <m/>
    <m/>
    <m/>
    <m/>
  </r>
  <r>
    <x v="2"/>
    <s v="pompano7"/>
    <s v="side1"/>
    <n v="41.5671435"/>
    <m/>
    <m/>
    <m/>
  </r>
  <r>
    <x v="2"/>
    <s v="pompano7"/>
    <s v="side1"/>
    <n v="45.047992999999998"/>
    <n v="14.6135921"/>
    <m/>
    <m/>
  </r>
  <r>
    <x v="2"/>
    <s v="pompano7"/>
    <s v="side2"/>
    <n v="53.921619100000001"/>
    <n v="14.116694600000001"/>
    <n v="46.289048599999994"/>
    <m/>
  </r>
  <r>
    <x v="2"/>
    <s v="pompano7"/>
    <s v="side2"/>
    <n v="46.7516854"/>
    <n v="14.589957799999999"/>
    <m/>
    <m/>
  </r>
  <r>
    <x v="2"/>
    <s v="pompano7"/>
    <s v="side2"/>
    <n v="42.805723400000005"/>
    <n v="14.737927300000001"/>
    <m/>
    <m/>
  </r>
  <r>
    <x v="2"/>
    <s v="pompano7"/>
    <s v="side2"/>
    <n v="44.7584813"/>
    <n v="14.4312582"/>
    <m/>
    <m/>
  </r>
  <r>
    <x v="2"/>
    <s v="pompano7"/>
    <s v="side3"/>
    <m/>
    <m/>
    <m/>
    <m/>
  </r>
  <r>
    <x v="2"/>
    <s v="pompano7"/>
    <s v="side3"/>
    <m/>
    <m/>
    <m/>
    <m/>
  </r>
  <r>
    <x v="2"/>
    <s v="pompano7"/>
    <s v="side3"/>
    <m/>
    <m/>
    <m/>
    <m/>
  </r>
  <r>
    <x v="2"/>
    <s v="pompano7"/>
    <s v="side3"/>
    <m/>
    <m/>
    <m/>
    <m/>
  </r>
  <r>
    <x v="2"/>
    <s v="pompano7"/>
    <s v="side4"/>
    <m/>
    <m/>
    <m/>
    <m/>
  </r>
  <r>
    <x v="2"/>
    <s v="pompano7"/>
    <s v="side4"/>
    <m/>
    <m/>
    <m/>
    <m/>
  </r>
  <r>
    <x v="2"/>
    <s v="pompano7"/>
    <s v="side4"/>
    <n v="42.322066599999999"/>
    <n v="13.131046899999999"/>
    <m/>
    <m/>
  </r>
  <r>
    <x v="2"/>
    <s v="pompano7"/>
    <s v="side4"/>
    <n v="42.450504199999997"/>
    <m/>
    <m/>
    <m/>
  </r>
  <r>
    <x v="2"/>
    <s v="pompano8"/>
    <s v="total"/>
    <m/>
    <m/>
    <m/>
    <n v="10.626649799999999"/>
  </r>
  <r>
    <x v="2"/>
    <s v="pompano8"/>
    <s v="top"/>
    <n v="38.689846000000003"/>
    <n v="11.627787900000001"/>
    <n v="48.189256200000003"/>
    <m/>
  </r>
  <r>
    <x v="2"/>
    <s v="pompano8"/>
    <s v="top"/>
    <n v="40.1132597"/>
    <n v="13.400725599999999"/>
    <m/>
    <m/>
  </r>
  <r>
    <x v="2"/>
    <s v="pompano8"/>
    <s v="top"/>
    <n v="39.0391373"/>
    <n v="13.212562200000001"/>
    <m/>
    <m/>
  </r>
  <r>
    <x v="2"/>
    <s v="pompano8"/>
    <s v="top"/>
    <n v="37.262908400000001"/>
    <n v="14.857303699999997"/>
    <m/>
    <m/>
  </r>
  <r>
    <x v="2"/>
    <s v="pompano8"/>
    <s v="side1"/>
    <n v="46.789605700000003"/>
    <n v="14.005748799999999"/>
    <n v="53.423787099999998"/>
    <m/>
  </r>
  <r>
    <x v="2"/>
    <s v="pompano8"/>
    <s v="side1"/>
    <n v="58.866030899999991"/>
    <n v="16.891853300000001"/>
    <m/>
    <m/>
  </r>
  <r>
    <x v="2"/>
    <s v="pompano8"/>
    <s v="side1"/>
    <n v="42.077762800000002"/>
    <n v="16.363698100000001"/>
    <m/>
    <m/>
  </r>
  <r>
    <x v="2"/>
    <s v="pompano8"/>
    <s v="side1"/>
    <n v="42.986899800000003"/>
    <n v="14.203534700000002"/>
    <m/>
    <m/>
  </r>
  <r>
    <x v="2"/>
    <s v="pompano8"/>
    <s v="side2"/>
    <m/>
    <n v="14.6011677"/>
    <n v="33.749909299999999"/>
    <m/>
  </r>
  <r>
    <x v="2"/>
    <s v="pompano8"/>
    <s v="side2"/>
    <m/>
    <m/>
    <m/>
    <m/>
  </r>
  <r>
    <x v="2"/>
    <s v="pompano8"/>
    <s v="side2"/>
    <n v="42.485835599999994"/>
    <m/>
    <m/>
    <m/>
  </r>
  <r>
    <x v="2"/>
    <s v="pompano8"/>
    <s v="side2"/>
    <n v="39.258402199999999"/>
    <n v="13.852364100000001"/>
    <m/>
    <m/>
  </r>
  <r>
    <x v="2"/>
    <s v="pompano8"/>
    <s v="side3"/>
    <m/>
    <m/>
    <m/>
    <m/>
  </r>
  <r>
    <x v="2"/>
    <s v="pompano8"/>
    <s v="side3"/>
    <m/>
    <m/>
    <m/>
    <m/>
  </r>
  <r>
    <x v="2"/>
    <s v="pompano8"/>
    <s v="side3"/>
    <m/>
    <m/>
    <m/>
    <m/>
  </r>
  <r>
    <x v="2"/>
    <s v="pompano8"/>
    <s v="side3"/>
    <n v="45.215461599999998"/>
    <n v="13.387209199999999"/>
    <m/>
    <m/>
  </r>
  <r>
    <x v="2"/>
    <s v="pompano8"/>
    <s v="side4"/>
    <n v="42.123090099999999"/>
    <m/>
    <m/>
    <m/>
  </r>
  <r>
    <x v="2"/>
    <s v="pompano8"/>
    <s v="side4"/>
    <n v="44.270755700000002"/>
    <m/>
    <m/>
    <m/>
  </r>
  <r>
    <x v="2"/>
    <s v="pompano8"/>
    <s v="side4"/>
    <m/>
    <m/>
    <m/>
    <m/>
  </r>
  <r>
    <x v="2"/>
    <s v="pompano8"/>
    <s v="side4"/>
    <m/>
    <n v="14.7444427"/>
    <m/>
    <m/>
  </r>
  <r>
    <x v="3"/>
    <s v="stlucie1"/>
    <s v="total"/>
    <m/>
    <m/>
    <m/>
    <n v="3.9738750899999999"/>
  </r>
  <r>
    <x v="3"/>
    <s v="stlucie1"/>
    <s v="top"/>
    <n v="41.885622099999999"/>
    <n v="12.799945800000001"/>
    <n v="51.4642208"/>
    <m/>
  </r>
  <r>
    <x v="3"/>
    <s v="stlucie1"/>
    <s v="top"/>
    <n v="45.326224400000001"/>
    <n v="13.2236162"/>
    <m/>
    <m/>
  </r>
  <r>
    <x v="3"/>
    <s v="stlucie1"/>
    <s v="top"/>
    <n v="49.741793999999999"/>
    <n v="11.145834299999999"/>
    <m/>
    <m/>
  </r>
  <r>
    <x v="3"/>
    <s v="stlucie1"/>
    <s v="top"/>
    <n v="41.638913799999997"/>
    <n v="13.9895117"/>
    <m/>
    <m/>
  </r>
  <r>
    <x v="3"/>
    <s v="stlucie1"/>
    <s v="side1"/>
    <m/>
    <n v="15.499712000000001"/>
    <m/>
    <m/>
  </r>
  <r>
    <x v="3"/>
    <s v="stlucie1"/>
    <s v="side1"/>
    <m/>
    <m/>
    <m/>
    <m/>
  </r>
  <r>
    <x v="3"/>
    <s v="stlucie1"/>
    <s v="side1"/>
    <n v="40.679852700000005"/>
    <n v="13.549219799999999"/>
    <m/>
    <m/>
  </r>
  <r>
    <x v="3"/>
    <s v="stlucie1"/>
    <s v="side1"/>
    <n v="37.745047"/>
    <n v="13.634002200000001"/>
    <m/>
    <m/>
  </r>
  <r>
    <x v="3"/>
    <s v="stlucie1"/>
    <s v="side2"/>
    <n v="43.513767100000003"/>
    <n v="12.0040426"/>
    <n v="46.387438899999999"/>
    <m/>
  </r>
  <r>
    <x v="3"/>
    <s v="stlucie1"/>
    <s v="side2"/>
    <n v="42.270893999999998"/>
    <n v="14.809154100000001"/>
    <m/>
    <m/>
  </r>
  <r>
    <x v="3"/>
    <s v="stlucie1"/>
    <s v="side2"/>
    <n v="41.8817393"/>
    <n v="13.8160802"/>
    <m/>
    <m/>
  </r>
  <r>
    <x v="3"/>
    <s v="stlucie1"/>
    <s v="side2"/>
    <n v="38.320234200000002"/>
    <m/>
    <m/>
    <m/>
  </r>
  <r>
    <x v="3"/>
    <s v="stlucie1"/>
    <s v="side3"/>
    <m/>
    <m/>
    <m/>
    <m/>
  </r>
  <r>
    <x v="3"/>
    <s v="stlucie1"/>
    <s v="side3"/>
    <m/>
    <m/>
    <m/>
    <m/>
  </r>
  <r>
    <x v="3"/>
    <s v="stlucie1"/>
    <s v="side3"/>
    <m/>
    <m/>
    <m/>
    <m/>
  </r>
  <r>
    <x v="3"/>
    <s v="stlucie1"/>
    <s v="side3"/>
    <m/>
    <m/>
    <m/>
    <m/>
  </r>
  <r>
    <x v="3"/>
    <s v="stlucie1"/>
    <s v="side4"/>
    <m/>
    <m/>
    <m/>
    <m/>
  </r>
  <r>
    <x v="3"/>
    <s v="stlucie1"/>
    <s v="side4"/>
    <m/>
    <m/>
    <m/>
    <m/>
  </r>
  <r>
    <x v="3"/>
    <s v="stlucie1"/>
    <s v="side4"/>
    <m/>
    <m/>
    <m/>
    <m/>
  </r>
  <r>
    <x v="3"/>
    <s v="stlucie1"/>
    <s v="side4"/>
    <m/>
    <m/>
    <m/>
    <m/>
  </r>
  <r>
    <x v="3"/>
    <s v="stlucie2"/>
    <s v="total"/>
    <m/>
    <m/>
    <m/>
    <n v="4.1254656699999996"/>
  </r>
  <r>
    <x v="3"/>
    <s v="stlucie2"/>
    <s v="top"/>
    <n v="40.600931500000002"/>
    <n v="12.2550553"/>
    <n v="45.6711825"/>
    <m/>
  </r>
  <r>
    <x v="3"/>
    <s v="stlucie2"/>
    <s v="top"/>
    <n v="39.7042261"/>
    <n v="12.894969700000001"/>
    <m/>
    <m/>
  </r>
  <r>
    <x v="3"/>
    <s v="stlucie2"/>
    <s v="top"/>
    <n v="40.410730200000003"/>
    <n v="12.6874535"/>
    <m/>
    <m/>
  </r>
  <r>
    <x v="3"/>
    <s v="stlucie2"/>
    <s v="top"/>
    <n v="40.671775700000005"/>
    <n v="12.5853752"/>
    <m/>
    <m/>
  </r>
  <r>
    <x v="3"/>
    <s v="stlucie2"/>
    <s v="side1"/>
    <n v="34.491852999999999"/>
    <n v="14.287057200000001"/>
    <n v="48.336468099999998"/>
    <m/>
  </r>
  <r>
    <x v="3"/>
    <s v="stlucie2"/>
    <s v="side1"/>
    <n v="29.254973400000001"/>
    <n v="15.7583"/>
    <m/>
    <m/>
  </r>
  <r>
    <x v="3"/>
    <s v="stlucie2"/>
    <s v="side1"/>
    <n v="34.9466283"/>
    <n v="13.540700699999999"/>
    <m/>
    <m/>
  </r>
  <r>
    <x v="3"/>
    <s v="stlucie2"/>
    <s v="side1"/>
    <n v="43.318662000000003"/>
    <n v="13.742694100000001"/>
    <m/>
    <m/>
  </r>
  <r>
    <x v="3"/>
    <s v="stlucie2"/>
    <s v="side2"/>
    <n v="44.971406300000005"/>
    <m/>
    <m/>
    <m/>
  </r>
  <r>
    <x v="3"/>
    <s v="stlucie2"/>
    <s v="side2"/>
    <m/>
    <n v="12.362443800000001"/>
    <m/>
    <m/>
  </r>
  <r>
    <x v="3"/>
    <s v="stlucie2"/>
    <s v="side2"/>
    <n v="40.334057299999998"/>
    <m/>
    <m/>
    <m/>
  </r>
  <r>
    <x v="3"/>
    <s v="stlucie2"/>
    <s v="side2"/>
    <n v="34.937776300000003"/>
    <n v="12.873432899999999"/>
    <m/>
    <m/>
  </r>
  <r>
    <x v="3"/>
    <s v="stlucie2"/>
    <s v="side3"/>
    <m/>
    <m/>
    <m/>
    <m/>
  </r>
  <r>
    <x v="3"/>
    <s v="stlucie2"/>
    <s v="side3"/>
    <m/>
    <m/>
    <m/>
    <m/>
  </r>
  <r>
    <x v="3"/>
    <s v="stlucie2"/>
    <s v="side3"/>
    <n v="39.6487713"/>
    <m/>
    <m/>
    <m/>
  </r>
  <r>
    <x v="3"/>
    <s v="stlucie2"/>
    <s v="side3"/>
    <n v="41.207735799999995"/>
    <n v="11.8816313"/>
    <m/>
    <m/>
  </r>
  <r>
    <x v="3"/>
    <s v="stlucie2"/>
    <s v="side4"/>
    <m/>
    <m/>
    <m/>
    <m/>
  </r>
  <r>
    <x v="3"/>
    <s v="stlucie2"/>
    <s v="side4"/>
    <m/>
    <m/>
    <m/>
    <m/>
  </r>
  <r>
    <x v="3"/>
    <s v="stlucie2"/>
    <s v="side4"/>
    <n v="41.559969500000001"/>
    <m/>
    <m/>
    <m/>
  </r>
  <r>
    <x v="3"/>
    <s v="stlucie2"/>
    <s v="side4"/>
    <n v="43.000514699999997"/>
    <n v="12.638557800000001"/>
    <m/>
    <m/>
  </r>
  <r>
    <x v="3"/>
    <s v="stlucie6"/>
    <s v="total"/>
    <m/>
    <m/>
    <m/>
    <n v="3.6846573899999999"/>
  </r>
  <r>
    <x v="3"/>
    <s v="stlucie6"/>
    <s v="top"/>
    <n v="41.586176100000003"/>
    <n v="12.169297200000001"/>
    <n v="49.259552899999996"/>
    <m/>
  </r>
  <r>
    <x v="3"/>
    <s v="stlucie6"/>
    <s v="top"/>
    <n v="39.672138999999994"/>
    <n v="12.31799"/>
    <m/>
    <m/>
  </r>
  <r>
    <x v="3"/>
    <s v="stlucie6"/>
    <s v="top"/>
    <n v="40.110726800000002"/>
    <n v="12.4034323"/>
    <m/>
    <m/>
  </r>
  <r>
    <x v="3"/>
    <s v="stlucie6"/>
    <s v="top"/>
    <n v="36.601460600000003"/>
    <n v="12.8254357"/>
    <m/>
    <m/>
  </r>
  <r>
    <x v="3"/>
    <s v="stlucie6"/>
    <s v="side1"/>
    <n v="34.116867200000002"/>
    <m/>
    <m/>
    <m/>
  </r>
  <r>
    <x v="3"/>
    <s v="stlucie6"/>
    <s v="side1"/>
    <n v="45.2579657"/>
    <m/>
    <m/>
    <m/>
  </r>
  <r>
    <x v="3"/>
    <s v="stlucie6"/>
    <s v="side1"/>
    <n v="44.226885599999996"/>
    <n v="13.1457073"/>
    <m/>
    <m/>
  </r>
  <r>
    <x v="3"/>
    <s v="stlucie6"/>
    <s v="side1"/>
    <n v="29.639827499999999"/>
    <n v="12.8923649"/>
    <m/>
    <m/>
  </r>
  <r>
    <x v="3"/>
    <s v="stlucie6"/>
    <s v="side2"/>
    <m/>
    <m/>
    <m/>
    <m/>
  </r>
  <r>
    <x v="3"/>
    <s v="stlucie6"/>
    <s v="side2"/>
    <m/>
    <m/>
    <m/>
    <m/>
  </r>
  <r>
    <x v="3"/>
    <s v="stlucie6"/>
    <s v="side2"/>
    <m/>
    <m/>
    <m/>
    <m/>
  </r>
  <r>
    <x v="3"/>
    <s v="stlucie6"/>
    <s v="side2"/>
    <m/>
    <m/>
    <m/>
    <m/>
  </r>
  <r>
    <x v="3"/>
    <s v="stlucie6"/>
    <s v="side3"/>
    <n v="41.472711299999993"/>
    <n v="13.236223299999999"/>
    <n v="44.161747399999996"/>
    <m/>
  </r>
  <r>
    <x v="3"/>
    <s v="stlucie6"/>
    <s v="side3"/>
    <m/>
    <m/>
    <m/>
    <m/>
  </r>
  <r>
    <x v="3"/>
    <s v="stlucie6"/>
    <s v="side3"/>
    <n v="39.948921800000001"/>
    <m/>
    <m/>
    <m/>
  </r>
  <r>
    <x v="3"/>
    <s v="stlucie6"/>
    <s v="side3"/>
    <n v="43.168592199999999"/>
    <n v="12.740793700000001"/>
    <m/>
    <m/>
  </r>
  <r>
    <x v="3"/>
    <s v="stlucie6"/>
    <s v="side4"/>
    <m/>
    <m/>
    <m/>
    <m/>
  </r>
  <r>
    <x v="3"/>
    <s v="stlucie6"/>
    <s v="side4"/>
    <m/>
    <m/>
    <m/>
    <m/>
  </r>
  <r>
    <x v="3"/>
    <s v="stlucie6"/>
    <s v="side4"/>
    <m/>
    <m/>
    <m/>
    <m/>
  </r>
  <r>
    <x v="3"/>
    <s v="stlucie6"/>
    <s v="side4"/>
    <m/>
    <m/>
    <m/>
    <m/>
  </r>
  <r>
    <x v="3"/>
    <s v="stlucie7"/>
    <s v="total"/>
    <m/>
    <m/>
    <m/>
    <n v="7.7837710500000004"/>
  </r>
  <r>
    <x v="3"/>
    <s v="stlucie7"/>
    <s v="top"/>
    <n v="46.238469499999994"/>
    <n v="13.636267999999999"/>
    <n v="59.665627299999997"/>
    <m/>
  </r>
  <r>
    <x v="3"/>
    <s v="stlucie7"/>
    <s v="top"/>
    <n v="52.295024400000003"/>
    <n v="16.7254875"/>
    <m/>
    <m/>
  </r>
  <r>
    <x v="3"/>
    <s v="stlucie7"/>
    <s v="top"/>
    <n v="45.410806099999995"/>
    <n v="14.7181721"/>
    <m/>
    <m/>
  </r>
  <r>
    <x v="3"/>
    <s v="stlucie7"/>
    <s v="top"/>
    <n v="46.793701999999996"/>
    <n v="19.927257399999998"/>
    <m/>
    <m/>
  </r>
  <r>
    <x v="3"/>
    <s v="stlucie7"/>
    <s v="side1"/>
    <m/>
    <m/>
    <m/>
    <m/>
  </r>
  <r>
    <x v="3"/>
    <s v="stlucie7"/>
    <s v="side1"/>
    <m/>
    <m/>
    <m/>
    <m/>
  </r>
  <r>
    <x v="3"/>
    <s v="stlucie7"/>
    <s v="side1"/>
    <m/>
    <m/>
    <m/>
    <m/>
  </r>
  <r>
    <x v="3"/>
    <s v="stlucie7"/>
    <s v="side1"/>
    <m/>
    <m/>
    <m/>
    <m/>
  </r>
  <r>
    <x v="3"/>
    <s v="stlucie7"/>
    <s v="side2"/>
    <m/>
    <m/>
    <m/>
    <m/>
  </r>
  <r>
    <x v="3"/>
    <s v="stlucie7"/>
    <s v="side2"/>
    <m/>
    <m/>
    <m/>
    <m/>
  </r>
  <r>
    <x v="3"/>
    <s v="stlucie7"/>
    <s v="side2"/>
    <m/>
    <m/>
    <m/>
    <m/>
  </r>
  <r>
    <x v="3"/>
    <s v="stlucie7"/>
    <s v="side2"/>
    <m/>
    <m/>
    <m/>
    <m/>
  </r>
  <r>
    <x v="3"/>
    <s v="stlucie7"/>
    <s v="side3"/>
    <n v="49.403970899999997"/>
    <n v="15.4775069"/>
    <n v="54.382824399999997"/>
    <m/>
  </r>
  <r>
    <x v="3"/>
    <s v="stlucie7"/>
    <s v="side3"/>
    <n v="51.469205499999994"/>
    <n v="13.9118645"/>
    <m/>
    <m/>
  </r>
  <r>
    <x v="3"/>
    <s v="stlucie7"/>
    <s v="side3"/>
    <n v="48.727382900000002"/>
    <n v="15.1900976"/>
    <m/>
    <m/>
  </r>
  <r>
    <x v="3"/>
    <s v="stlucie7"/>
    <s v="side3"/>
    <n v="50.6991193"/>
    <n v="15.6083409"/>
    <m/>
    <m/>
  </r>
  <r>
    <x v="3"/>
    <s v="stlucie7"/>
    <s v="side4"/>
    <n v="52.879233200000002"/>
    <n v="17.174933200000002"/>
    <n v="53.138773400000005"/>
    <m/>
  </r>
  <r>
    <x v="3"/>
    <s v="stlucie7"/>
    <s v="side4"/>
    <n v="59.902761500000004"/>
    <n v="25.158460700000003"/>
    <m/>
    <m/>
  </r>
  <r>
    <x v="3"/>
    <s v="stlucie7"/>
    <s v="side4"/>
    <n v="45.609813500000001"/>
    <n v="14.7260463"/>
    <m/>
    <m/>
  </r>
  <r>
    <x v="3"/>
    <s v="stlucie7"/>
    <s v="side4"/>
    <n v="47.214082599999998"/>
    <n v="14.130160900000002"/>
    <m/>
    <m/>
  </r>
  <r>
    <x v="3"/>
    <s v="stlucie8"/>
    <s v="total"/>
    <m/>
    <m/>
    <m/>
    <n v="6.7481883800000002"/>
  </r>
  <r>
    <x v="3"/>
    <s v="stlucie8"/>
    <s v="top"/>
    <n v="51.117138499999996"/>
    <n v="14.1849913"/>
    <n v="51.818986899999999"/>
    <m/>
  </r>
  <r>
    <x v="3"/>
    <s v="stlucie8"/>
    <s v="top"/>
    <n v="46.839200500000004"/>
    <n v="14.8338904"/>
    <m/>
    <m/>
  </r>
  <r>
    <x v="3"/>
    <s v="stlucie8"/>
    <s v="top"/>
    <n v="45.370456799999999"/>
    <n v="13.9879172"/>
    <m/>
    <m/>
  </r>
  <r>
    <x v="3"/>
    <s v="stlucie8"/>
    <s v="top"/>
    <n v="43.546894799999997"/>
    <n v="15.2709034"/>
    <m/>
    <m/>
  </r>
  <r>
    <x v="3"/>
    <s v="stlucie8"/>
    <s v="side1"/>
    <n v="44.0028978"/>
    <n v="15.578049399999999"/>
    <n v="63.403185100000002"/>
    <m/>
  </r>
  <r>
    <x v="3"/>
    <s v="stlucie8"/>
    <s v="side1"/>
    <n v="42.373784499999999"/>
    <m/>
    <m/>
    <m/>
  </r>
  <r>
    <x v="3"/>
    <s v="stlucie8"/>
    <s v="side1"/>
    <n v="49.986644300000002"/>
    <n v="15.4229881"/>
    <m/>
    <m/>
  </r>
  <r>
    <x v="3"/>
    <s v="stlucie8"/>
    <s v="side1"/>
    <n v="46.978069500000004"/>
    <n v="15.071847199999999"/>
    <m/>
    <m/>
  </r>
  <r>
    <x v="3"/>
    <s v="stlucie8"/>
    <s v="side2"/>
    <m/>
    <m/>
    <m/>
    <m/>
  </r>
  <r>
    <x v="3"/>
    <s v="stlucie8"/>
    <s v="side2"/>
    <m/>
    <m/>
    <m/>
    <m/>
  </r>
  <r>
    <x v="3"/>
    <s v="stlucie8"/>
    <s v="side2"/>
    <m/>
    <m/>
    <m/>
    <m/>
  </r>
  <r>
    <x v="3"/>
    <s v="stlucie8"/>
    <s v="side2"/>
    <m/>
    <m/>
    <m/>
    <m/>
  </r>
  <r>
    <x v="3"/>
    <s v="stlucie8"/>
    <s v="side3"/>
    <n v="51.236923500000003"/>
    <n v="13.7190911"/>
    <n v="50.107737"/>
    <m/>
  </r>
  <r>
    <x v="3"/>
    <s v="stlucie8"/>
    <s v="side3"/>
    <n v="44.401370700000001"/>
    <n v="13.6385092"/>
    <m/>
    <m/>
  </r>
  <r>
    <x v="3"/>
    <s v="stlucie8"/>
    <s v="side3"/>
    <n v="44.494585600000001"/>
    <n v="14.677415799999999"/>
    <m/>
    <m/>
  </r>
  <r>
    <x v="3"/>
    <s v="stlucie8"/>
    <s v="side3"/>
    <n v="44.189002199999997"/>
    <n v="16.093933400000001"/>
    <m/>
    <m/>
  </r>
  <r>
    <x v="3"/>
    <s v="stlucie8"/>
    <s v="side4"/>
    <n v="37.822141600000002"/>
    <n v="11.720689800000001"/>
    <n v="49.146310700000001"/>
    <m/>
  </r>
  <r>
    <x v="3"/>
    <s v="stlucie8"/>
    <s v="side4"/>
    <n v="45.595059599999999"/>
    <m/>
    <m/>
    <m/>
  </r>
  <r>
    <x v="3"/>
    <s v="stlucie8"/>
    <s v="side4"/>
    <n v="54.127162700000007"/>
    <n v="18.4442597"/>
    <m/>
    <m/>
  </r>
  <r>
    <x v="3"/>
    <s v="stlucie8"/>
    <s v="side4"/>
    <n v="59.591726500000007"/>
    <n v="17.439125900000001"/>
    <m/>
    <m/>
  </r>
  <r>
    <x v="3"/>
    <s v="stlucie9"/>
    <s v="total"/>
    <m/>
    <m/>
    <m/>
    <n v="6.6856690099999998"/>
  </r>
  <r>
    <x v="3"/>
    <s v="stlucie9"/>
    <s v="top"/>
    <n v="41.866256500000006"/>
    <n v="13.0451268"/>
    <n v="46.133570200000001"/>
    <m/>
  </r>
  <r>
    <x v="3"/>
    <s v="stlucie9"/>
    <s v="top"/>
    <n v="42.532862000000002"/>
    <n v="12.428919499999999"/>
    <m/>
    <m/>
  </r>
  <r>
    <x v="3"/>
    <s v="stlucie9"/>
    <s v="top"/>
    <n v="42.558941400000002"/>
    <n v="12.718749699999998"/>
    <m/>
    <m/>
  </r>
  <r>
    <x v="3"/>
    <s v="stlucie9"/>
    <s v="top"/>
    <n v="43.789879599999999"/>
    <n v="12.828685700000001"/>
    <m/>
    <m/>
  </r>
  <r>
    <x v="3"/>
    <s v="stlucie9"/>
    <s v="side1"/>
    <n v="46.137349200000003"/>
    <n v="12.266406699999999"/>
    <n v="42.098722000000002"/>
    <m/>
  </r>
  <r>
    <x v="3"/>
    <s v="stlucie9"/>
    <s v="side1"/>
    <m/>
    <n v="16.181097300000001"/>
    <m/>
    <m/>
  </r>
  <r>
    <x v="3"/>
    <s v="stlucie9"/>
    <s v="side1"/>
    <n v="33.515027600000003"/>
    <m/>
    <m/>
    <m/>
  </r>
  <r>
    <x v="3"/>
    <s v="stlucie9"/>
    <s v="side1"/>
    <n v="37.216475700000004"/>
    <n v="9.466736430000001"/>
    <m/>
    <m/>
  </r>
  <r>
    <x v="3"/>
    <s v="stlucie9"/>
    <s v="side2"/>
    <n v="48.038763499999995"/>
    <n v="12.158556299999999"/>
    <n v="44.679907300000004"/>
    <m/>
  </r>
  <r>
    <x v="3"/>
    <s v="stlucie9"/>
    <s v="side2"/>
    <n v="37.425069700000002"/>
    <n v="17.9549825"/>
    <m/>
    <m/>
  </r>
  <r>
    <x v="3"/>
    <s v="stlucie9"/>
    <s v="side2"/>
    <n v="40.8037943"/>
    <n v="13.4204144"/>
    <m/>
    <m/>
  </r>
  <r>
    <x v="3"/>
    <s v="stlucie9"/>
    <s v="side2"/>
    <n v="38.103205899999999"/>
    <n v="12.653313500000001"/>
    <m/>
    <m/>
  </r>
  <r>
    <x v="3"/>
    <s v="stlucie9"/>
    <s v="side3"/>
    <m/>
    <n v="12.938609899999999"/>
    <m/>
    <m/>
  </r>
  <r>
    <x v="3"/>
    <s v="stlucie9"/>
    <s v="side3"/>
    <m/>
    <m/>
    <m/>
    <m/>
  </r>
  <r>
    <x v="3"/>
    <s v="stlucie9"/>
    <s v="side3"/>
    <n v="37.925579399999997"/>
    <n v="11.652140599999999"/>
    <m/>
    <m/>
  </r>
  <r>
    <x v="3"/>
    <s v="stlucie9"/>
    <s v="side3"/>
    <n v="38.894484299999995"/>
    <n v="13.656266"/>
    <m/>
    <m/>
  </r>
  <r>
    <x v="3"/>
    <s v="stlucie9"/>
    <s v="side4"/>
    <n v="45.982749400000003"/>
    <n v="13.569460599999999"/>
    <n v="48.151028199999999"/>
    <m/>
  </r>
  <r>
    <x v="3"/>
    <s v="stlucie9"/>
    <s v="side4"/>
    <n v="39.329163399999999"/>
    <m/>
    <m/>
    <m/>
  </r>
  <r>
    <x v="3"/>
    <s v="stlucie9"/>
    <s v="side4"/>
    <n v="38.327787200000003"/>
    <n v="13.9260658"/>
    <m/>
    <m/>
  </r>
  <r>
    <x v="3"/>
    <s v="stlucie9"/>
    <s v="side4"/>
    <n v="39.247990600000001"/>
    <n v="12.24445719999999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s v="template"/>
    <s v="template"/>
    <n v="40.322499999999991"/>
    <x v="0"/>
    <x v="0"/>
    <n v="12.9032"/>
    <x v="0"/>
    <x v="0"/>
    <n v="45.603673120000003"/>
    <x v="0"/>
    <x v="0"/>
  </r>
  <r>
    <x v="1"/>
    <s v="pool1"/>
    <s v="top"/>
    <n v="43.921296499999997"/>
    <x v="1"/>
    <x v="1"/>
    <n v="12.9654024"/>
    <x v="1"/>
    <x v="1"/>
    <n v="46.600228700000009"/>
    <x v="1"/>
    <x v="1"/>
  </r>
  <r>
    <x v="1"/>
    <s v="pool1"/>
    <s v="top"/>
    <n v="42.310079899999998"/>
    <x v="2"/>
    <x v="2"/>
    <n v="13.259528500000002"/>
    <x v="2"/>
    <x v="2"/>
    <m/>
    <x v="2"/>
    <x v="2"/>
  </r>
  <r>
    <x v="1"/>
    <s v="pool1"/>
    <s v="top"/>
    <n v="41.540058199999997"/>
    <x v="3"/>
    <x v="3"/>
    <n v="12.741129300000003"/>
    <x v="3"/>
    <x v="3"/>
    <m/>
    <x v="2"/>
    <x v="2"/>
  </r>
  <r>
    <x v="1"/>
    <s v="pool1"/>
    <s v="top"/>
    <n v="41.148761100000002"/>
    <x v="4"/>
    <x v="4"/>
    <n v="13.3021408"/>
    <x v="4"/>
    <x v="4"/>
    <m/>
    <x v="2"/>
    <x v="2"/>
  </r>
  <r>
    <x v="1"/>
    <s v="pool1"/>
    <s v="side1"/>
    <n v="44.733738799999998"/>
    <x v="5"/>
    <x v="5"/>
    <n v="12.965946000000001"/>
    <x v="5"/>
    <x v="5"/>
    <n v="45.27820950000001"/>
    <x v="3"/>
    <x v="3"/>
  </r>
  <r>
    <x v="1"/>
    <s v="pool1"/>
    <s v="side1"/>
    <n v="44.555116599999998"/>
    <x v="6"/>
    <x v="6"/>
    <n v="12.650768100000001"/>
    <x v="6"/>
    <x v="6"/>
    <m/>
    <x v="2"/>
    <x v="2"/>
  </r>
  <r>
    <x v="1"/>
    <s v="pool1"/>
    <s v="side1"/>
    <n v="41.700341399999999"/>
    <x v="7"/>
    <x v="7"/>
    <n v="13.260405899999999"/>
    <x v="7"/>
    <x v="7"/>
    <m/>
    <x v="2"/>
    <x v="2"/>
  </r>
  <r>
    <x v="1"/>
    <s v="pool1"/>
    <s v="side1"/>
    <n v="43.1976662"/>
    <x v="8"/>
    <x v="8"/>
    <n v="12.827923800000001"/>
    <x v="8"/>
    <x v="8"/>
    <m/>
    <x v="2"/>
    <x v="2"/>
  </r>
  <r>
    <x v="1"/>
    <s v="pool1"/>
    <s v="side2"/>
    <n v="45.459151400000003"/>
    <x v="9"/>
    <x v="9"/>
    <n v="13.1551449"/>
    <x v="9"/>
    <x v="9"/>
    <n v="45.980747999999998"/>
    <x v="4"/>
    <x v="4"/>
  </r>
  <r>
    <x v="1"/>
    <s v="pool1"/>
    <s v="side2"/>
    <n v="45.318418100000002"/>
    <x v="10"/>
    <x v="10"/>
    <n v="12.873588200000002"/>
    <x v="10"/>
    <x v="10"/>
    <m/>
    <x v="2"/>
    <x v="2"/>
  </r>
  <r>
    <x v="1"/>
    <s v="pool1"/>
    <s v="side2"/>
    <n v="41.627911400000002"/>
    <x v="11"/>
    <x v="11"/>
    <n v="13.206679100000001"/>
    <x v="11"/>
    <x v="11"/>
    <m/>
    <x v="2"/>
    <x v="2"/>
  </r>
  <r>
    <x v="1"/>
    <s v="pool1"/>
    <s v="side2"/>
    <n v="40.621155700000003"/>
    <x v="12"/>
    <x v="12"/>
    <n v="13.5041045"/>
    <x v="12"/>
    <x v="12"/>
    <m/>
    <x v="2"/>
    <x v="2"/>
  </r>
  <r>
    <x v="1"/>
    <s v="pool1"/>
    <s v="side3"/>
    <n v="41.32273"/>
    <x v="13"/>
    <x v="13"/>
    <n v="13.6920815"/>
    <x v="13"/>
    <x v="13"/>
    <n v="47.445812200000006"/>
    <x v="5"/>
    <x v="5"/>
  </r>
  <r>
    <x v="1"/>
    <s v="pool1"/>
    <s v="side3"/>
    <n v="45.503594300000003"/>
    <x v="14"/>
    <x v="14"/>
    <n v="12.0952076"/>
    <x v="14"/>
    <x v="14"/>
    <m/>
    <x v="2"/>
    <x v="2"/>
  </r>
  <r>
    <x v="1"/>
    <s v="pool1"/>
    <s v="side3"/>
    <n v="41.059955700000003"/>
    <x v="15"/>
    <x v="15"/>
    <n v="12.766671000000001"/>
    <x v="15"/>
    <x v="15"/>
    <m/>
    <x v="2"/>
    <x v="2"/>
  </r>
  <r>
    <x v="1"/>
    <s v="pool1"/>
    <s v="side3"/>
    <n v="42.097870800000003"/>
    <x v="16"/>
    <x v="16"/>
    <n v="13.176462399999998"/>
    <x v="16"/>
    <x v="16"/>
    <m/>
    <x v="2"/>
    <x v="2"/>
  </r>
  <r>
    <x v="1"/>
    <s v="pool1"/>
    <s v="side4"/>
    <n v="44.164487600000001"/>
    <x v="17"/>
    <x v="17"/>
    <n v="12.668133699999998"/>
    <x v="17"/>
    <x v="17"/>
    <n v="45.451891500000002"/>
    <x v="6"/>
    <x v="6"/>
  </r>
  <r>
    <x v="1"/>
    <s v="pool1"/>
    <s v="side4"/>
    <n v="39.896000799999996"/>
    <x v="18"/>
    <x v="18"/>
    <n v="11.599077400000001"/>
    <x v="18"/>
    <x v="18"/>
    <m/>
    <x v="2"/>
    <x v="2"/>
  </r>
  <r>
    <x v="1"/>
    <s v="pool1"/>
    <s v="side4"/>
    <n v="42.255461699999998"/>
    <x v="19"/>
    <x v="19"/>
    <n v="12.6042921"/>
    <x v="19"/>
    <x v="19"/>
    <m/>
    <x v="2"/>
    <x v="2"/>
  </r>
  <r>
    <x v="1"/>
    <s v="pool1"/>
    <s v="side4"/>
    <n v="41.777527499999998"/>
    <x v="20"/>
    <x v="20"/>
    <n v="13.0919989"/>
    <x v="20"/>
    <x v="20"/>
    <m/>
    <x v="2"/>
    <x v="2"/>
  </r>
  <r>
    <x v="1"/>
    <s v="pool3"/>
    <s v="top"/>
    <n v="45.8066958"/>
    <x v="21"/>
    <x v="21"/>
    <n v="13.731520099999999"/>
    <x v="21"/>
    <x v="21"/>
    <n v="52.949165499999999"/>
    <x v="7"/>
    <x v="7"/>
  </r>
  <r>
    <x v="1"/>
    <s v="pool3"/>
    <s v="top"/>
    <n v="52.924861300000003"/>
    <x v="22"/>
    <x v="22"/>
    <n v="14.1378051"/>
    <x v="22"/>
    <x v="22"/>
    <m/>
    <x v="2"/>
    <x v="2"/>
  </r>
  <r>
    <x v="1"/>
    <s v="pool3"/>
    <s v="top"/>
    <n v="46.490258300000001"/>
    <x v="23"/>
    <x v="23"/>
    <n v="11.6146072"/>
    <x v="23"/>
    <x v="23"/>
    <m/>
    <x v="2"/>
    <x v="2"/>
  </r>
  <r>
    <x v="1"/>
    <s v="pool3"/>
    <s v="top"/>
    <n v="44.542897699999997"/>
    <x v="24"/>
    <x v="24"/>
    <n v="14.787384400000001"/>
    <x v="24"/>
    <x v="24"/>
    <m/>
    <x v="2"/>
    <x v="2"/>
  </r>
  <r>
    <x v="1"/>
    <s v="pool3"/>
    <s v="side1"/>
    <n v="43.229430499999999"/>
    <x v="25"/>
    <x v="25"/>
    <n v="14.631276099999999"/>
    <x v="25"/>
    <x v="25"/>
    <n v="53.171851799999999"/>
    <x v="8"/>
    <x v="8"/>
  </r>
  <r>
    <x v="1"/>
    <s v="pool3"/>
    <s v="side1"/>
    <n v="47.814954700000001"/>
    <x v="26"/>
    <x v="26"/>
    <n v="16.526819100000001"/>
    <x v="26"/>
    <x v="26"/>
    <m/>
    <x v="2"/>
    <x v="2"/>
  </r>
  <r>
    <x v="1"/>
    <s v="pool3"/>
    <s v="side1"/>
    <n v="43.276061299999995"/>
    <x v="27"/>
    <x v="27"/>
    <n v="13.856577700000003"/>
    <x v="27"/>
    <x v="27"/>
    <m/>
    <x v="2"/>
    <x v="2"/>
  </r>
  <r>
    <x v="1"/>
    <s v="pool3"/>
    <s v="side1"/>
    <n v="44.166437899999998"/>
    <x v="28"/>
    <x v="28"/>
    <n v="13.532629200000001"/>
    <x v="28"/>
    <x v="28"/>
    <m/>
    <x v="2"/>
    <x v="2"/>
  </r>
  <r>
    <x v="1"/>
    <s v="pool3"/>
    <s v="side2"/>
    <n v="41.221105399999999"/>
    <x v="29"/>
    <x v="29"/>
    <n v="14.207184"/>
    <x v="29"/>
    <x v="29"/>
    <n v="49.850862300000003"/>
    <x v="9"/>
    <x v="9"/>
  </r>
  <r>
    <x v="1"/>
    <s v="pool3"/>
    <s v="side2"/>
    <n v="39.558435500000002"/>
    <x v="30"/>
    <x v="30"/>
    <n v="10.453098499999999"/>
    <x v="30"/>
    <x v="30"/>
    <m/>
    <x v="2"/>
    <x v="2"/>
  </r>
  <r>
    <x v="1"/>
    <s v="pool3"/>
    <s v="side2"/>
    <n v="42.423585699999997"/>
    <x v="31"/>
    <x v="31"/>
    <n v="13.998708000000002"/>
    <x v="31"/>
    <x v="31"/>
    <m/>
    <x v="2"/>
    <x v="2"/>
  </r>
  <r>
    <x v="1"/>
    <s v="pool3"/>
    <s v="side2"/>
    <n v="43.057969700000001"/>
    <x v="32"/>
    <x v="32"/>
    <n v="13.774349000000001"/>
    <x v="32"/>
    <x v="32"/>
    <m/>
    <x v="2"/>
    <x v="2"/>
  </r>
  <r>
    <x v="1"/>
    <s v="pool3"/>
    <s v="side3"/>
    <n v="38.0399332"/>
    <x v="33"/>
    <x v="33"/>
    <n v="12.8045413"/>
    <x v="33"/>
    <x v="33"/>
    <n v="45.995713600000002"/>
    <x v="10"/>
    <x v="10"/>
  </r>
  <r>
    <x v="1"/>
    <s v="pool3"/>
    <s v="side3"/>
    <n v="40.83869279999999"/>
    <x v="34"/>
    <x v="34"/>
    <n v="15.1681954"/>
    <x v="34"/>
    <x v="34"/>
    <m/>
    <x v="2"/>
    <x v="2"/>
  </r>
  <r>
    <x v="1"/>
    <s v="pool3"/>
    <s v="side3"/>
    <n v="42.535448299999999"/>
    <x v="35"/>
    <x v="35"/>
    <n v="12.3158824"/>
    <x v="35"/>
    <x v="35"/>
    <m/>
    <x v="2"/>
    <x v="2"/>
  </r>
  <r>
    <x v="1"/>
    <s v="pool3"/>
    <s v="side3"/>
    <m/>
    <x v="36"/>
    <x v="36"/>
    <n v="13.1866775"/>
    <x v="36"/>
    <x v="36"/>
    <m/>
    <x v="2"/>
    <x v="2"/>
  </r>
  <r>
    <x v="1"/>
    <s v="pool3"/>
    <s v="side4"/>
    <n v="47.69315610000001"/>
    <x v="37"/>
    <x v="37"/>
    <n v="13.4980159"/>
    <x v="37"/>
    <x v="37"/>
    <n v="47.842899800000005"/>
    <x v="11"/>
    <x v="11"/>
  </r>
  <r>
    <x v="1"/>
    <s v="pool3"/>
    <s v="side4"/>
    <n v="47.443468799999998"/>
    <x v="38"/>
    <x v="38"/>
    <n v="16.768690100000001"/>
    <x v="38"/>
    <x v="38"/>
    <m/>
    <x v="2"/>
    <x v="2"/>
  </r>
  <r>
    <x v="1"/>
    <s v="pool3"/>
    <s v="side4"/>
    <n v="45.0923783"/>
    <x v="39"/>
    <x v="39"/>
    <n v="13.007950599999999"/>
    <x v="39"/>
    <x v="39"/>
    <m/>
    <x v="2"/>
    <x v="2"/>
  </r>
  <r>
    <x v="1"/>
    <s v="pool3"/>
    <s v="side4"/>
    <n v="41.951547699999999"/>
    <x v="40"/>
    <x v="40"/>
    <n v="13.6817461"/>
    <x v="40"/>
    <x v="40"/>
    <m/>
    <x v="2"/>
    <x v="2"/>
  </r>
  <r>
    <x v="1"/>
    <s v="pool4"/>
    <s v="top"/>
    <n v="42.912984999999999"/>
    <x v="41"/>
    <x v="41"/>
    <n v="13.704367700000001"/>
    <x v="41"/>
    <x v="41"/>
    <n v="54.49730430000001"/>
    <x v="12"/>
    <x v="12"/>
  </r>
  <r>
    <x v="1"/>
    <s v="pool4"/>
    <s v="top"/>
    <n v="44.726578099999998"/>
    <x v="42"/>
    <x v="42"/>
    <n v="14.459060900000001"/>
    <x v="42"/>
    <x v="42"/>
    <m/>
    <x v="2"/>
    <x v="2"/>
  </r>
  <r>
    <x v="1"/>
    <s v="pool4"/>
    <s v="top"/>
    <n v="33.736320399999997"/>
    <x v="43"/>
    <x v="43"/>
    <n v="13.661111699999999"/>
    <x v="43"/>
    <x v="43"/>
    <m/>
    <x v="2"/>
    <x v="2"/>
  </r>
  <r>
    <x v="1"/>
    <s v="pool4"/>
    <s v="top"/>
    <n v="43.174766499999997"/>
    <x v="44"/>
    <x v="44"/>
    <n v="10.0782341"/>
    <x v="44"/>
    <x v="44"/>
    <m/>
    <x v="2"/>
    <x v="2"/>
  </r>
  <r>
    <x v="1"/>
    <s v="pool4"/>
    <s v="side1"/>
    <n v="39.975971999999992"/>
    <x v="45"/>
    <x v="45"/>
    <n v="13.790963499999998"/>
    <x v="45"/>
    <x v="45"/>
    <n v="44.680137100000003"/>
    <x v="13"/>
    <x v="13"/>
  </r>
  <r>
    <x v="1"/>
    <s v="pool4"/>
    <s v="side1"/>
    <n v="44.70212029999999"/>
    <x v="46"/>
    <x v="46"/>
    <n v="11.364989800000002"/>
    <x v="46"/>
    <x v="46"/>
    <m/>
    <x v="2"/>
    <x v="2"/>
  </r>
  <r>
    <x v="1"/>
    <s v="pool4"/>
    <s v="side1"/>
    <n v="41.569690000000001"/>
    <x v="47"/>
    <x v="47"/>
    <n v="13.1812462"/>
    <x v="47"/>
    <x v="47"/>
    <m/>
    <x v="2"/>
    <x v="2"/>
  </r>
  <r>
    <x v="1"/>
    <s v="pool4"/>
    <s v="side1"/>
    <n v="41.228125300000002"/>
    <x v="48"/>
    <x v="48"/>
    <n v="13.145196200000001"/>
    <x v="48"/>
    <x v="48"/>
    <m/>
    <x v="2"/>
    <x v="2"/>
  </r>
  <r>
    <x v="1"/>
    <s v="pool4"/>
    <s v="side2"/>
    <n v="44.832141700000001"/>
    <x v="49"/>
    <x v="49"/>
    <n v="13.087695800000001"/>
    <x v="49"/>
    <x v="49"/>
    <n v="48.572359400000003"/>
    <x v="14"/>
    <x v="14"/>
  </r>
  <r>
    <x v="1"/>
    <s v="pool4"/>
    <s v="side2"/>
    <n v="43.096978600000007"/>
    <x v="50"/>
    <x v="50"/>
    <n v="12.336828000000001"/>
    <x v="50"/>
    <x v="50"/>
    <m/>
    <x v="2"/>
    <x v="2"/>
  </r>
  <r>
    <x v="1"/>
    <s v="pool4"/>
    <s v="side2"/>
    <n v="42.501214699999998"/>
    <x v="51"/>
    <x v="51"/>
    <n v="13.3341352"/>
    <x v="51"/>
    <x v="51"/>
    <m/>
    <x v="2"/>
    <x v="2"/>
  </r>
  <r>
    <x v="1"/>
    <s v="pool4"/>
    <s v="side2"/>
    <n v="42.356234700000002"/>
    <x v="52"/>
    <x v="52"/>
    <n v="13.34782"/>
    <x v="52"/>
    <x v="52"/>
    <m/>
    <x v="2"/>
    <x v="2"/>
  </r>
  <r>
    <x v="1"/>
    <s v="pool4"/>
    <s v="side3"/>
    <n v="45.515076299999997"/>
    <x v="53"/>
    <x v="53"/>
    <n v="14.1834086"/>
    <x v="53"/>
    <x v="53"/>
    <n v="44.554774700000003"/>
    <x v="15"/>
    <x v="15"/>
  </r>
  <r>
    <x v="1"/>
    <s v="pool4"/>
    <s v="side3"/>
    <n v="49.419133199999997"/>
    <x v="54"/>
    <x v="54"/>
    <n v="13.2119806"/>
    <x v="54"/>
    <x v="54"/>
    <m/>
    <x v="2"/>
    <x v="2"/>
  </r>
  <r>
    <x v="1"/>
    <s v="pool4"/>
    <s v="side3"/>
    <n v="41.377615599999999"/>
    <x v="55"/>
    <x v="55"/>
    <n v="13.219962000000001"/>
    <x v="55"/>
    <x v="55"/>
    <m/>
    <x v="2"/>
    <x v="2"/>
  </r>
  <r>
    <x v="1"/>
    <s v="pool4"/>
    <s v="side3"/>
    <n v="42.884863199999998"/>
    <x v="56"/>
    <x v="56"/>
    <n v="13.2718758"/>
    <x v="56"/>
    <x v="56"/>
    <m/>
    <x v="2"/>
    <x v="2"/>
  </r>
  <r>
    <x v="1"/>
    <s v="pool4"/>
    <s v="side4"/>
    <n v="48.69735"/>
    <x v="57"/>
    <x v="57"/>
    <n v="13.6898515"/>
    <x v="57"/>
    <x v="57"/>
    <n v="46.573681800000003"/>
    <x v="16"/>
    <x v="16"/>
  </r>
  <r>
    <x v="1"/>
    <s v="pool4"/>
    <s v="side4"/>
    <n v="41.157530700000002"/>
    <x v="58"/>
    <x v="58"/>
    <n v="8.3623568099999996"/>
    <x v="58"/>
    <x v="58"/>
    <m/>
    <x v="2"/>
    <x v="2"/>
  </r>
  <r>
    <x v="1"/>
    <s v="pool4"/>
    <s v="side4"/>
    <n v="40.837773800000008"/>
    <x v="59"/>
    <x v="59"/>
    <n v="12.824324300000001"/>
    <x v="59"/>
    <x v="59"/>
    <m/>
    <x v="2"/>
    <x v="2"/>
  </r>
  <r>
    <x v="1"/>
    <s v="pool4"/>
    <s v="side4"/>
    <n v="40.446693099999997"/>
    <x v="60"/>
    <x v="60"/>
    <n v="12.378291599999999"/>
    <x v="60"/>
    <x v="60"/>
    <m/>
    <x v="2"/>
    <x v="2"/>
  </r>
  <r>
    <x v="1"/>
    <s v="pool5"/>
    <s v="top"/>
    <n v="42.073491799999999"/>
    <x v="61"/>
    <x v="61"/>
    <n v="12.7086852"/>
    <x v="61"/>
    <x v="61"/>
    <n v="44.375436199999996"/>
    <x v="17"/>
    <x v="17"/>
  </r>
  <r>
    <x v="1"/>
    <s v="pool5"/>
    <s v="top"/>
    <n v="40.688791900000005"/>
    <x v="62"/>
    <x v="62"/>
    <n v="12.960992500000001"/>
    <x v="62"/>
    <x v="62"/>
    <m/>
    <x v="2"/>
    <x v="2"/>
  </r>
  <r>
    <x v="1"/>
    <s v="pool5"/>
    <s v="top"/>
    <n v="40.476156500000002"/>
    <x v="63"/>
    <x v="63"/>
    <n v="12.652989100000001"/>
    <x v="63"/>
    <x v="63"/>
    <m/>
    <x v="2"/>
    <x v="2"/>
  </r>
  <r>
    <x v="1"/>
    <s v="pool5"/>
    <s v="top"/>
    <n v="42.103620500000005"/>
    <x v="64"/>
    <x v="64"/>
    <n v="13.160890999999999"/>
    <x v="64"/>
    <x v="64"/>
    <m/>
    <x v="2"/>
    <x v="2"/>
  </r>
  <r>
    <x v="1"/>
    <s v="pool5"/>
    <s v="side1"/>
    <n v="40.055815099999997"/>
    <x v="65"/>
    <x v="65"/>
    <n v="12.117928599999999"/>
    <x v="65"/>
    <x v="65"/>
    <n v="45.880746600000002"/>
    <x v="18"/>
    <x v="18"/>
  </r>
  <r>
    <x v="1"/>
    <s v="pool5"/>
    <s v="side1"/>
    <n v="41.180027700000004"/>
    <x v="66"/>
    <x v="66"/>
    <n v="11.5787134"/>
    <x v="66"/>
    <x v="66"/>
    <m/>
    <x v="2"/>
    <x v="2"/>
  </r>
  <r>
    <x v="1"/>
    <s v="pool5"/>
    <s v="side1"/>
    <n v="39.860759999999999"/>
    <x v="67"/>
    <x v="67"/>
    <n v="13.1689223"/>
    <x v="67"/>
    <x v="67"/>
    <m/>
    <x v="2"/>
    <x v="2"/>
  </r>
  <r>
    <x v="1"/>
    <s v="pool5"/>
    <s v="side1"/>
    <n v="41.816645600000001"/>
    <x v="68"/>
    <x v="68"/>
    <n v="12.807062299999998"/>
    <x v="68"/>
    <x v="68"/>
    <m/>
    <x v="2"/>
    <x v="2"/>
  </r>
  <r>
    <x v="1"/>
    <s v="pool5"/>
    <s v="side2"/>
    <n v="45.299173100000004"/>
    <x v="69"/>
    <x v="69"/>
    <n v="12.739103"/>
    <x v="69"/>
    <x v="69"/>
    <n v="44.702575600000003"/>
    <x v="19"/>
    <x v="19"/>
  </r>
  <r>
    <x v="1"/>
    <s v="pool5"/>
    <s v="side2"/>
    <n v="40.3065535"/>
    <x v="70"/>
    <x v="70"/>
    <n v="9.8475118599999991"/>
    <x v="70"/>
    <x v="70"/>
    <m/>
    <x v="2"/>
    <x v="2"/>
  </r>
  <r>
    <x v="1"/>
    <s v="pool5"/>
    <s v="side2"/>
    <n v="41.128799900000004"/>
    <x v="71"/>
    <x v="71"/>
    <n v="11.877384099999999"/>
    <x v="71"/>
    <x v="71"/>
    <m/>
    <x v="2"/>
    <x v="2"/>
  </r>
  <r>
    <x v="1"/>
    <s v="pool5"/>
    <s v="side2"/>
    <n v="39.960915399999998"/>
    <x v="72"/>
    <x v="72"/>
    <n v="12.825556799999999"/>
    <x v="72"/>
    <x v="72"/>
    <m/>
    <x v="2"/>
    <x v="2"/>
  </r>
  <r>
    <x v="1"/>
    <s v="pool5"/>
    <s v="side3"/>
    <n v="42.199249800000004"/>
    <x v="73"/>
    <x v="73"/>
    <n v="12.675159200000001"/>
    <x v="73"/>
    <x v="73"/>
    <n v="42.514287600000003"/>
    <x v="20"/>
    <x v="20"/>
  </r>
  <r>
    <x v="1"/>
    <s v="pool5"/>
    <s v="side3"/>
    <n v="39.222405600000002"/>
    <x v="74"/>
    <x v="74"/>
    <n v="11.6619533"/>
    <x v="74"/>
    <x v="74"/>
    <m/>
    <x v="2"/>
    <x v="2"/>
  </r>
  <r>
    <x v="1"/>
    <s v="pool5"/>
    <s v="side3"/>
    <n v="40.713265599999993"/>
    <x v="75"/>
    <x v="75"/>
    <n v="12.722818"/>
    <x v="75"/>
    <x v="75"/>
    <m/>
    <x v="2"/>
    <x v="2"/>
  </r>
  <r>
    <x v="1"/>
    <s v="pool5"/>
    <s v="side3"/>
    <n v="39.130314399999996"/>
    <x v="76"/>
    <x v="76"/>
    <n v="12.964098"/>
    <x v="76"/>
    <x v="76"/>
    <m/>
    <x v="2"/>
    <x v="2"/>
  </r>
  <r>
    <x v="1"/>
    <s v="pool5"/>
    <s v="side4"/>
    <n v="39.671461000000001"/>
    <x v="77"/>
    <x v="77"/>
    <n v="12.619879000000001"/>
    <x v="77"/>
    <x v="77"/>
    <n v="45.168545100000003"/>
    <x v="21"/>
    <x v="21"/>
  </r>
  <r>
    <x v="1"/>
    <s v="pool5"/>
    <s v="side4"/>
    <n v="39.738580599999999"/>
    <x v="78"/>
    <x v="78"/>
    <n v="11.747731999999999"/>
    <x v="78"/>
    <x v="78"/>
    <m/>
    <x v="2"/>
    <x v="2"/>
  </r>
  <r>
    <x v="1"/>
    <s v="pool5"/>
    <s v="side4"/>
    <n v="39.351573700000003"/>
    <x v="79"/>
    <x v="79"/>
    <n v="11.8442642"/>
    <x v="79"/>
    <x v="79"/>
    <m/>
    <x v="2"/>
    <x v="2"/>
  </r>
  <r>
    <x v="1"/>
    <s v="pool5"/>
    <s v="side4"/>
    <n v="40.116300600000002"/>
    <x v="80"/>
    <x v="80"/>
    <n v="13.0769819"/>
    <x v="80"/>
    <x v="80"/>
    <m/>
    <x v="2"/>
    <x v="2"/>
  </r>
  <r>
    <x v="1"/>
    <s v="pool6"/>
    <s v="top"/>
    <n v="40.796484799999995"/>
    <x v="81"/>
    <x v="81"/>
    <n v="12.562820800000003"/>
    <x v="81"/>
    <x v="81"/>
    <n v="47.310413699999998"/>
    <x v="22"/>
    <x v="22"/>
  </r>
  <r>
    <x v="1"/>
    <s v="pool6"/>
    <s v="top"/>
    <n v="40.358804499999991"/>
    <x v="82"/>
    <x v="82"/>
    <n v="13.124416099999999"/>
    <x v="82"/>
    <x v="82"/>
    <m/>
    <x v="2"/>
    <x v="2"/>
  </r>
  <r>
    <x v="1"/>
    <s v="pool6"/>
    <s v="top"/>
    <n v="41.109992699999992"/>
    <x v="83"/>
    <x v="83"/>
    <n v="13.3656071"/>
    <x v="83"/>
    <x v="83"/>
    <m/>
    <x v="2"/>
    <x v="2"/>
  </r>
  <r>
    <x v="1"/>
    <s v="pool6"/>
    <s v="top"/>
    <n v="41.687212000000002"/>
    <x v="84"/>
    <x v="84"/>
    <n v="13.1390244"/>
    <x v="84"/>
    <x v="84"/>
    <m/>
    <x v="2"/>
    <x v="2"/>
  </r>
  <r>
    <x v="1"/>
    <s v="pool6"/>
    <s v="side1"/>
    <n v="39.481808399999998"/>
    <x v="85"/>
    <x v="85"/>
    <n v="13.191825100000001"/>
    <x v="85"/>
    <x v="85"/>
    <n v="45.864536000000001"/>
    <x v="23"/>
    <x v="23"/>
  </r>
  <r>
    <x v="1"/>
    <s v="pool6"/>
    <s v="side1"/>
    <n v="40.843533899999997"/>
    <x v="86"/>
    <x v="86"/>
    <n v="11.0837515"/>
    <x v="86"/>
    <x v="86"/>
    <m/>
    <x v="2"/>
    <x v="2"/>
  </r>
  <r>
    <x v="1"/>
    <s v="pool6"/>
    <s v="side1"/>
    <n v="40.179796900000007"/>
    <x v="87"/>
    <x v="87"/>
    <n v="12.9461811"/>
    <x v="87"/>
    <x v="87"/>
    <m/>
    <x v="2"/>
    <x v="2"/>
  </r>
  <r>
    <x v="1"/>
    <s v="pool6"/>
    <s v="side1"/>
    <n v="40.761575000000001"/>
    <x v="88"/>
    <x v="88"/>
    <n v="13.6002238"/>
    <x v="88"/>
    <x v="88"/>
    <m/>
    <x v="2"/>
    <x v="2"/>
  </r>
  <r>
    <x v="1"/>
    <s v="pool6"/>
    <s v="side2"/>
    <n v="40.139243100000002"/>
    <x v="89"/>
    <x v="89"/>
    <n v="12.788746399999999"/>
    <x v="89"/>
    <x v="89"/>
    <n v="45.646172"/>
    <x v="24"/>
    <x v="24"/>
  </r>
  <r>
    <x v="1"/>
    <s v="pool6"/>
    <s v="side2"/>
    <n v="42.383930299999996"/>
    <x v="90"/>
    <x v="90"/>
    <n v="12.020660700000001"/>
    <x v="90"/>
    <x v="90"/>
    <m/>
    <x v="2"/>
    <x v="2"/>
  </r>
  <r>
    <x v="1"/>
    <s v="pool6"/>
    <s v="side2"/>
    <n v="40.901530899999997"/>
    <x v="91"/>
    <x v="91"/>
    <n v="12.7689535"/>
    <x v="91"/>
    <x v="91"/>
    <m/>
    <x v="2"/>
    <x v="2"/>
  </r>
  <r>
    <x v="1"/>
    <s v="pool6"/>
    <s v="side2"/>
    <n v="40.624540999999994"/>
    <x v="92"/>
    <x v="92"/>
    <n v="12.7616049"/>
    <x v="92"/>
    <x v="92"/>
    <m/>
    <x v="2"/>
    <x v="2"/>
  </r>
  <r>
    <x v="1"/>
    <s v="pool6"/>
    <s v="side3"/>
    <n v="39.122942899999998"/>
    <x v="93"/>
    <x v="93"/>
    <n v="12.6150819"/>
    <x v="93"/>
    <x v="93"/>
    <n v="44.755272399999996"/>
    <x v="25"/>
    <x v="25"/>
  </r>
  <r>
    <x v="1"/>
    <s v="pool6"/>
    <s v="side3"/>
    <n v="40.086787800000003"/>
    <x v="94"/>
    <x v="94"/>
    <n v="10.8269322"/>
    <x v="94"/>
    <x v="94"/>
    <m/>
    <x v="2"/>
    <x v="2"/>
  </r>
  <r>
    <x v="1"/>
    <s v="pool6"/>
    <s v="side3"/>
    <n v="40.919702800000003"/>
    <x v="95"/>
    <x v="95"/>
    <n v="12.3854165"/>
    <x v="95"/>
    <x v="95"/>
    <m/>
    <x v="2"/>
    <x v="2"/>
  </r>
  <r>
    <x v="1"/>
    <s v="pool6"/>
    <s v="side3"/>
    <n v="41.281196899999991"/>
    <x v="96"/>
    <x v="96"/>
    <n v="13.581394100000001"/>
    <x v="96"/>
    <x v="96"/>
    <m/>
    <x v="2"/>
    <x v="2"/>
  </r>
  <r>
    <x v="1"/>
    <s v="pool6"/>
    <s v="side4"/>
    <n v="43.606179700000006"/>
    <x v="97"/>
    <x v="97"/>
    <n v="12.856180800000001"/>
    <x v="97"/>
    <x v="97"/>
    <n v="45.360287300000003"/>
    <x v="26"/>
    <x v="26"/>
  </r>
  <r>
    <x v="1"/>
    <s v="pool6"/>
    <s v="side4"/>
    <n v="39.837362200000001"/>
    <x v="98"/>
    <x v="98"/>
    <n v="12.9846121"/>
    <x v="98"/>
    <x v="98"/>
    <m/>
    <x v="2"/>
    <x v="2"/>
  </r>
  <r>
    <x v="1"/>
    <s v="pool6"/>
    <s v="side4"/>
    <n v="40.797524699999997"/>
    <x v="99"/>
    <x v="99"/>
    <n v="12.873945000000001"/>
    <x v="99"/>
    <x v="99"/>
    <m/>
    <x v="2"/>
    <x v="2"/>
  </r>
  <r>
    <x v="1"/>
    <s v="pool6"/>
    <s v="side4"/>
    <n v="40.338036500000001"/>
    <x v="100"/>
    <x v="100"/>
    <n v="13.1090114"/>
    <x v="100"/>
    <x v="100"/>
    <m/>
    <x v="2"/>
    <x v="2"/>
  </r>
  <r>
    <x v="1"/>
    <s v="pool7"/>
    <s v="top"/>
    <n v="39.766409600000003"/>
    <x v="101"/>
    <x v="101"/>
    <n v="12.6470445"/>
    <x v="101"/>
    <x v="101"/>
    <n v="44.975965799999997"/>
    <x v="27"/>
    <x v="27"/>
  </r>
  <r>
    <x v="1"/>
    <s v="pool7"/>
    <s v="top"/>
    <n v="43.4703868"/>
    <x v="102"/>
    <x v="102"/>
    <n v="12.7772179"/>
    <x v="102"/>
    <x v="102"/>
    <m/>
    <x v="2"/>
    <x v="2"/>
  </r>
  <r>
    <x v="1"/>
    <s v="pool7"/>
    <s v="top"/>
    <n v="43.161583799999995"/>
    <x v="103"/>
    <x v="103"/>
    <n v="13.4147683"/>
    <x v="103"/>
    <x v="103"/>
    <m/>
    <x v="2"/>
    <x v="2"/>
  </r>
  <r>
    <x v="1"/>
    <s v="pool7"/>
    <s v="top"/>
    <n v="40.254709600000005"/>
    <x v="104"/>
    <x v="104"/>
    <n v="13.161086299999999"/>
    <x v="104"/>
    <x v="104"/>
    <m/>
    <x v="2"/>
    <x v="2"/>
  </r>
  <r>
    <x v="1"/>
    <s v="pool7"/>
    <s v="side1"/>
    <n v="43.554093399999999"/>
    <x v="105"/>
    <x v="105"/>
    <n v="12.1787314"/>
    <x v="105"/>
    <x v="105"/>
    <n v="45.279813400000002"/>
    <x v="28"/>
    <x v="28"/>
  </r>
  <r>
    <x v="1"/>
    <s v="pool7"/>
    <s v="side1"/>
    <n v="41.63309499999999"/>
    <x v="106"/>
    <x v="106"/>
    <n v="11.262730599999999"/>
    <x v="106"/>
    <x v="106"/>
    <m/>
    <x v="2"/>
    <x v="2"/>
  </r>
  <r>
    <x v="1"/>
    <s v="pool7"/>
    <s v="side1"/>
    <n v="39.807378499999999"/>
    <x v="107"/>
    <x v="107"/>
    <n v="13.057026799999999"/>
    <x v="107"/>
    <x v="107"/>
    <m/>
    <x v="2"/>
    <x v="2"/>
  </r>
  <r>
    <x v="1"/>
    <s v="pool7"/>
    <s v="side1"/>
    <n v="40.862360000000002"/>
    <x v="108"/>
    <x v="108"/>
    <n v="12.499978199999999"/>
    <x v="108"/>
    <x v="108"/>
    <m/>
    <x v="2"/>
    <x v="2"/>
  </r>
  <r>
    <x v="1"/>
    <s v="pool7"/>
    <s v="side2"/>
    <n v="42.336917399999997"/>
    <x v="109"/>
    <x v="109"/>
    <n v="12.988258899999998"/>
    <x v="109"/>
    <x v="109"/>
    <n v="44.420267099999997"/>
    <x v="29"/>
    <x v="29"/>
  </r>
  <r>
    <x v="1"/>
    <s v="pool7"/>
    <s v="side2"/>
    <n v="43.906810700000001"/>
    <x v="110"/>
    <x v="110"/>
    <n v="11.818541800000002"/>
    <x v="110"/>
    <x v="110"/>
    <m/>
    <x v="2"/>
    <x v="2"/>
  </r>
  <r>
    <x v="1"/>
    <s v="pool7"/>
    <s v="side2"/>
    <n v="41.593400299999999"/>
    <x v="111"/>
    <x v="111"/>
    <n v="13.321172300000001"/>
    <x v="111"/>
    <x v="111"/>
    <m/>
    <x v="2"/>
    <x v="2"/>
  </r>
  <r>
    <x v="1"/>
    <s v="pool7"/>
    <s v="side2"/>
    <n v="41.556080600000008"/>
    <x v="112"/>
    <x v="112"/>
    <n v="13.046584599999999"/>
    <x v="112"/>
    <x v="112"/>
    <m/>
    <x v="2"/>
    <x v="2"/>
  </r>
  <r>
    <x v="1"/>
    <s v="pool7"/>
    <s v="side3"/>
    <n v="37.867825199999999"/>
    <x v="113"/>
    <x v="113"/>
    <n v="12.298249500000001"/>
    <x v="113"/>
    <x v="113"/>
    <n v="46.914001300000002"/>
    <x v="30"/>
    <x v="30"/>
  </r>
  <r>
    <x v="1"/>
    <s v="pool7"/>
    <s v="side3"/>
    <n v="41.391323999999997"/>
    <x v="114"/>
    <x v="114"/>
    <n v="13.054278200000001"/>
    <x v="114"/>
    <x v="114"/>
    <m/>
    <x v="2"/>
    <x v="2"/>
  </r>
  <r>
    <x v="1"/>
    <s v="pool7"/>
    <s v="side3"/>
    <n v="40.106060100000001"/>
    <x v="115"/>
    <x v="115"/>
    <n v="12.3831334"/>
    <x v="115"/>
    <x v="115"/>
    <m/>
    <x v="2"/>
    <x v="2"/>
  </r>
  <r>
    <x v="1"/>
    <s v="pool7"/>
    <s v="side3"/>
    <n v="42.594339900000001"/>
    <x v="116"/>
    <x v="116"/>
    <n v="12.566863700000003"/>
    <x v="116"/>
    <x v="116"/>
    <m/>
    <x v="2"/>
    <x v="2"/>
  </r>
  <r>
    <x v="1"/>
    <s v="pool7"/>
    <s v="side4"/>
    <n v="41.371117300000002"/>
    <x v="117"/>
    <x v="117"/>
    <n v="11.937386399999999"/>
    <x v="117"/>
    <x v="117"/>
    <n v="44.156240399999994"/>
    <x v="31"/>
    <x v="31"/>
  </r>
  <r>
    <x v="1"/>
    <s v="pool7"/>
    <s v="side4"/>
    <n v="40.455157800000002"/>
    <x v="118"/>
    <x v="118"/>
    <n v="12.536388000000001"/>
    <x v="118"/>
    <x v="118"/>
    <m/>
    <x v="2"/>
    <x v="2"/>
  </r>
  <r>
    <x v="1"/>
    <s v="pool7"/>
    <s v="side4"/>
    <n v="41.526403199999997"/>
    <x v="119"/>
    <x v="119"/>
    <n v="13.120498"/>
    <x v="119"/>
    <x v="119"/>
    <m/>
    <x v="2"/>
    <x v="2"/>
  </r>
  <r>
    <x v="1"/>
    <s v="pool7"/>
    <s v="side4"/>
    <n v="40.7678139"/>
    <x v="120"/>
    <x v="120"/>
    <n v="12.911456899999999"/>
    <x v="120"/>
    <x v="120"/>
    <m/>
    <x v="2"/>
    <x v="2"/>
  </r>
  <r>
    <x v="2"/>
    <s v="pompano1"/>
    <s v="top"/>
    <n v="38.434856099999998"/>
    <x v="121"/>
    <x v="121"/>
    <n v="13.1921947"/>
    <x v="121"/>
    <x v="121"/>
    <n v="45.853169399999999"/>
    <x v="32"/>
    <x v="32"/>
  </r>
  <r>
    <x v="2"/>
    <s v="pompano1"/>
    <s v="top"/>
    <n v="39.134516599999998"/>
    <x v="122"/>
    <x v="122"/>
    <n v="12.4303396"/>
    <x v="122"/>
    <x v="122"/>
    <m/>
    <x v="2"/>
    <x v="2"/>
  </r>
  <r>
    <x v="2"/>
    <s v="pompano1"/>
    <s v="top"/>
    <n v="39.4742812"/>
    <x v="123"/>
    <x v="123"/>
    <n v="12.623454000000001"/>
    <x v="123"/>
    <x v="123"/>
    <m/>
    <x v="2"/>
    <x v="2"/>
  </r>
  <r>
    <x v="2"/>
    <s v="pompano1"/>
    <s v="top"/>
    <n v="38.757994799999999"/>
    <x v="124"/>
    <x v="124"/>
    <n v="12.716391199999999"/>
    <x v="124"/>
    <x v="124"/>
    <m/>
    <x v="2"/>
    <x v="2"/>
  </r>
  <r>
    <x v="2"/>
    <s v="pompano1"/>
    <s v="side1"/>
    <m/>
    <x v="36"/>
    <x v="36"/>
    <n v="12.215568899999999"/>
    <x v="125"/>
    <x v="125"/>
    <n v="45.077263900000005"/>
    <x v="33"/>
    <x v="33"/>
  </r>
  <r>
    <x v="2"/>
    <s v="pompano1"/>
    <s v="side1"/>
    <n v="49.687584600000001"/>
    <x v="125"/>
    <x v="125"/>
    <n v="17.406771899999999"/>
    <x v="126"/>
    <x v="126"/>
    <m/>
    <x v="2"/>
    <x v="2"/>
  </r>
  <r>
    <x v="2"/>
    <s v="pompano1"/>
    <s v="side1"/>
    <n v="39.8815046"/>
    <x v="126"/>
    <x v="126"/>
    <n v="13.399553099999999"/>
    <x v="127"/>
    <x v="127"/>
    <m/>
    <x v="2"/>
    <x v="2"/>
  </r>
  <r>
    <x v="2"/>
    <s v="pompano1"/>
    <s v="side1"/>
    <n v="35.208044399999999"/>
    <x v="127"/>
    <x v="127"/>
    <n v="12.250182199999999"/>
    <x v="128"/>
    <x v="128"/>
    <m/>
    <x v="2"/>
    <x v="2"/>
  </r>
  <r>
    <x v="2"/>
    <s v="pompano1"/>
    <s v="side2"/>
    <n v="43.908925199999999"/>
    <x v="128"/>
    <x v="128"/>
    <n v="14.847456899999999"/>
    <x v="129"/>
    <x v="129"/>
    <n v="61.749647099999997"/>
    <x v="34"/>
    <x v="34"/>
  </r>
  <r>
    <x v="2"/>
    <s v="pompano1"/>
    <s v="side2"/>
    <n v="45.110841700000002"/>
    <x v="129"/>
    <x v="129"/>
    <n v="13.490368999999999"/>
    <x v="130"/>
    <x v="130"/>
    <m/>
    <x v="2"/>
    <x v="2"/>
  </r>
  <r>
    <x v="2"/>
    <s v="pompano1"/>
    <s v="side2"/>
    <n v="39.904153800000003"/>
    <x v="130"/>
    <x v="130"/>
    <n v="13.246275600000001"/>
    <x v="131"/>
    <x v="131"/>
    <m/>
    <x v="2"/>
    <x v="2"/>
  </r>
  <r>
    <x v="2"/>
    <s v="pompano1"/>
    <s v="side2"/>
    <n v="41.752604099999999"/>
    <x v="131"/>
    <x v="131"/>
    <n v="13.0644179"/>
    <x v="132"/>
    <x v="132"/>
    <m/>
    <x v="2"/>
    <x v="2"/>
  </r>
  <r>
    <x v="2"/>
    <s v="pompano1"/>
    <s v="side3"/>
    <n v="44.774874299999993"/>
    <x v="132"/>
    <x v="132"/>
    <n v="14.1518993"/>
    <x v="133"/>
    <x v="133"/>
    <n v="44.476266299999999"/>
    <x v="35"/>
    <x v="35"/>
  </r>
  <r>
    <x v="2"/>
    <s v="pompano1"/>
    <s v="side3"/>
    <n v="41.209905000000006"/>
    <x v="133"/>
    <x v="133"/>
    <n v="14.822086499999997"/>
    <x v="134"/>
    <x v="134"/>
    <m/>
    <x v="2"/>
    <x v="2"/>
  </r>
  <r>
    <x v="2"/>
    <s v="pompano1"/>
    <s v="side3"/>
    <n v="35.716528599999997"/>
    <x v="134"/>
    <x v="134"/>
    <n v="13.7382262"/>
    <x v="135"/>
    <x v="135"/>
    <m/>
    <x v="2"/>
    <x v="2"/>
  </r>
  <r>
    <x v="2"/>
    <s v="pompano1"/>
    <s v="side3"/>
    <n v="35.6674565"/>
    <x v="135"/>
    <x v="135"/>
    <n v="12.516526799999999"/>
    <x v="136"/>
    <x v="136"/>
    <m/>
    <x v="2"/>
    <x v="2"/>
  </r>
  <r>
    <x v="2"/>
    <s v="pompano1"/>
    <s v="side4"/>
    <m/>
    <x v="36"/>
    <x v="36"/>
    <n v="10.835596000000001"/>
    <x v="137"/>
    <x v="137"/>
    <n v="49.494108900000001"/>
    <x v="36"/>
    <x v="36"/>
  </r>
  <r>
    <x v="2"/>
    <s v="pompano1"/>
    <s v="side4"/>
    <m/>
    <x v="36"/>
    <x v="36"/>
    <m/>
    <x v="138"/>
    <x v="138"/>
    <m/>
    <x v="2"/>
    <x v="2"/>
  </r>
  <r>
    <x v="2"/>
    <s v="pompano1"/>
    <s v="side4"/>
    <n v="40.092443799999998"/>
    <x v="136"/>
    <x v="136"/>
    <n v="12.408361100000002"/>
    <x v="139"/>
    <x v="139"/>
    <m/>
    <x v="2"/>
    <x v="2"/>
  </r>
  <r>
    <x v="2"/>
    <s v="pompano1"/>
    <s v="side4"/>
    <n v="39.433213100000003"/>
    <x v="137"/>
    <x v="137"/>
    <n v="12.553814699999998"/>
    <x v="140"/>
    <x v="140"/>
    <m/>
    <x v="2"/>
    <x v="2"/>
  </r>
  <r>
    <x v="2"/>
    <s v="pompano2"/>
    <s v="top"/>
    <n v="39.168512800000002"/>
    <x v="138"/>
    <x v="138"/>
    <n v="12.2755011"/>
    <x v="141"/>
    <x v="141"/>
    <n v="44.255572299999997"/>
    <x v="37"/>
    <x v="37"/>
  </r>
  <r>
    <x v="2"/>
    <s v="pompano2"/>
    <s v="top"/>
    <n v="38.613494000000003"/>
    <x v="139"/>
    <x v="139"/>
    <n v="12.527885599999998"/>
    <x v="142"/>
    <x v="142"/>
    <m/>
    <x v="2"/>
    <x v="2"/>
  </r>
  <r>
    <x v="2"/>
    <s v="pompano2"/>
    <s v="top"/>
    <n v="38.955411499999997"/>
    <x v="140"/>
    <x v="140"/>
    <n v="12.9996472"/>
    <x v="143"/>
    <x v="143"/>
    <m/>
    <x v="2"/>
    <x v="2"/>
  </r>
  <r>
    <x v="2"/>
    <s v="pompano2"/>
    <s v="top"/>
    <n v="41.073627999999999"/>
    <x v="141"/>
    <x v="141"/>
    <n v="12.489075"/>
    <x v="144"/>
    <x v="144"/>
    <m/>
    <x v="2"/>
    <x v="2"/>
  </r>
  <r>
    <x v="2"/>
    <s v="pompano2"/>
    <s v="side1"/>
    <m/>
    <x v="36"/>
    <x v="36"/>
    <n v="12.5839877"/>
    <x v="145"/>
    <x v="145"/>
    <n v="49.4551205"/>
    <x v="38"/>
    <x v="38"/>
  </r>
  <r>
    <x v="2"/>
    <s v="pompano2"/>
    <s v="side1"/>
    <m/>
    <x v="36"/>
    <x v="36"/>
    <m/>
    <x v="138"/>
    <x v="138"/>
    <m/>
    <x v="2"/>
    <x v="2"/>
  </r>
  <r>
    <x v="2"/>
    <s v="pompano2"/>
    <s v="side1"/>
    <n v="38.764038900000003"/>
    <x v="142"/>
    <x v="142"/>
    <n v="12.7231516"/>
    <x v="146"/>
    <x v="146"/>
    <m/>
    <x v="2"/>
    <x v="2"/>
  </r>
  <r>
    <x v="2"/>
    <s v="pompano2"/>
    <s v="side1"/>
    <n v="40.839794599999998"/>
    <x v="143"/>
    <x v="143"/>
    <n v="13.184489599999999"/>
    <x v="147"/>
    <x v="147"/>
    <m/>
    <x v="2"/>
    <x v="2"/>
  </r>
  <r>
    <x v="2"/>
    <s v="pompano2"/>
    <s v="side2"/>
    <m/>
    <x v="36"/>
    <x v="36"/>
    <n v="15.908925699999999"/>
    <x v="148"/>
    <x v="148"/>
    <n v="51.417609800000001"/>
    <x v="39"/>
    <x v="39"/>
  </r>
  <r>
    <x v="2"/>
    <s v="pompano2"/>
    <s v="side2"/>
    <n v="47.154376399999997"/>
    <x v="144"/>
    <x v="144"/>
    <m/>
    <x v="138"/>
    <x v="138"/>
    <m/>
    <x v="2"/>
    <x v="2"/>
  </r>
  <r>
    <x v="2"/>
    <s v="pompano2"/>
    <s v="side2"/>
    <n v="42.986158699999997"/>
    <x v="145"/>
    <x v="145"/>
    <n v="12.6452045"/>
    <x v="149"/>
    <x v="149"/>
    <m/>
    <x v="2"/>
    <x v="2"/>
  </r>
  <r>
    <x v="2"/>
    <s v="pompano2"/>
    <s v="side2"/>
    <n v="44.690401000000001"/>
    <x v="146"/>
    <x v="146"/>
    <n v="13.8138811"/>
    <x v="150"/>
    <x v="150"/>
    <m/>
    <x v="2"/>
    <x v="2"/>
  </r>
  <r>
    <x v="2"/>
    <s v="pompano2"/>
    <s v="side3"/>
    <n v="44.595222300000003"/>
    <x v="147"/>
    <x v="147"/>
    <n v="13.621756599999999"/>
    <x v="151"/>
    <x v="151"/>
    <n v="45.262652199999998"/>
    <x v="40"/>
    <x v="40"/>
  </r>
  <r>
    <x v="2"/>
    <s v="pompano2"/>
    <s v="side3"/>
    <n v="43.683841000000001"/>
    <x v="148"/>
    <x v="148"/>
    <n v="17.5464637"/>
    <x v="152"/>
    <x v="152"/>
    <m/>
    <x v="2"/>
    <x v="2"/>
  </r>
  <r>
    <x v="2"/>
    <s v="pompano2"/>
    <s v="side3"/>
    <n v="40.500891799999998"/>
    <x v="149"/>
    <x v="149"/>
    <n v="12.793030000000002"/>
    <x v="153"/>
    <x v="153"/>
    <m/>
    <x v="2"/>
    <x v="2"/>
  </r>
  <r>
    <x v="2"/>
    <s v="pompano2"/>
    <s v="side3"/>
    <n v="39.285011700000005"/>
    <x v="150"/>
    <x v="150"/>
    <n v="13.205532699999999"/>
    <x v="154"/>
    <x v="154"/>
    <m/>
    <x v="2"/>
    <x v="2"/>
  </r>
  <r>
    <x v="2"/>
    <s v="pompano2"/>
    <s v="side4"/>
    <m/>
    <x v="36"/>
    <x v="36"/>
    <m/>
    <x v="138"/>
    <x v="138"/>
    <n v="46.910430900000001"/>
    <x v="41"/>
    <x v="41"/>
  </r>
  <r>
    <x v="2"/>
    <s v="pompano2"/>
    <s v="side4"/>
    <m/>
    <x v="36"/>
    <x v="36"/>
    <m/>
    <x v="138"/>
    <x v="138"/>
    <m/>
    <x v="2"/>
    <x v="2"/>
  </r>
  <r>
    <x v="2"/>
    <s v="pompano2"/>
    <s v="side4"/>
    <n v="37.718092200000001"/>
    <x v="151"/>
    <x v="151"/>
    <m/>
    <x v="138"/>
    <x v="138"/>
    <m/>
    <x v="2"/>
    <x v="2"/>
  </r>
  <r>
    <x v="2"/>
    <s v="pompano2"/>
    <s v="side4"/>
    <n v="38.984794299999997"/>
    <x v="152"/>
    <x v="152"/>
    <n v="12.202210400000002"/>
    <x v="155"/>
    <x v="155"/>
    <m/>
    <x v="2"/>
    <x v="2"/>
  </r>
  <r>
    <x v="2"/>
    <s v="pompano3"/>
    <s v="top"/>
    <n v="42.899956199999998"/>
    <x v="153"/>
    <x v="153"/>
    <n v="13.522469100000002"/>
    <x v="156"/>
    <x v="156"/>
    <n v="47.25977730000001"/>
    <x v="42"/>
    <x v="42"/>
  </r>
  <r>
    <x v="2"/>
    <s v="pompano3"/>
    <s v="top"/>
    <n v="42.860863600000002"/>
    <x v="154"/>
    <x v="154"/>
    <n v="13.357788199999998"/>
    <x v="157"/>
    <x v="157"/>
    <m/>
    <x v="2"/>
    <x v="2"/>
  </r>
  <r>
    <x v="2"/>
    <s v="pompano3"/>
    <s v="top"/>
    <n v="41.99265969999999"/>
    <x v="155"/>
    <x v="155"/>
    <n v="13.5369568"/>
    <x v="158"/>
    <x v="158"/>
    <m/>
    <x v="2"/>
    <x v="2"/>
  </r>
  <r>
    <x v="2"/>
    <s v="pompano3"/>
    <s v="top"/>
    <n v="40.647126"/>
    <x v="156"/>
    <x v="156"/>
    <n v="13.421242300000001"/>
    <x v="159"/>
    <x v="159"/>
    <m/>
    <x v="2"/>
    <x v="2"/>
  </r>
  <r>
    <x v="2"/>
    <s v="pompano3"/>
    <s v="side1"/>
    <m/>
    <x v="36"/>
    <x v="36"/>
    <m/>
    <x v="138"/>
    <x v="138"/>
    <n v="48.711005700000001"/>
    <x v="43"/>
    <x v="43"/>
  </r>
  <r>
    <x v="2"/>
    <s v="pompano3"/>
    <s v="side1"/>
    <n v="48.468876999999999"/>
    <x v="157"/>
    <x v="157"/>
    <n v="20.148103300000002"/>
    <x v="160"/>
    <x v="160"/>
    <m/>
    <x v="2"/>
    <x v="2"/>
  </r>
  <r>
    <x v="2"/>
    <s v="pompano3"/>
    <s v="side1"/>
    <n v="42.457773799999991"/>
    <x v="158"/>
    <x v="158"/>
    <n v="13.541469200000002"/>
    <x v="161"/>
    <x v="161"/>
    <m/>
    <x v="2"/>
    <x v="2"/>
  </r>
  <r>
    <x v="2"/>
    <s v="pompano3"/>
    <s v="side1"/>
    <n v="42.524582899999992"/>
    <x v="159"/>
    <x v="159"/>
    <n v="13.9406471"/>
    <x v="162"/>
    <x v="162"/>
    <m/>
    <x v="2"/>
    <x v="2"/>
  </r>
  <r>
    <x v="2"/>
    <s v="pompano3"/>
    <s v="side2"/>
    <m/>
    <x v="36"/>
    <x v="36"/>
    <n v="14.8713028"/>
    <x v="163"/>
    <x v="163"/>
    <n v="56.283285100000001"/>
    <x v="44"/>
    <x v="44"/>
  </r>
  <r>
    <x v="2"/>
    <s v="pompano3"/>
    <s v="side2"/>
    <m/>
    <x v="36"/>
    <x v="36"/>
    <m/>
    <x v="138"/>
    <x v="138"/>
    <m/>
    <x v="2"/>
    <x v="2"/>
  </r>
  <r>
    <x v="2"/>
    <s v="pompano3"/>
    <s v="side2"/>
    <n v="40.502663599999998"/>
    <x v="160"/>
    <x v="160"/>
    <n v="14.166673599999999"/>
    <x v="164"/>
    <x v="164"/>
    <m/>
    <x v="2"/>
    <x v="2"/>
  </r>
  <r>
    <x v="2"/>
    <s v="pompano3"/>
    <s v="side2"/>
    <n v="39.0198234"/>
    <x v="161"/>
    <x v="161"/>
    <n v="13.751565599999999"/>
    <x v="165"/>
    <x v="165"/>
    <m/>
    <x v="2"/>
    <x v="2"/>
  </r>
  <r>
    <x v="2"/>
    <s v="pompano3"/>
    <s v="side3"/>
    <m/>
    <x v="36"/>
    <x v="36"/>
    <n v="9.6866594700000004"/>
    <x v="166"/>
    <x v="166"/>
    <n v="36.7907084"/>
    <x v="45"/>
    <x v="45"/>
  </r>
  <r>
    <x v="2"/>
    <s v="pompano3"/>
    <s v="side3"/>
    <m/>
    <x v="36"/>
    <x v="36"/>
    <m/>
    <x v="138"/>
    <x v="138"/>
    <m/>
    <x v="2"/>
    <x v="2"/>
  </r>
  <r>
    <x v="2"/>
    <s v="pompano3"/>
    <s v="side3"/>
    <n v="42.901375799999997"/>
    <x v="162"/>
    <x v="162"/>
    <n v="13.056190900000001"/>
    <x v="167"/>
    <x v="167"/>
    <m/>
    <x v="2"/>
    <x v="2"/>
  </r>
  <r>
    <x v="2"/>
    <s v="pompano3"/>
    <s v="side3"/>
    <n v="40.417819100000003"/>
    <x v="163"/>
    <x v="163"/>
    <n v="14.2226938"/>
    <x v="168"/>
    <x v="168"/>
    <m/>
    <x v="2"/>
    <x v="2"/>
  </r>
  <r>
    <x v="2"/>
    <s v="pompano3"/>
    <s v="side4"/>
    <m/>
    <x v="36"/>
    <x v="36"/>
    <n v="13.632742199999997"/>
    <x v="169"/>
    <x v="169"/>
    <n v="41.887198599999998"/>
    <x v="46"/>
    <x v="46"/>
  </r>
  <r>
    <x v="2"/>
    <s v="pompano3"/>
    <s v="side4"/>
    <n v="49.315047399999997"/>
    <x v="164"/>
    <x v="164"/>
    <n v="16.781578499999998"/>
    <x v="170"/>
    <x v="170"/>
    <m/>
    <x v="2"/>
    <x v="2"/>
  </r>
  <r>
    <x v="2"/>
    <s v="pompano3"/>
    <s v="side4"/>
    <n v="41.97447609999999"/>
    <x v="165"/>
    <x v="165"/>
    <n v="11.62424"/>
    <x v="171"/>
    <x v="171"/>
    <m/>
    <x v="2"/>
    <x v="2"/>
  </r>
  <r>
    <x v="2"/>
    <s v="pompano3"/>
    <s v="side4"/>
    <n v="43.000242800000002"/>
    <x v="166"/>
    <x v="166"/>
    <n v="13.827201899999999"/>
    <x v="172"/>
    <x v="172"/>
    <m/>
    <x v="2"/>
    <x v="2"/>
  </r>
  <r>
    <x v="2"/>
    <s v="pompano5"/>
    <s v="top"/>
    <n v="40.0497303"/>
    <x v="167"/>
    <x v="167"/>
    <n v="13.7990826"/>
    <x v="173"/>
    <x v="173"/>
    <n v="45.640337299999999"/>
    <x v="47"/>
    <x v="47"/>
  </r>
  <r>
    <x v="2"/>
    <s v="pompano5"/>
    <s v="top"/>
    <n v="39.471040799999997"/>
    <x v="168"/>
    <x v="168"/>
    <n v="12.652499499999999"/>
    <x v="174"/>
    <x v="174"/>
    <m/>
    <x v="2"/>
    <x v="2"/>
  </r>
  <r>
    <x v="2"/>
    <s v="pompano5"/>
    <s v="top"/>
    <n v="39.395521700000003"/>
    <x v="169"/>
    <x v="169"/>
    <n v="12.702986099999999"/>
    <x v="175"/>
    <x v="175"/>
    <m/>
    <x v="2"/>
    <x v="2"/>
  </r>
  <r>
    <x v="2"/>
    <s v="pompano5"/>
    <s v="top"/>
    <n v="40.05347239999999"/>
    <x v="170"/>
    <x v="170"/>
    <n v="13.005453299999999"/>
    <x v="176"/>
    <x v="176"/>
    <m/>
    <x v="2"/>
    <x v="2"/>
  </r>
  <r>
    <x v="2"/>
    <s v="pompano5"/>
    <s v="side1"/>
    <m/>
    <x v="36"/>
    <x v="36"/>
    <n v="13.6677046"/>
    <x v="177"/>
    <x v="177"/>
    <n v="56.978758999999997"/>
    <x v="48"/>
    <x v="48"/>
  </r>
  <r>
    <x v="2"/>
    <s v="pompano5"/>
    <s v="side1"/>
    <m/>
    <x v="36"/>
    <x v="36"/>
    <m/>
    <x v="138"/>
    <x v="138"/>
    <m/>
    <x v="2"/>
    <x v="2"/>
  </r>
  <r>
    <x v="2"/>
    <s v="pompano5"/>
    <s v="side1"/>
    <n v="38.029579699999999"/>
    <x v="171"/>
    <x v="171"/>
    <n v="13.898870499999997"/>
    <x v="178"/>
    <x v="178"/>
    <m/>
    <x v="2"/>
    <x v="2"/>
  </r>
  <r>
    <x v="2"/>
    <s v="pompano5"/>
    <s v="side1"/>
    <n v="38.546859099999999"/>
    <x v="172"/>
    <x v="172"/>
    <n v="8.8665296999999992"/>
    <x v="179"/>
    <x v="179"/>
    <m/>
    <x v="2"/>
    <x v="2"/>
  </r>
  <r>
    <x v="2"/>
    <s v="pompano5"/>
    <s v="side2"/>
    <m/>
    <x v="36"/>
    <x v="36"/>
    <m/>
    <x v="138"/>
    <x v="138"/>
    <m/>
    <x v="2"/>
    <x v="2"/>
  </r>
  <r>
    <x v="2"/>
    <s v="pompano5"/>
    <s v="side2"/>
    <m/>
    <x v="36"/>
    <x v="36"/>
    <m/>
    <x v="138"/>
    <x v="138"/>
    <m/>
    <x v="2"/>
    <x v="2"/>
  </r>
  <r>
    <x v="2"/>
    <s v="pompano5"/>
    <s v="side2"/>
    <n v="42.656102799999999"/>
    <x v="173"/>
    <x v="173"/>
    <n v="12.572686900000001"/>
    <x v="180"/>
    <x v="180"/>
    <m/>
    <x v="2"/>
    <x v="2"/>
  </r>
  <r>
    <x v="2"/>
    <s v="pompano5"/>
    <s v="side2"/>
    <m/>
    <x v="36"/>
    <x v="36"/>
    <n v="13.16254"/>
    <x v="181"/>
    <x v="181"/>
    <m/>
    <x v="2"/>
    <x v="2"/>
  </r>
  <r>
    <x v="2"/>
    <s v="pompano5"/>
    <s v="side3"/>
    <n v="39.795802100000003"/>
    <x v="174"/>
    <x v="174"/>
    <n v="14.3136835"/>
    <x v="182"/>
    <x v="182"/>
    <n v="47.318388199999994"/>
    <x v="49"/>
    <x v="49"/>
  </r>
  <r>
    <x v="2"/>
    <s v="pompano5"/>
    <s v="side3"/>
    <n v="37.643739199999999"/>
    <x v="175"/>
    <x v="175"/>
    <n v="11.581589599999999"/>
    <x v="183"/>
    <x v="183"/>
    <m/>
    <x v="2"/>
    <x v="2"/>
  </r>
  <r>
    <x v="2"/>
    <s v="pompano5"/>
    <s v="side3"/>
    <n v="42.323544599999998"/>
    <x v="176"/>
    <x v="176"/>
    <n v="14.106666000000001"/>
    <x v="184"/>
    <x v="184"/>
    <m/>
    <x v="2"/>
    <x v="2"/>
  </r>
  <r>
    <x v="2"/>
    <s v="pompano5"/>
    <s v="side3"/>
    <n v="40.195518800000002"/>
    <x v="177"/>
    <x v="177"/>
    <n v="12.5197766"/>
    <x v="185"/>
    <x v="185"/>
    <m/>
    <x v="2"/>
    <x v="2"/>
  </r>
  <r>
    <x v="2"/>
    <s v="pompano5"/>
    <s v="side4"/>
    <n v="41.5675101"/>
    <x v="178"/>
    <x v="178"/>
    <n v="13.584125"/>
    <x v="186"/>
    <x v="186"/>
    <n v="38.374659200000004"/>
    <x v="50"/>
    <x v="50"/>
  </r>
  <r>
    <x v="2"/>
    <s v="pompano5"/>
    <s v="side4"/>
    <n v="41.614631799999998"/>
    <x v="179"/>
    <x v="179"/>
    <m/>
    <x v="138"/>
    <x v="138"/>
    <m/>
    <x v="2"/>
    <x v="2"/>
  </r>
  <r>
    <x v="2"/>
    <s v="pompano5"/>
    <s v="side4"/>
    <n v="39.23240830000001"/>
    <x v="180"/>
    <x v="180"/>
    <m/>
    <x v="138"/>
    <x v="138"/>
    <m/>
    <x v="2"/>
    <x v="2"/>
  </r>
  <r>
    <x v="2"/>
    <s v="pompano5"/>
    <s v="side4"/>
    <n v="40.826262200000009"/>
    <x v="181"/>
    <x v="181"/>
    <n v="13.0797033"/>
    <x v="187"/>
    <x v="187"/>
    <m/>
    <x v="2"/>
    <x v="2"/>
  </r>
  <r>
    <x v="2"/>
    <s v="pompano6"/>
    <s v="top"/>
    <n v="41.583867499999997"/>
    <x v="182"/>
    <x v="182"/>
    <n v="12.3876686"/>
    <x v="188"/>
    <x v="188"/>
    <n v="47.912528100000003"/>
    <x v="51"/>
    <x v="51"/>
  </r>
  <r>
    <x v="2"/>
    <s v="pompano6"/>
    <s v="top"/>
    <n v="40.77058190000001"/>
    <x v="183"/>
    <x v="183"/>
    <n v="12.604551000000001"/>
    <x v="189"/>
    <x v="189"/>
    <m/>
    <x v="2"/>
    <x v="2"/>
  </r>
  <r>
    <x v="2"/>
    <s v="pompano6"/>
    <s v="top"/>
    <n v="39.185428899999998"/>
    <x v="184"/>
    <x v="184"/>
    <n v="13.189109800000002"/>
    <x v="190"/>
    <x v="190"/>
    <m/>
    <x v="2"/>
    <x v="2"/>
  </r>
  <r>
    <x v="2"/>
    <s v="pompano6"/>
    <s v="top"/>
    <n v="41.937115200000001"/>
    <x v="185"/>
    <x v="185"/>
    <n v="13.290129200000001"/>
    <x v="191"/>
    <x v="191"/>
    <m/>
    <x v="2"/>
    <x v="2"/>
  </r>
  <r>
    <x v="2"/>
    <s v="pompano6"/>
    <s v="side1"/>
    <m/>
    <x v="36"/>
    <x v="36"/>
    <m/>
    <x v="138"/>
    <x v="138"/>
    <m/>
    <x v="2"/>
    <x v="2"/>
  </r>
  <r>
    <x v="2"/>
    <s v="pompano6"/>
    <s v="side1"/>
    <m/>
    <x v="36"/>
    <x v="36"/>
    <m/>
    <x v="138"/>
    <x v="138"/>
    <m/>
    <x v="2"/>
    <x v="2"/>
  </r>
  <r>
    <x v="2"/>
    <s v="pompano6"/>
    <s v="side1"/>
    <m/>
    <x v="36"/>
    <x v="36"/>
    <m/>
    <x v="138"/>
    <x v="138"/>
    <m/>
    <x v="2"/>
    <x v="2"/>
  </r>
  <r>
    <x v="2"/>
    <s v="pompano6"/>
    <s v="side1"/>
    <m/>
    <x v="36"/>
    <x v="36"/>
    <m/>
    <x v="138"/>
    <x v="138"/>
    <m/>
    <x v="2"/>
    <x v="2"/>
  </r>
  <r>
    <x v="2"/>
    <s v="pompano6"/>
    <s v="side2"/>
    <m/>
    <x v="36"/>
    <x v="36"/>
    <n v="14.639710900000003"/>
    <x v="192"/>
    <x v="192"/>
    <n v="45.363464200000003"/>
    <x v="52"/>
    <x v="52"/>
  </r>
  <r>
    <x v="2"/>
    <s v="pompano6"/>
    <s v="side2"/>
    <m/>
    <x v="36"/>
    <x v="36"/>
    <m/>
    <x v="138"/>
    <x v="138"/>
    <m/>
    <x v="2"/>
    <x v="2"/>
  </r>
  <r>
    <x v="2"/>
    <s v="pompano6"/>
    <s v="side2"/>
    <n v="41.561561400000002"/>
    <x v="186"/>
    <x v="186"/>
    <n v="13.367577000000001"/>
    <x v="193"/>
    <x v="193"/>
    <m/>
    <x v="2"/>
    <x v="2"/>
  </r>
  <r>
    <x v="2"/>
    <s v="pompano6"/>
    <s v="side2"/>
    <n v="39.349799500000003"/>
    <x v="187"/>
    <x v="187"/>
    <n v="13.897516899999999"/>
    <x v="194"/>
    <x v="194"/>
    <m/>
    <x v="2"/>
    <x v="2"/>
  </r>
  <r>
    <x v="2"/>
    <s v="pompano6"/>
    <s v="side3"/>
    <m/>
    <x v="36"/>
    <x v="36"/>
    <m/>
    <x v="138"/>
    <x v="138"/>
    <m/>
    <x v="2"/>
    <x v="2"/>
  </r>
  <r>
    <x v="2"/>
    <s v="pompano6"/>
    <s v="side3"/>
    <m/>
    <x v="36"/>
    <x v="36"/>
    <m/>
    <x v="138"/>
    <x v="138"/>
    <m/>
    <x v="2"/>
    <x v="2"/>
  </r>
  <r>
    <x v="2"/>
    <s v="pompano6"/>
    <s v="side3"/>
    <m/>
    <x v="36"/>
    <x v="36"/>
    <m/>
    <x v="138"/>
    <x v="138"/>
    <m/>
    <x v="2"/>
    <x v="2"/>
  </r>
  <r>
    <x v="2"/>
    <s v="pompano6"/>
    <s v="side3"/>
    <m/>
    <x v="36"/>
    <x v="36"/>
    <m/>
    <x v="138"/>
    <x v="138"/>
    <m/>
    <x v="2"/>
    <x v="2"/>
  </r>
  <r>
    <x v="2"/>
    <s v="pompano6"/>
    <s v="side4"/>
    <n v="43.192958300000001"/>
    <x v="188"/>
    <x v="188"/>
    <n v="12.662584499999999"/>
    <x v="195"/>
    <x v="195"/>
    <n v="47.782594400000001"/>
    <x v="53"/>
    <x v="53"/>
  </r>
  <r>
    <x v="2"/>
    <s v="pompano6"/>
    <s v="side4"/>
    <n v="38.322918600000001"/>
    <x v="189"/>
    <x v="189"/>
    <m/>
    <x v="138"/>
    <x v="138"/>
    <m/>
    <x v="2"/>
    <x v="2"/>
  </r>
  <r>
    <x v="2"/>
    <s v="pompano6"/>
    <s v="side4"/>
    <n v="41.113484700000001"/>
    <x v="190"/>
    <x v="190"/>
    <n v="14.2552337"/>
    <x v="196"/>
    <x v="196"/>
    <m/>
    <x v="2"/>
    <x v="2"/>
  </r>
  <r>
    <x v="2"/>
    <s v="pompano6"/>
    <s v="side4"/>
    <n v="43.431756100000008"/>
    <x v="191"/>
    <x v="191"/>
    <n v="14.104763500000001"/>
    <x v="197"/>
    <x v="197"/>
    <m/>
    <x v="2"/>
    <x v="2"/>
  </r>
  <r>
    <x v="2"/>
    <s v="pompano7"/>
    <s v="top"/>
    <n v="41.0936375"/>
    <x v="192"/>
    <x v="192"/>
    <n v="13.7252352"/>
    <x v="198"/>
    <x v="198"/>
    <n v="47.847741800000001"/>
    <x v="54"/>
    <x v="54"/>
  </r>
  <r>
    <x v="2"/>
    <s v="pompano7"/>
    <s v="top"/>
    <n v="41.157821599999998"/>
    <x v="193"/>
    <x v="193"/>
    <n v="12.930572099999999"/>
    <x v="199"/>
    <x v="199"/>
    <m/>
    <x v="2"/>
    <x v="2"/>
  </r>
  <r>
    <x v="2"/>
    <s v="pompano7"/>
    <s v="top"/>
    <n v="41.667479699999994"/>
    <x v="194"/>
    <x v="194"/>
    <n v="13.459997500000002"/>
    <x v="200"/>
    <x v="200"/>
    <m/>
    <x v="2"/>
    <x v="2"/>
  </r>
  <r>
    <x v="2"/>
    <s v="pompano7"/>
    <s v="top"/>
    <n v="42.639043100000002"/>
    <x v="195"/>
    <x v="195"/>
    <n v="14.494841900000001"/>
    <x v="201"/>
    <x v="201"/>
    <m/>
    <x v="2"/>
    <x v="2"/>
  </r>
  <r>
    <x v="2"/>
    <s v="pompano7"/>
    <s v="side1"/>
    <n v="44.649888500000003"/>
    <x v="196"/>
    <x v="196"/>
    <n v="13.8211636"/>
    <x v="202"/>
    <x v="202"/>
    <m/>
    <x v="2"/>
    <x v="2"/>
  </r>
  <r>
    <x v="2"/>
    <s v="pompano7"/>
    <s v="side1"/>
    <m/>
    <x v="36"/>
    <x v="36"/>
    <m/>
    <x v="138"/>
    <x v="138"/>
    <m/>
    <x v="2"/>
    <x v="2"/>
  </r>
  <r>
    <x v="2"/>
    <s v="pompano7"/>
    <s v="side1"/>
    <n v="41.5671435"/>
    <x v="197"/>
    <x v="197"/>
    <m/>
    <x v="138"/>
    <x v="138"/>
    <m/>
    <x v="2"/>
    <x v="2"/>
  </r>
  <r>
    <x v="2"/>
    <s v="pompano7"/>
    <s v="side1"/>
    <n v="45.047992999999998"/>
    <x v="198"/>
    <x v="198"/>
    <n v="14.6135921"/>
    <x v="203"/>
    <x v="203"/>
    <m/>
    <x v="2"/>
    <x v="2"/>
  </r>
  <r>
    <x v="2"/>
    <s v="pompano7"/>
    <s v="side2"/>
    <n v="53.921619100000001"/>
    <x v="199"/>
    <x v="199"/>
    <n v="14.116694600000001"/>
    <x v="204"/>
    <x v="204"/>
    <n v="46.289048599999994"/>
    <x v="55"/>
    <x v="55"/>
  </r>
  <r>
    <x v="2"/>
    <s v="pompano7"/>
    <s v="side2"/>
    <n v="46.7516854"/>
    <x v="200"/>
    <x v="200"/>
    <n v="14.589957799999999"/>
    <x v="205"/>
    <x v="205"/>
    <m/>
    <x v="2"/>
    <x v="2"/>
  </r>
  <r>
    <x v="2"/>
    <s v="pompano7"/>
    <s v="side2"/>
    <n v="42.805723400000005"/>
    <x v="201"/>
    <x v="201"/>
    <n v="14.737927300000001"/>
    <x v="206"/>
    <x v="206"/>
    <m/>
    <x v="2"/>
    <x v="2"/>
  </r>
  <r>
    <x v="2"/>
    <s v="pompano7"/>
    <s v="side2"/>
    <n v="44.7584813"/>
    <x v="202"/>
    <x v="202"/>
    <n v="14.4312582"/>
    <x v="207"/>
    <x v="207"/>
    <m/>
    <x v="2"/>
    <x v="2"/>
  </r>
  <r>
    <x v="2"/>
    <s v="pompano7"/>
    <s v="side3"/>
    <m/>
    <x v="36"/>
    <x v="36"/>
    <m/>
    <x v="138"/>
    <x v="138"/>
    <m/>
    <x v="2"/>
    <x v="2"/>
  </r>
  <r>
    <x v="2"/>
    <s v="pompano7"/>
    <s v="side3"/>
    <m/>
    <x v="36"/>
    <x v="36"/>
    <m/>
    <x v="138"/>
    <x v="138"/>
    <m/>
    <x v="2"/>
    <x v="2"/>
  </r>
  <r>
    <x v="2"/>
    <s v="pompano7"/>
    <s v="side3"/>
    <m/>
    <x v="36"/>
    <x v="36"/>
    <m/>
    <x v="138"/>
    <x v="138"/>
    <m/>
    <x v="2"/>
    <x v="2"/>
  </r>
  <r>
    <x v="2"/>
    <s v="pompano7"/>
    <s v="side3"/>
    <m/>
    <x v="36"/>
    <x v="36"/>
    <m/>
    <x v="138"/>
    <x v="138"/>
    <m/>
    <x v="2"/>
    <x v="2"/>
  </r>
  <r>
    <x v="2"/>
    <s v="pompano7"/>
    <s v="side4"/>
    <m/>
    <x v="36"/>
    <x v="36"/>
    <m/>
    <x v="138"/>
    <x v="138"/>
    <m/>
    <x v="2"/>
    <x v="2"/>
  </r>
  <r>
    <x v="2"/>
    <s v="pompano7"/>
    <s v="side4"/>
    <m/>
    <x v="36"/>
    <x v="36"/>
    <m/>
    <x v="138"/>
    <x v="138"/>
    <m/>
    <x v="2"/>
    <x v="2"/>
  </r>
  <r>
    <x v="2"/>
    <s v="pompano7"/>
    <s v="side4"/>
    <n v="42.322066599999999"/>
    <x v="203"/>
    <x v="203"/>
    <n v="13.131046899999999"/>
    <x v="208"/>
    <x v="208"/>
    <m/>
    <x v="2"/>
    <x v="2"/>
  </r>
  <r>
    <x v="2"/>
    <s v="pompano7"/>
    <s v="side4"/>
    <n v="42.450504199999997"/>
    <x v="204"/>
    <x v="204"/>
    <m/>
    <x v="138"/>
    <x v="138"/>
    <m/>
    <x v="2"/>
    <x v="2"/>
  </r>
  <r>
    <x v="2"/>
    <s v="pompano8"/>
    <s v="top"/>
    <n v="38.689846000000003"/>
    <x v="205"/>
    <x v="205"/>
    <n v="11.627787900000001"/>
    <x v="209"/>
    <x v="209"/>
    <n v="48.189256200000003"/>
    <x v="56"/>
    <x v="56"/>
  </r>
  <r>
    <x v="2"/>
    <s v="pompano8"/>
    <s v="top"/>
    <n v="40.1132597"/>
    <x v="206"/>
    <x v="206"/>
    <n v="13.400725599999999"/>
    <x v="210"/>
    <x v="210"/>
    <m/>
    <x v="2"/>
    <x v="2"/>
  </r>
  <r>
    <x v="2"/>
    <s v="pompano8"/>
    <s v="top"/>
    <n v="39.0391373"/>
    <x v="207"/>
    <x v="207"/>
    <n v="13.212562200000001"/>
    <x v="211"/>
    <x v="211"/>
    <m/>
    <x v="2"/>
    <x v="2"/>
  </r>
  <r>
    <x v="2"/>
    <s v="pompano8"/>
    <s v="top"/>
    <n v="37.262908400000001"/>
    <x v="208"/>
    <x v="208"/>
    <n v="14.857303699999997"/>
    <x v="212"/>
    <x v="212"/>
    <m/>
    <x v="2"/>
    <x v="2"/>
  </r>
  <r>
    <x v="2"/>
    <s v="pompano8"/>
    <s v="side1"/>
    <n v="46.789605700000003"/>
    <x v="209"/>
    <x v="209"/>
    <n v="14.005748799999999"/>
    <x v="213"/>
    <x v="213"/>
    <n v="53.423787099999998"/>
    <x v="57"/>
    <x v="57"/>
  </r>
  <r>
    <x v="2"/>
    <s v="pompano8"/>
    <s v="side1"/>
    <n v="58.866030899999991"/>
    <x v="210"/>
    <x v="210"/>
    <n v="16.891853300000001"/>
    <x v="214"/>
    <x v="214"/>
    <m/>
    <x v="2"/>
    <x v="2"/>
  </r>
  <r>
    <x v="2"/>
    <s v="pompano8"/>
    <s v="side1"/>
    <n v="42.077762800000002"/>
    <x v="211"/>
    <x v="211"/>
    <n v="16.363698100000001"/>
    <x v="215"/>
    <x v="215"/>
    <m/>
    <x v="2"/>
    <x v="2"/>
  </r>
  <r>
    <x v="2"/>
    <s v="pompano8"/>
    <s v="side1"/>
    <n v="42.986899800000003"/>
    <x v="212"/>
    <x v="212"/>
    <n v="14.203534700000002"/>
    <x v="216"/>
    <x v="216"/>
    <m/>
    <x v="2"/>
    <x v="2"/>
  </r>
  <r>
    <x v="2"/>
    <s v="pompano8"/>
    <s v="side2"/>
    <m/>
    <x v="36"/>
    <x v="36"/>
    <n v="14.6011677"/>
    <x v="217"/>
    <x v="217"/>
    <n v="33.749909299999999"/>
    <x v="58"/>
    <x v="58"/>
  </r>
  <r>
    <x v="2"/>
    <s v="pompano8"/>
    <s v="side2"/>
    <m/>
    <x v="36"/>
    <x v="36"/>
    <m/>
    <x v="138"/>
    <x v="138"/>
    <m/>
    <x v="2"/>
    <x v="2"/>
  </r>
  <r>
    <x v="2"/>
    <s v="pompano8"/>
    <s v="side2"/>
    <n v="42.485835599999994"/>
    <x v="213"/>
    <x v="213"/>
    <m/>
    <x v="138"/>
    <x v="138"/>
    <m/>
    <x v="2"/>
    <x v="2"/>
  </r>
  <r>
    <x v="2"/>
    <s v="pompano8"/>
    <s v="side2"/>
    <n v="39.258402199999999"/>
    <x v="214"/>
    <x v="214"/>
    <n v="13.852364100000001"/>
    <x v="218"/>
    <x v="218"/>
    <m/>
    <x v="2"/>
    <x v="2"/>
  </r>
  <r>
    <x v="2"/>
    <s v="pompano8"/>
    <s v="side3"/>
    <m/>
    <x v="36"/>
    <x v="36"/>
    <m/>
    <x v="138"/>
    <x v="138"/>
    <m/>
    <x v="2"/>
    <x v="2"/>
  </r>
  <r>
    <x v="2"/>
    <s v="pompano8"/>
    <s v="side3"/>
    <m/>
    <x v="36"/>
    <x v="36"/>
    <m/>
    <x v="138"/>
    <x v="138"/>
    <m/>
    <x v="2"/>
    <x v="2"/>
  </r>
  <r>
    <x v="2"/>
    <s v="pompano8"/>
    <s v="side3"/>
    <m/>
    <x v="36"/>
    <x v="36"/>
    <m/>
    <x v="138"/>
    <x v="138"/>
    <m/>
    <x v="2"/>
    <x v="2"/>
  </r>
  <r>
    <x v="2"/>
    <s v="pompano8"/>
    <s v="side3"/>
    <n v="45.215461599999998"/>
    <x v="215"/>
    <x v="215"/>
    <n v="13.387209199999999"/>
    <x v="219"/>
    <x v="219"/>
    <m/>
    <x v="2"/>
    <x v="2"/>
  </r>
  <r>
    <x v="2"/>
    <s v="pompano8"/>
    <s v="side4"/>
    <n v="42.123090099999999"/>
    <x v="216"/>
    <x v="216"/>
    <m/>
    <x v="138"/>
    <x v="138"/>
    <m/>
    <x v="2"/>
    <x v="2"/>
  </r>
  <r>
    <x v="2"/>
    <s v="pompano8"/>
    <s v="side4"/>
    <n v="44.270755700000002"/>
    <x v="217"/>
    <x v="217"/>
    <m/>
    <x v="138"/>
    <x v="138"/>
    <m/>
    <x v="2"/>
    <x v="2"/>
  </r>
  <r>
    <x v="2"/>
    <s v="pompano8"/>
    <s v="side4"/>
    <m/>
    <x v="36"/>
    <x v="36"/>
    <m/>
    <x v="138"/>
    <x v="138"/>
    <m/>
    <x v="2"/>
    <x v="2"/>
  </r>
  <r>
    <x v="2"/>
    <s v="pompano8"/>
    <s v="side4"/>
    <m/>
    <x v="36"/>
    <x v="36"/>
    <n v="14.7444427"/>
    <x v="220"/>
    <x v="220"/>
    <m/>
    <x v="2"/>
    <x v="2"/>
  </r>
  <r>
    <x v="3"/>
    <s v="stlucie1"/>
    <s v="top"/>
    <n v="41.885622099999999"/>
    <x v="218"/>
    <x v="218"/>
    <n v="12.799945800000001"/>
    <x v="221"/>
    <x v="221"/>
    <n v="51.4642208"/>
    <x v="59"/>
    <x v="59"/>
  </r>
  <r>
    <x v="3"/>
    <s v="stlucie1"/>
    <s v="top"/>
    <n v="45.326224400000001"/>
    <x v="219"/>
    <x v="219"/>
    <n v="13.2236162"/>
    <x v="222"/>
    <x v="222"/>
    <m/>
    <x v="2"/>
    <x v="2"/>
  </r>
  <r>
    <x v="3"/>
    <s v="stlucie1"/>
    <s v="top"/>
    <n v="49.741793999999999"/>
    <x v="220"/>
    <x v="220"/>
    <n v="11.145834299999999"/>
    <x v="223"/>
    <x v="223"/>
    <m/>
    <x v="2"/>
    <x v="2"/>
  </r>
  <r>
    <x v="3"/>
    <s v="stlucie1"/>
    <s v="top"/>
    <n v="41.638913799999997"/>
    <x v="221"/>
    <x v="221"/>
    <n v="13.9895117"/>
    <x v="224"/>
    <x v="224"/>
    <m/>
    <x v="2"/>
    <x v="2"/>
  </r>
  <r>
    <x v="3"/>
    <s v="stlucie1"/>
    <s v="side1"/>
    <m/>
    <x v="36"/>
    <x v="36"/>
    <n v="15.499712000000001"/>
    <x v="225"/>
    <x v="225"/>
    <m/>
    <x v="2"/>
    <x v="2"/>
  </r>
  <r>
    <x v="3"/>
    <s v="stlucie1"/>
    <s v="side1"/>
    <m/>
    <x v="36"/>
    <x v="36"/>
    <m/>
    <x v="138"/>
    <x v="138"/>
    <m/>
    <x v="2"/>
    <x v="2"/>
  </r>
  <r>
    <x v="3"/>
    <s v="stlucie1"/>
    <s v="side1"/>
    <n v="40.679852700000005"/>
    <x v="222"/>
    <x v="222"/>
    <n v="13.549219799999999"/>
    <x v="226"/>
    <x v="226"/>
    <m/>
    <x v="2"/>
    <x v="2"/>
  </r>
  <r>
    <x v="3"/>
    <s v="stlucie1"/>
    <s v="side1"/>
    <n v="37.745047"/>
    <x v="223"/>
    <x v="223"/>
    <n v="13.634002200000001"/>
    <x v="227"/>
    <x v="227"/>
    <m/>
    <x v="2"/>
    <x v="2"/>
  </r>
  <r>
    <x v="3"/>
    <s v="stlucie1"/>
    <s v="side2"/>
    <n v="43.513767100000003"/>
    <x v="224"/>
    <x v="224"/>
    <n v="12.0040426"/>
    <x v="228"/>
    <x v="228"/>
    <n v="46.387438899999999"/>
    <x v="60"/>
    <x v="60"/>
  </r>
  <r>
    <x v="3"/>
    <s v="stlucie1"/>
    <s v="side2"/>
    <n v="42.270893999999998"/>
    <x v="225"/>
    <x v="225"/>
    <n v="14.809154100000001"/>
    <x v="229"/>
    <x v="229"/>
    <m/>
    <x v="2"/>
    <x v="2"/>
  </r>
  <r>
    <x v="3"/>
    <s v="stlucie1"/>
    <s v="side2"/>
    <n v="41.8817393"/>
    <x v="226"/>
    <x v="226"/>
    <n v="13.8160802"/>
    <x v="230"/>
    <x v="230"/>
    <m/>
    <x v="2"/>
    <x v="2"/>
  </r>
  <r>
    <x v="3"/>
    <s v="stlucie1"/>
    <s v="side2"/>
    <n v="38.320234200000002"/>
    <x v="227"/>
    <x v="227"/>
    <m/>
    <x v="138"/>
    <x v="138"/>
    <m/>
    <x v="2"/>
    <x v="2"/>
  </r>
  <r>
    <x v="3"/>
    <s v="stlucie1"/>
    <s v="side3"/>
    <m/>
    <x v="36"/>
    <x v="36"/>
    <m/>
    <x v="138"/>
    <x v="138"/>
    <m/>
    <x v="2"/>
    <x v="2"/>
  </r>
  <r>
    <x v="3"/>
    <s v="stlucie1"/>
    <s v="side3"/>
    <m/>
    <x v="36"/>
    <x v="36"/>
    <m/>
    <x v="138"/>
    <x v="138"/>
    <m/>
    <x v="2"/>
    <x v="2"/>
  </r>
  <r>
    <x v="3"/>
    <s v="stlucie1"/>
    <s v="side3"/>
    <m/>
    <x v="36"/>
    <x v="36"/>
    <m/>
    <x v="138"/>
    <x v="138"/>
    <m/>
    <x v="2"/>
    <x v="2"/>
  </r>
  <r>
    <x v="3"/>
    <s v="stlucie1"/>
    <s v="side3"/>
    <m/>
    <x v="36"/>
    <x v="36"/>
    <m/>
    <x v="138"/>
    <x v="138"/>
    <m/>
    <x v="2"/>
    <x v="2"/>
  </r>
  <r>
    <x v="3"/>
    <s v="stlucie1"/>
    <s v="side4"/>
    <m/>
    <x v="36"/>
    <x v="36"/>
    <m/>
    <x v="138"/>
    <x v="138"/>
    <m/>
    <x v="2"/>
    <x v="2"/>
  </r>
  <r>
    <x v="3"/>
    <s v="stlucie1"/>
    <s v="side4"/>
    <m/>
    <x v="36"/>
    <x v="36"/>
    <m/>
    <x v="138"/>
    <x v="138"/>
    <m/>
    <x v="2"/>
    <x v="2"/>
  </r>
  <r>
    <x v="3"/>
    <s v="stlucie1"/>
    <s v="side4"/>
    <m/>
    <x v="36"/>
    <x v="36"/>
    <m/>
    <x v="138"/>
    <x v="138"/>
    <m/>
    <x v="2"/>
    <x v="2"/>
  </r>
  <r>
    <x v="3"/>
    <s v="stlucie1"/>
    <s v="side4"/>
    <m/>
    <x v="36"/>
    <x v="36"/>
    <m/>
    <x v="138"/>
    <x v="138"/>
    <m/>
    <x v="2"/>
    <x v="2"/>
  </r>
  <r>
    <x v="3"/>
    <s v="stlucie2"/>
    <s v="top"/>
    <n v="40.600931500000002"/>
    <x v="228"/>
    <x v="228"/>
    <n v="12.2550553"/>
    <x v="231"/>
    <x v="231"/>
    <n v="45.6711825"/>
    <x v="61"/>
    <x v="61"/>
  </r>
  <r>
    <x v="3"/>
    <s v="stlucie2"/>
    <s v="top"/>
    <n v="39.7042261"/>
    <x v="229"/>
    <x v="229"/>
    <n v="12.894969700000001"/>
    <x v="232"/>
    <x v="232"/>
    <m/>
    <x v="2"/>
    <x v="2"/>
  </r>
  <r>
    <x v="3"/>
    <s v="stlucie2"/>
    <s v="top"/>
    <n v="40.410730200000003"/>
    <x v="230"/>
    <x v="230"/>
    <n v="12.6874535"/>
    <x v="233"/>
    <x v="233"/>
    <m/>
    <x v="2"/>
    <x v="2"/>
  </r>
  <r>
    <x v="3"/>
    <s v="stlucie2"/>
    <s v="top"/>
    <n v="40.671775700000005"/>
    <x v="231"/>
    <x v="231"/>
    <n v="12.5853752"/>
    <x v="234"/>
    <x v="234"/>
    <m/>
    <x v="2"/>
    <x v="2"/>
  </r>
  <r>
    <x v="3"/>
    <s v="stlucie2"/>
    <s v="side1"/>
    <n v="34.491852999999999"/>
    <x v="232"/>
    <x v="232"/>
    <n v="14.287057200000001"/>
    <x v="235"/>
    <x v="235"/>
    <n v="48.336468099999998"/>
    <x v="62"/>
    <x v="62"/>
  </r>
  <r>
    <x v="3"/>
    <s v="stlucie2"/>
    <s v="side1"/>
    <n v="29.254973400000001"/>
    <x v="233"/>
    <x v="233"/>
    <n v="15.7583"/>
    <x v="236"/>
    <x v="236"/>
    <m/>
    <x v="2"/>
    <x v="2"/>
  </r>
  <r>
    <x v="3"/>
    <s v="stlucie2"/>
    <s v="side1"/>
    <n v="34.9466283"/>
    <x v="234"/>
    <x v="234"/>
    <n v="13.540700699999999"/>
    <x v="237"/>
    <x v="237"/>
    <m/>
    <x v="2"/>
    <x v="2"/>
  </r>
  <r>
    <x v="3"/>
    <s v="stlucie2"/>
    <s v="side1"/>
    <n v="43.318662000000003"/>
    <x v="235"/>
    <x v="235"/>
    <n v="13.742694100000001"/>
    <x v="238"/>
    <x v="238"/>
    <m/>
    <x v="2"/>
    <x v="2"/>
  </r>
  <r>
    <x v="3"/>
    <s v="stlucie2"/>
    <s v="side2"/>
    <n v="44.971406300000005"/>
    <x v="236"/>
    <x v="236"/>
    <m/>
    <x v="138"/>
    <x v="138"/>
    <m/>
    <x v="2"/>
    <x v="2"/>
  </r>
  <r>
    <x v="3"/>
    <s v="stlucie2"/>
    <s v="side2"/>
    <m/>
    <x v="36"/>
    <x v="36"/>
    <n v="12.362443800000001"/>
    <x v="239"/>
    <x v="239"/>
    <m/>
    <x v="2"/>
    <x v="2"/>
  </r>
  <r>
    <x v="3"/>
    <s v="stlucie2"/>
    <s v="side2"/>
    <n v="40.334057299999998"/>
    <x v="237"/>
    <x v="237"/>
    <m/>
    <x v="138"/>
    <x v="138"/>
    <m/>
    <x v="2"/>
    <x v="2"/>
  </r>
  <r>
    <x v="3"/>
    <s v="stlucie2"/>
    <s v="side2"/>
    <n v="34.937776300000003"/>
    <x v="238"/>
    <x v="238"/>
    <n v="12.873432899999999"/>
    <x v="240"/>
    <x v="240"/>
    <m/>
    <x v="2"/>
    <x v="2"/>
  </r>
  <r>
    <x v="3"/>
    <s v="stlucie2"/>
    <s v="side3"/>
    <m/>
    <x v="36"/>
    <x v="36"/>
    <m/>
    <x v="138"/>
    <x v="138"/>
    <m/>
    <x v="2"/>
    <x v="2"/>
  </r>
  <r>
    <x v="3"/>
    <s v="stlucie2"/>
    <s v="side3"/>
    <m/>
    <x v="36"/>
    <x v="36"/>
    <m/>
    <x v="138"/>
    <x v="138"/>
    <m/>
    <x v="2"/>
    <x v="2"/>
  </r>
  <r>
    <x v="3"/>
    <s v="stlucie2"/>
    <s v="side3"/>
    <n v="39.6487713"/>
    <x v="239"/>
    <x v="239"/>
    <m/>
    <x v="138"/>
    <x v="138"/>
    <m/>
    <x v="2"/>
    <x v="2"/>
  </r>
  <r>
    <x v="3"/>
    <s v="stlucie2"/>
    <s v="side3"/>
    <n v="41.207735799999995"/>
    <x v="240"/>
    <x v="240"/>
    <n v="11.8816313"/>
    <x v="241"/>
    <x v="241"/>
    <m/>
    <x v="2"/>
    <x v="2"/>
  </r>
  <r>
    <x v="3"/>
    <s v="stlucie2"/>
    <s v="side4"/>
    <m/>
    <x v="36"/>
    <x v="36"/>
    <m/>
    <x v="138"/>
    <x v="138"/>
    <m/>
    <x v="2"/>
    <x v="2"/>
  </r>
  <r>
    <x v="3"/>
    <s v="stlucie2"/>
    <s v="side4"/>
    <m/>
    <x v="36"/>
    <x v="36"/>
    <m/>
    <x v="138"/>
    <x v="138"/>
    <m/>
    <x v="2"/>
    <x v="2"/>
  </r>
  <r>
    <x v="3"/>
    <s v="stlucie2"/>
    <s v="side4"/>
    <n v="41.559969500000001"/>
    <x v="241"/>
    <x v="241"/>
    <m/>
    <x v="138"/>
    <x v="138"/>
    <m/>
    <x v="2"/>
    <x v="2"/>
  </r>
  <r>
    <x v="3"/>
    <s v="stlucie2"/>
    <s v="side4"/>
    <n v="43.000514699999997"/>
    <x v="242"/>
    <x v="242"/>
    <n v="12.638557800000001"/>
    <x v="242"/>
    <x v="242"/>
    <m/>
    <x v="2"/>
    <x v="2"/>
  </r>
  <r>
    <x v="3"/>
    <s v="stlucie6"/>
    <s v="top"/>
    <n v="41.586176100000003"/>
    <x v="243"/>
    <x v="243"/>
    <n v="12.169297200000001"/>
    <x v="243"/>
    <x v="243"/>
    <n v="49.259552899999996"/>
    <x v="63"/>
    <x v="63"/>
  </r>
  <r>
    <x v="3"/>
    <s v="stlucie6"/>
    <s v="top"/>
    <n v="39.672138999999994"/>
    <x v="244"/>
    <x v="244"/>
    <n v="12.31799"/>
    <x v="244"/>
    <x v="244"/>
    <m/>
    <x v="2"/>
    <x v="2"/>
  </r>
  <r>
    <x v="3"/>
    <s v="stlucie6"/>
    <s v="top"/>
    <n v="40.110726800000002"/>
    <x v="245"/>
    <x v="245"/>
    <n v="12.4034323"/>
    <x v="245"/>
    <x v="245"/>
    <m/>
    <x v="2"/>
    <x v="2"/>
  </r>
  <r>
    <x v="3"/>
    <s v="stlucie6"/>
    <s v="top"/>
    <n v="36.601460600000003"/>
    <x v="246"/>
    <x v="246"/>
    <n v="12.8254357"/>
    <x v="246"/>
    <x v="246"/>
    <m/>
    <x v="2"/>
    <x v="2"/>
  </r>
  <r>
    <x v="3"/>
    <s v="stlucie6"/>
    <s v="side1"/>
    <n v="34.116867200000002"/>
    <x v="247"/>
    <x v="247"/>
    <m/>
    <x v="138"/>
    <x v="138"/>
    <m/>
    <x v="2"/>
    <x v="2"/>
  </r>
  <r>
    <x v="3"/>
    <s v="stlucie6"/>
    <s v="side1"/>
    <n v="45.2579657"/>
    <x v="248"/>
    <x v="248"/>
    <m/>
    <x v="138"/>
    <x v="138"/>
    <m/>
    <x v="2"/>
    <x v="2"/>
  </r>
  <r>
    <x v="3"/>
    <s v="stlucie6"/>
    <s v="side1"/>
    <n v="44.226885599999996"/>
    <x v="249"/>
    <x v="249"/>
    <n v="13.1457073"/>
    <x v="247"/>
    <x v="247"/>
    <m/>
    <x v="2"/>
    <x v="2"/>
  </r>
  <r>
    <x v="3"/>
    <s v="stlucie6"/>
    <s v="side1"/>
    <n v="29.639827499999999"/>
    <x v="250"/>
    <x v="250"/>
    <n v="12.8923649"/>
    <x v="248"/>
    <x v="248"/>
    <m/>
    <x v="2"/>
    <x v="2"/>
  </r>
  <r>
    <x v="3"/>
    <s v="stlucie6"/>
    <s v="side2"/>
    <m/>
    <x v="36"/>
    <x v="36"/>
    <m/>
    <x v="138"/>
    <x v="138"/>
    <m/>
    <x v="2"/>
    <x v="2"/>
  </r>
  <r>
    <x v="3"/>
    <s v="stlucie6"/>
    <s v="side2"/>
    <m/>
    <x v="36"/>
    <x v="36"/>
    <m/>
    <x v="138"/>
    <x v="138"/>
    <m/>
    <x v="2"/>
    <x v="2"/>
  </r>
  <r>
    <x v="3"/>
    <s v="stlucie6"/>
    <s v="side2"/>
    <m/>
    <x v="36"/>
    <x v="36"/>
    <m/>
    <x v="138"/>
    <x v="138"/>
    <m/>
    <x v="2"/>
    <x v="2"/>
  </r>
  <r>
    <x v="3"/>
    <s v="stlucie6"/>
    <s v="side2"/>
    <m/>
    <x v="36"/>
    <x v="36"/>
    <m/>
    <x v="138"/>
    <x v="138"/>
    <m/>
    <x v="2"/>
    <x v="2"/>
  </r>
  <r>
    <x v="3"/>
    <s v="stlucie6"/>
    <s v="side3"/>
    <n v="41.472711299999993"/>
    <x v="251"/>
    <x v="251"/>
    <n v="13.236223299999999"/>
    <x v="249"/>
    <x v="249"/>
    <n v="44.161747399999996"/>
    <x v="64"/>
    <x v="64"/>
  </r>
  <r>
    <x v="3"/>
    <s v="stlucie6"/>
    <s v="side3"/>
    <m/>
    <x v="36"/>
    <x v="36"/>
    <m/>
    <x v="138"/>
    <x v="138"/>
    <m/>
    <x v="2"/>
    <x v="2"/>
  </r>
  <r>
    <x v="3"/>
    <s v="stlucie6"/>
    <s v="side3"/>
    <n v="39.948921800000001"/>
    <x v="252"/>
    <x v="252"/>
    <m/>
    <x v="138"/>
    <x v="138"/>
    <m/>
    <x v="2"/>
    <x v="2"/>
  </r>
  <r>
    <x v="3"/>
    <s v="stlucie6"/>
    <s v="side3"/>
    <n v="43.168592199999999"/>
    <x v="253"/>
    <x v="253"/>
    <n v="12.740793700000001"/>
    <x v="250"/>
    <x v="250"/>
    <m/>
    <x v="2"/>
    <x v="2"/>
  </r>
  <r>
    <x v="3"/>
    <s v="stlucie6"/>
    <s v="side4"/>
    <m/>
    <x v="36"/>
    <x v="36"/>
    <m/>
    <x v="138"/>
    <x v="138"/>
    <m/>
    <x v="2"/>
    <x v="2"/>
  </r>
  <r>
    <x v="3"/>
    <s v="stlucie6"/>
    <s v="side4"/>
    <m/>
    <x v="36"/>
    <x v="36"/>
    <m/>
    <x v="138"/>
    <x v="138"/>
    <m/>
    <x v="2"/>
    <x v="2"/>
  </r>
  <r>
    <x v="3"/>
    <s v="stlucie6"/>
    <s v="side4"/>
    <m/>
    <x v="36"/>
    <x v="36"/>
    <m/>
    <x v="138"/>
    <x v="138"/>
    <m/>
    <x v="2"/>
    <x v="2"/>
  </r>
  <r>
    <x v="3"/>
    <s v="stlucie6"/>
    <s v="side4"/>
    <m/>
    <x v="36"/>
    <x v="36"/>
    <m/>
    <x v="138"/>
    <x v="138"/>
    <m/>
    <x v="2"/>
    <x v="2"/>
  </r>
  <r>
    <x v="3"/>
    <s v="stlucie7"/>
    <s v="top"/>
    <n v="46.238469499999994"/>
    <x v="254"/>
    <x v="254"/>
    <n v="13.636267999999999"/>
    <x v="251"/>
    <x v="251"/>
    <n v="59.665627299999997"/>
    <x v="65"/>
    <x v="65"/>
  </r>
  <r>
    <x v="3"/>
    <s v="stlucie7"/>
    <s v="top"/>
    <n v="52.295024400000003"/>
    <x v="255"/>
    <x v="255"/>
    <n v="16.7254875"/>
    <x v="252"/>
    <x v="252"/>
    <m/>
    <x v="2"/>
    <x v="2"/>
  </r>
  <r>
    <x v="3"/>
    <s v="stlucie7"/>
    <s v="top"/>
    <n v="45.410806099999995"/>
    <x v="256"/>
    <x v="256"/>
    <n v="14.7181721"/>
    <x v="253"/>
    <x v="253"/>
    <m/>
    <x v="2"/>
    <x v="2"/>
  </r>
  <r>
    <x v="3"/>
    <s v="stlucie7"/>
    <s v="top"/>
    <n v="46.793701999999996"/>
    <x v="257"/>
    <x v="257"/>
    <n v="19.927257399999998"/>
    <x v="254"/>
    <x v="254"/>
    <m/>
    <x v="2"/>
    <x v="2"/>
  </r>
  <r>
    <x v="3"/>
    <s v="stlucie7"/>
    <s v="side1"/>
    <m/>
    <x v="36"/>
    <x v="36"/>
    <m/>
    <x v="138"/>
    <x v="138"/>
    <m/>
    <x v="2"/>
    <x v="2"/>
  </r>
  <r>
    <x v="3"/>
    <s v="stlucie7"/>
    <s v="side1"/>
    <m/>
    <x v="36"/>
    <x v="36"/>
    <m/>
    <x v="138"/>
    <x v="138"/>
    <m/>
    <x v="2"/>
    <x v="2"/>
  </r>
  <r>
    <x v="3"/>
    <s v="stlucie7"/>
    <s v="side1"/>
    <m/>
    <x v="36"/>
    <x v="36"/>
    <m/>
    <x v="138"/>
    <x v="138"/>
    <m/>
    <x v="2"/>
    <x v="2"/>
  </r>
  <r>
    <x v="3"/>
    <s v="stlucie7"/>
    <s v="side1"/>
    <m/>
    <x v="36"/>
    <x v="36"/>
    <m/>
    <x v="138"/>
    <x v="138"/>
    <m/>
    <x v="2"/>
    <x v="2"/>
  </r>
  <r>
    <x v="3"/>
    <s v="stlucie7"/>
    <s v="side2"/>
    <m/>
    <x v="36"/>
    <x v="36"/>
    <m/>
    <x v="138"/>
    <x v="138"/>
    <m/>
    <x v="2"/>
    <x v="2"/>
  </r>
  <r>
    <x v="3"/>
    <s v="stlucie7"/>
    <s v="side2"/>
    <m/>
    <x v="36"/>
    <x v="36"/>
    <m/>
    <x v="138"/>
    <x v="138"/>
    <m/>
    <x v="2"/>
    <x v="2"/>
  </r>
  <r>
    <x v="3"/>
    <s v="stlucie7"/>
    <s v="side2"/>
    <m/>
    <x v="36"/>
    <x v="36"/>
    <m/>
    <x v="138"/>
    <x v="138"/>
    <m/>
    <x v="2"/>
    <x v="2"/>
  </r>
  <r>
    <x v="3"/>
    <s v="stlucie7"/>
    <s v="side2"/>
    <m/>
    <x v="36"/>
    <x v="36"/>
    <m/>
    <x v="138"/>
    <x v="138"/>
    <m/>
    <x v="2"/>
    <x v="2"/>
  </r>
  <r>
    <x v="3"/>
    <s v="stlucie7"/>
    <s v="side3"/>
    <n v="49.403970899999997"/>
    <x v="258"/>
    <x v="258"/>
    <n v="15.4775069"/>
    <x v="255"/>
    <x v="255"/>
    <n v="54.382824399999997"/>
    <x v="66"/>
    <x v="66"/>
  </r>
  <r>
    <x v="3"/>
    <s v="stlucie7"/>
    <s v="side3"/>
    <n v="51.469205499999994"/>
    <x v="259"/>
    <x v="259"/>
    <n v="13.9118645"/>
    <x v="256"/>
    <x v="256"/>
    <m/>
    <x v="2"/>
    <x v="2"/>
  </r>
  <r>
    <x v="3"/>
    <s v="stlucie7"/>
    <s v="side3"/>
    <n v="48.727382900000002"/>
    <x v="260"/>
    <x v="260"/>
    <n v="15.1900976"/>
    <x v="257"/>
    <x v="257"/>
    <m/>
    <x v="2"/>
    <x v="2"/>
  </r>
  <r>
    <x v="3"/>
    <s v="stlucie7"/>
    <s v="side3"/>
    <n v="50.6991193"/>
    <x v="261"/>
    <x v="261"/>
    <n v="15.6083409"/>
    <x v="258"/>
    <x v="258"/>
    <m/>
    <x v="2"/>
    <x v="2"/>
  </r>
  <r>
    <x v="3"/>
    <s v="stlucie7"/>
    <s v="side4"/>
    <n v="52.879233200000002"/>
    <x v="262"/>
    <x v="262"/>
    <n v="17.174933200000002"/>
    <x v="259"/>
    <x v="259"/>
    <n v="53.138773400000005"/>
    <x v="67"/>
    <x v="67"/>
  </r>
  <r>
    <x v="3"/>
    <s v="stlucie7"/>
    <s v="side4"/>
    <n v="59.902761500000004"/>
    <x v="263"/>
    <x v="263"/>
    <n v="25.158460700000003"/>
    <x v="260"/>
    <x v="260"/>
    <m/>
    <x v="2"/>
    <x v="2"/>
  </r>
  <r>
    <x v="3"/>
    <s v="stlucie7"/>
    <s v="side4"/>
    <n v="45.609813500000001"/>
    <x v="264"/>
    <x v="264"/>
    <n v="14.7260463"/>
    <x v="261"/>
    <x v="261"/>
    <m/>
    <x v="2"/>
    <x v="2"/>
  </r>
  <r>
    <x v="3"/>
    <s v="stlucie7"/>
    <s v="side4"/>
    <n v="47.214082599999998"/>
    <x v="265"/>
    <x v="265"/>
    <n v="14.130160900000002"/>
    <x v="262"/>
    <x v="262"/>
    <m/>
    <x v="2"/>
    <x v="2"/>
  </r>
  <r>
    <x v="3"/>
    <s v="stlucie8"/>
    <s v="top"/>
    <n v="51.117138499999996"/>
    <x v="266"/>
    <x v="266"/>
    <n v="14.1849913"/>
    <x v="263"/>
    <x v="263"/>
    <n v="51.818986899999999"/>
    <x v="68"/>
    <x v="68"/>
  </r>
  <r>
    <x v="3"/>
    <s v="stlucie8"/>
    <s v="top"/>
    <n v="46.839200500000004"/>
    <x v="267"/>
    <x v="267"/>
    <n v="14.8338904"/>
    <x v="264"/>
    <x v="264"/>
    <m/>
    <x v="2"/>
    <x v="2"/>
  </r>
  <r>
    <x v="3"/>
    <s v="stlucie8"/>
    <s v="top"/>
    <n v="45.370456799999999"/>
    <x v="268"/>
    <x v="268"/>
    <n v="13.9879172"/>
    <x v="265"/>
    <x v="265"/>
    <m/>
    <x v="2"/>
    <x v="2"/>
  </r>
  <r>
    <x v="3"/>
    <s v="stlucie8"/>
    <s v="top"/>
    <n v="43.546894799999997"/>
    <x v="269"/>
    <x v="269"/>
    <n v="15.2709034"/>
    <x v="266"/>
    <x v="266"/>
    <m/>
    <x v="2"/>
    <x v="2"/>
  </r>
  <r>
    <x v="3"/>
    <s v="stlucie8"/>
    <s v="side1"/>
    <n v="44.0028978"/>
    <x v="270"/>
    <x v="270"/>
    <n v="15.578049399999999"/>
    <x v="267"/>
    <x v="267"/>
    <n v="63.403185100000002"/>
    <x v="69"/>
    <x v="69"/>
  </r>
  <r>
    <x v="3"/>
    <s v="stlucie8"/>
    <s v="side1"/>
    <n v="42.373784499999999"/>
    <x v="271"/>
    <x v="271"/>
    <m/>
    <x v="138"/>
    <x v="138"/>
    <m/>
    <x v="2"/>
    <x v="2"/>
  </r>
  <r>
    <x v="3"/>
    <s v="stlucie8"/>
    <s v="side1"/>
    <n v="49.986644300000002"/>
    <x v="272"/>
    <x v="272"/>
    <n v="15.4229881"/>
    <x v="268"/>
    <x v="268"/>
    <m/>
    <x v="2"/>
    <x v="2"/>
  </r>
  <r>
    <x v="3"/>
    <s v="stlucie8"/>
    <s v="side1"/>
    <n v="46.978069500000004"/>
    <x v="273"/>
    <x v="273"/>
    <n v="15.071847199999999"/>
    <x v="269"/>
    <x v="269"/>
    <m/>
    <x v="2"/>
    <x v="2"/>
  </r>
  <r>
    <x v="3"/>
    <s v="stlucie8"/>
    <s v="side2"/>
    <m/>
    <x v="36"/>
    <x v="36"/>
    <m/>
    <x v="138"/>
    <x v="138"/>
    <m/>
    <x v="2"/>
    <x v="2"/>
  </r>
  <r>
    <x v="3"/>
    <s v="stlucie8"/>
    <s v="side2"/>
    <m/>
    <x v="36"/>
    <x v="36"/>
    <m/>
    <x v="138"/>
    <x v="138"/>
    <m/>
    <x v="2"/>
    <x v="2"/>
  </r>
  <r>
    <x v="3"/>
    <s v="stlucie8"/>
    <s v="side2"/>
    <m/>
    <x v="36"/>
    <x v="36"/>
    <m/>
    <x v="138"/>
    <x v="138"/>
    <m/>
    <x v="2"/>
    <x v="2"/>
  </r>
  <r>
    <x v="3"/>
    <s v="stlucie8"/>
    <s v="side2"/>
    <m/>
    <x v="36"/>
    <x v="36"/>
    <m/>
    <x v="138"/>
    <x v="138"/>
    <m/>
    <x v="2"/>
    <x v="2"/>
  </r>
  <r>
    <x v="3"/>
    <s v="stlucie8"/>
    <s v="side3"/>
    <n v="51.236923500000003"/>
    <x v="274"/>
    <x v="274"/>
    <n v="13.7190911"/>
    <x v="270"/>
    <x v="270"/>
    <n v="50.107737"/>
    <x v="70"/>
    <x v="70"/>
  </r>
  <r>
    <x v="3"/>
    <s v="stlucie8"/>
    <s v="side3"/>
    <n v="44.401370700000001"/>
    <x v="275"/>
    <x v="275"/>
    <n v="13.6385092"/>
    <x v="271"/>
    <x v="271"/>
    <m/>
    <x v="2"/>
    <x v="2"/>
  </r>
  <r>
    <x v="3"/>
    <s v="stlucie8"/>
    <s v="side3"/>
    <n v="44.494585600000001"/>
    <x v="276"/>
    <x v="276"/>
    <n v="14.677415799999999"/>
    <x v="272"/>
    <x v="272"/>
    <m/>
    <x v="2"/>
    <x v="2"/>
  </r>
  <r>
    <x v="3"/>
    <s v="stlucie8"/>
    <s v="side3"/>
    <n v="44.189002199999997"/>
    <x v="277"/>
    <x v="277"/>
    <n v="16.093933400000001"/>
    <x v="273"/>
    <x v="273"/>
    <m/>
    <x v="2"/>
    <x v="2"/>
  </r>
  <r>
    <x v="3"/>
    <s v="stlucie8"/>
    <s v="side4"/>
    <n v="37.822141600000002"/>
    <x v="278"/>
    <x v="278"/>
    <n v="11.720689800000001"/>
    <x v="274"/>
    <x v="274"/>
    <n v="49.146310700000001"/>
    <x v="71"/>
    <x v="71"/>
  </r>
  <r>
    <x v="3"/>
    <s v="stlucie8"/>
    <s v="side4"/>
    <n v="45.595059599999999"/>
    <x v="279"/>
    <x v="279"/>
    <m/>
    <x v="138"/>
    <x v="138"/>
    <m/>
    <x v="2"/>
    <x v="2"/>
  </r>
  <r>
    <x v="3"/>
    <s v="stlucie8"/>
    <s v="side4"/>
    <n v="54.127162700000007"/>
    <x v="280"/>
    <x v="280"/>
    <n v="18.4442597"/>
    <x v="275"/>
    <x v="275"/>
    <m/>
    <x v="2"/>
    <x v="2"/>
  </r>
  <r>
    <x v="3"/>
    <s v="stlucie8"/>
    <s v="side4"/>
    <n v="59.591726500000007"/>
    <x v="281"/>
    <x v="281"/>
    <n v="17.439125900000001"/>
    <x v="276"/>
    <x v="276"/>
    <m/>
    <x v="2"/>
    <x v="2"/>
  </r>
  <r>
    <x v="3"/>
    <s v="stlucie9"/>
    <s v="top"/>
    <n v="41.866256500000006"/>
    <x v="282"/>
    <x v="282"/>
    <n v="13.0451268"/>
    <x v="277"/>
    <x v="277"/>
    <n v="46.133570200000001"/>
    <x v="72"/>
    <x v="72"/>
  </r>
  <r>
    <x v="3"/>
    <s v="stlucie9"/>
    <s v="top"/>
    <n v="42.532862000000002"/>
    <x v="283"/>
    <x v="283"/>
    <n v="12.428919499999999"/>
    <x v="278"/>
    <x v="278"/>
    <m/>
    <x v="2"/>
    <x v="2"/>
  </r>
  <r>
    <x v="3"/>
    <s v="stlucie9"/>
    <s v="top"/>
    <n v="42.558941400000002"/>
    <x v="284"/>
    <x v="284"/>
    <n v="12.718749699999998"/>
    <x v="279"/>
    <x v="279"/>
    <m/>
    <x v="2"/>
    <x v="2"/>
  </r>
  <r>
    <x v="3"/>
    <s v="stlucie9"/>
    <s v="top"/>
    <n v="43.789879599999999"/>
    <x v="285"/>
    <x v="285"/>
    <n v="12.828685700000001"/>
    <x v="280"/>
    <x v="280"/>
    <m/>
    <x v="2"/>
    <x v="2"/>
  </r>
  <r>
    <x v="3"/>
    <s v="stlucie9"/>
    <s v="side1"/>
    <n v="46.137349200000003"/>
    <x v="286"/>
    <x v="286"/>
    <n v="12.266406699999999"/>
    <x v="281"/>
    <x v="281"/>
    <n v="42.098722000000002"/>
    <x v="73"/>
    <x v="73"/>
  </r>
  <r>
    <x v="3"/>
    <s v="stlucie9"/>
    <s v="side1"/>
    <m/>
    <x v="36"/>
    <x v="36"/>
    <n v="16.181097300000001"/>
    <x v="282"/>
    <x v="282"/>
    <m/>
    <x v="2"/>
    <x v="2"/>
  </r>
  <r>
    <x v="3"/>
    <s v="stlucie9"/>
    <s v="side1"/>
    <n v="33.515027600000003"/>
    <x v="287"/>
    <x v="287"/>
    <m/>
    <x v="138"/>
    <x v="138"/>
    <m/>
    <x v="2"/>
    <x v="2"/>
  </r>
  <r>
    <x v="3"/>
    <s v="stlucie9"/>
    <s v="side1"/>
    <n v="37.216475700000004"/>
    <x v="288"/>
    <x v="288"/>
    <n v="9.466736430000001"/>
    <x v="283"/>
    <x v="283"/>
    <m/>
    <x v="2"/>
    <x v="2"/>
  </r>
  <r>
    <x v="3"/>
    <s v="stlucie9"/>
    <s v="side2"/>
    <n v="48.038763499999995"/>
    <x v="289"/>
    <x v="289"/>
    <n v="12.158556299999999"/>
    <x v="284"/>
    <x v="284"/>
    <n v="44.679907300000004"/>
    <x v="74"/>
    <x v="74"/>
  </r>
  <r>
    <x v="3"/>
    <s v="stlucie9"/>
    <s v="side2"/>
    <n v="37.425069700000002"/>
    <x v="290"/>
    <x v="290"/>
    <n v="17.9549825"/>
    <x v="285"/>
    <x v="285"/>
    <m/>
    <x v="2"/>
    <x v="2"/>
  </r>
  <r>
    <x v="3"/>
    <s v="stlucie9"/>
    <s v="side2"/>
    <n v="40.8037943"/>
    <x v="291"/>
    <x v="291"/>
    <n v="13.4204144"/>
    <x v="286"/>
    <x v="286"/>
    <m/>
    <x v="2"/>
    <x v="2"/>
  </r>
  <r>
    <x v="3"/>
    <s v="stlucie9"/>
    <s v="side2"/>
    <n v="38.103205899999999"/>
    <x v="292"/>
    <x v="292"/>
    <n v="12.653313500000001"/>
    <x v="287"/>
    <x v="287"/>
    <m/>
    <x v="2"/>
    <x v="2"/>
  </r>
  <r>
    <x v="3"/>
    <s v="stlucie9"/>
    <s v="side3"/>
    <m/>
    <x v="36"/>
    <x v="36"/>
    <n v="12.938609899999999"/>
    <x v="288"/>
    <x v="288"/>
    <m/>
    <x v="2"/>
    <x v="2"/>
  </r>
  <r>
    <x v="3"/>
    <s v="stlucie9"/>
    <s v="side3"/>
    <m/>
    <x v="36"/>
    <x v="36"/>
    <m/>
    <x v="138"/>
    <x v="138"/>
    <m/>
    <x v="2"/>
    <x v="2"/>
  </r>
  <r>
    <x v="3"/>
    <s v="stlucie9"/>
    <s v="side3"/>
    <n v="37.925579399999997"/>
    <x v="293"/>
    <x v="293"/>
    <n v="11.652140599999999"/>
    <x v="289"/>
    <x v="289"/>
    <m/>
    <x v="2"/>
    <x v="2"/>
  </r>
  <r>
    <x v="3"/>
    <s v="stlucie9"/>
    <s v="side3"/>
    <n v="38.894484299999995"/>
    <x v="294"/>
    <x v="294"/>
    <n v="13.656266"/>
    <x v="290"/>
    <x v="290"/>
    <m/>
    <x v="2"/>
    <x v="2"/>
  </r>
  <r>
    <x v="3"/>
    <s v="stlucie9"/>
    <s v="side4"/>
    <n v="45.982749400000003"/>
    <x v="295"/>
    <x v="295"/>
    <n v="13.569460599999999"/>
    <x v="291"/>
    <x v="291"/>
    <n v="48.151028199999999"/>
    <x v="75"/>
    <x v="75"/>
  </r>
  <r>
    <x v="3"/>
    <s v="stlucie9"/>
    <s v="side4"/>
    <n v="39.329163399999999"/>
    <x v="296"/>
    <x v="296"/>
    <m/>
    <x v="138"/>
    <x v="138"/>
    <m/>
    <x v="2"/>
    <x v="2"/>
  </r>
  <r>
    <x v="3"/>
    <s v="stlucie9"/>
    <s v="side4"/>
    <n v="38.327787200000003"/>
    <x v="297"/>
    <x v="297"/>
    <n v="13.9260658"/>
    <x v="292"/>
    <x v="292"/>
    <m/>
    <x v="2"/>
    <x v="2"/>
  </r>
  <r>
    <x v="3"/>
    <s v="stlucie9"/>
    <s v="side4"/>
    <n v="39.247990600000001"/>
    <x v="298"/>
    <x v="298"/>
    <n v="12.244457199999999"/>
    <x v="293"/>
    <x v="293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758C-260C-D54C-8922-ECFCA845ABD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J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square" fld="3" subtotal="count" baseField="0" baseItem="0"/>
    <dataField name="Average of square" fld="3" subtotal="average" baseField="0" baseItem="0"/>
    <dataField name="StdDev of square" fld="3" subtotal="stdDev" baseField="0" baseItem="0"/>
    <dataField name="Count of rectangle" fld="4" subtotal="count" baseField="0" baseItem="0"/>
    <dataField name="Average of rectangle" fld="4" subtotal="average" baseField="0" baseItem="0"/>
    <dataField name="StdDev of rectangle" fld="4" subtotal="stdDev" baseField="0" baseItem="0"/>
    <dataField name="Count of circle" fld="5" subtotal="count" baseField="0" baseItem="0"/>
    <dataField name="Average of circle" fld="5" subtotal="average" baseField="0" baseItem="0"/>
    <dataField name="StdDev of circle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6D8-AB11-1C41-AC2D-92CBE2E509F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>
      <items count="300">
        <item x="0"/>
        <item x="237"/>
        <item x="100"/>
        <item x="70"/>
        <item x="82"/>
        <item x="104"/>
        <item x="230"/>
        <item x="163"/>
        <item x="60"/>
        <item x="177"/>
        <item x="118"/>
        <item x="87"/>
        <item x="63"/>
        <item x="149"/>
        <item x="160"/>
        <item x="89"/>
        <item x="80"/>
        <item x="206"/>
        <item x="245"/>
        <item x="115"/>
        <item x="136"/>
        <item x="94"/>
        <item x="65"/>
        <item x="170"/>
        <item x="167"/>
        <item x="228"/>
        <item x="12"/>
        <item x="92"/>
        <item x="156"/>
        <item x="45"/>
        <item x="231"/>
        <item x="222"/>
        <item x="72"/>
        <item x="62"/>
        <item x="252"/>
        <item x="75"/>
        <item x="130"/>
        <item x="18"/>
        <item x="88"/>
        <item x="126"/>
        <item x="120"/>
        <item x="183"/>
        <item x="67"/>
        <item x="81"/>
        <item x="99"/>
        <item x="291"/>
        <item x="98"/>
        <item x="181"/>
        <item x="107"/>
        <item x="59"/>
        <item x="34"/>
        <item x="143"/>
        <item x="86"/>
        <item x="174"/>
        <item x="108"/>
        <item x="101"/>
        <item x="91"/>
        <item x="78"/>
        <item x="95"/>
        <item x="229"/>
        <item x="244"/>
        <item x="77"/>
        <item x="239"/>
        <item x="15"/>
        <item x="141"/>
        <item x="30"/>
        <item x="192"/>
        <item x="83"/>
        <item x="190"/>
        <item x="71"/>
        <item x="4"/>
        <item x="58"/>
        <item x="193"/>
        <item x="85"/>
        <item x="123"/>
        <item x="168"/>
        <item x="66"/>
        <item x="240"/>
        <item x="133"/>
        <item x="137"/>
        <item x="29"/>
        <item x="48"/>
        <item x="169"/>
        <item x="96"/>
        <item x="79"/>
        <item x="187"/>
        <item x="296"/>
        <item x="13"/>
        <item x="150"/>
        <item x="117"/>
        <item x="55"/>
        <item x="214"/>
        <item x="114"/>
        <item x="298"/>
        <item x="180"/>
        <item x="74"/>
        <item x="184"/>
        <item x="251"/>
        <item x="138"/>
        <item x="122"/>
        <item x="76"/>
        <item x="93"/>
        <item x="119"/>
        <item x="3"/>
        <item x="112"/>
        <item x="241"/>
        <item x="186"/>
        <item x="197"/>
        <item x="178"/>
        <item x="47"/>
        <item x="182"/>
        <item x="243"/>
        <item x="111"/>
        <item x="207"/>
        <item x="179"/>
        <item x="161"/>
        <item x="11"/>
        <item x="106"/>
        <item x="221"/>
        <item x="152"/>
        <item x="194"/>
        <item x="84"/>
        <item x="140"/>
        <item x="7"/>
        <item x="294"/>
        <item x="131"/>
        <item x="20"/>
        <item x="68"/>
        <item x="282"/>
        <item x="142"/>
        <item x="226"/>
        <item x="218"/>
        <item x="124"/>
        <item x="185"/>
        <item x="40"/>
        <item x="205"/>
        <item x="165"/>
        <item x="155"/>
        <item x="139"/>
        <item x="61"/>
        <item x="211"/>
        <item x="16"/>
        <item x="172"/>
        <item x="64"/>
        <item x="216"/>
        <item x="73"/>
        <item x="121"/>
        <item x="19"/>
        <item x="225"/>
        <item x="2"/>
        <item x="297"/>
        <item x="203"/>
        <item x="189"/>
        <item x="176"/>
        <item x="227"/>
        <item x="109"/>
        <item x="52"/>
        <item x="271"/>
        <item x="90"/>
        <item x="31"/>
        <item x="204"/>
        <item x="158"/>
        <item x="213"/>
        <item x="51"/>
        <item x="159"/>
        <item x="283"/>
        <item x="35"/>
        <item x="292"/>
        <item x="284"/>
        <item x="116"/>
        <item x="33"/>
        <item x="171"/>
        <item x="195"/>
        <item x="173"/>
        <item x="293"/>
        <item x="113"/>
        <item x="201"/>
        <item x="278"/>
        <item x="154"/>
        <item x="56"/>
        <item x="223"/>
        <item x="153"/>
        <item x="162"/>
        <item x="41"/>
        <item x="151"/>
        <item x="145"/>
        <item x="212"/>
        <item x="166"/>
        <item x="242"/>
        <item x="175"/>
        <item x="32"/>
        <item x="50"/>
        <item x="103"/>
        <item x="253"/>
        <item x="44"/>
        <item x="188"/>
        <item x="8"/>
        <item x="290"/>
        <item x="25"/>
        <item x="27"/>
        <item x="235"/>
        <item x="208"/>
        <item x="288"/>
        <item x="191"/>
        <item x="102"/>
        <item x="224"/>
        <item x="269"/>
        <item x="105"/>
        <item x="97"/>
        <item x="148"/>
        <item x="285"/>
        <item x="110"/>
        <item x="128"/>
        <item x="1"/>
        <item x="270"/>
        <item x="246"/>
        <item x="17"/>
        <item x="28"/>
        <item x="277"/>
        <item x="249"/>
        <item x="217"/>
        <item x="275"/>
        <item x="276"/>
        <item x="24"/>
        <item x="6"/>
        <item x="147"/>
        <item x="196"/>
        <item x="146"/>
        <item x="46"/>
        <item x="42"/>
        <item x="5"/>
        <item x="202"/>
        <item x="132"/>
        <item x="49"/>
        <item x="134"/>
        <item x="236"/>
        <item x="135"/>
        <item x="198"/>
        <item x="39"/>
        <item x="129"/>
        <item x="215"/>
        <item x="248"/>
        <item x="69"/>
        <item x="10"/>
        <item x="219"/>
        <item x="268"/>
        <item x="256"/>
        <item x="127"/>
        <item x="9"/>
        <item x="14"/>
        <item x="53"/>
        <item x="279"/>
        <item x="264"/>
        <item x="234"/>
        <item x="238"/>
        <item x="21"/>
        <item x="295"/>
        <item x="286"/>
        <item x="232"/>
        <item x="254"/>
        <item x="23"/>
        <item x="247"/>
        <item x="200"/>
        <item x="209"/>
        <item x="257"/>
        <item x="267"/>
        <item x="43"/>
        <item x="273"/>
        <item x="287"/>
        <item x="144"/>
        <item x="265"/>
        <item x="38"/>
        <item x="37"/>
        <item x="26"/>
        <item x="289"/>
        <item x="157"/>
        <item x="57"/>
        <item x="260"/>
        <item x="164"/>
        <item x="258"/>
        <item x="54"/>
        <item x="125"/>
        <item x="220"/>
        <item x="272"/>
        <item x="261"/>
        <item x="250"/>
        <item x="266"/>
        <item x="274"/>
        <item x="233"/>
        <item x="259"/>
        <item x="255"/>
        <item x="262"/>
        <item x="22"/>
        <item x="199"/>
        <item x="280"/>
        <item x="210"/>
        <item x="281"/>
        <item x="263"/>
        <item x="36"/>
        <item t="default"/>
      </items>
    </pivotField>
    <pivotField dataField="1" showAll="0">
      <items count="300">
        <item x="0"/>
        <item x="237"/>
        <item x="100"/>
        <item x="70"/>
        <item x="82"/>
        <item x="104"/>
        <item x="230"/>
        <item x="163"/>
        <item x="60"/>
        <item x="177"/>
        <item x="118"/>
        <item x="87"/>
        <item x="63"/>
        <item x="149"/>
        <item x="160"/>
        <item x="89"/>
        <item x="80"/>
        <item x="206"/>
        <item x="245"/>
        <item x="115"/>
        <item x="136"/>
        <item x="94"/>
        <item x="65"/>
        <item x="170"/>
        <item x="167"/>
        <item x="228"/>
        <item x="12"/>
        <item x="92"/>
        <item x="156"/>
        <item x="45"/>
        <item x="231"/>
        <item x="222"/>
        <item x="72"/>
        <item x="62"/>
        <item x="252"/>
        <item x="75"/>
        <item x="130"/>
        <item x="18"/>
        <item x="88"/>
        <item x="126"/>
        <item x="120"/>
        <item x="183"/>
        <item x="67"/>
        <item x="81"/>
        <item x="99"/>
        <item x="291"/>
        <item x="98"/>
        <item x="181"/>
        <item x="107"/>
        <item x="59"/>
        <item x="34"/>
        <item x="143"/>
        <item x="86"/>
        <item x="174"/>
        <item x="108"/>
        <item x="101"/>
        <item x="91"/>
        <item x="78"/>
        <item x="95"/>
        <item x="229"/>
        <item x="244"/>
        <item x="77"/>
        <item x="239"/>
        <item x="15"/>
        <item x="141"/>
        <item x="30"/>
        <item x="192"/>
        <item x="83"/>
        <item x="190"/>
        <item x="71"/>
        <item x="4"/>
        <item x="58"/>
        <item x="193"/>
        <item x="85"/>
        <item x="123"/>
        <item x="168"/>
        <item x="66"/>
        <item x="240"/>
        <item x="133"/>
        <item x="137"/>
        <item x="29"/>
        <item x="48"/>
        <item x="169"/>
        <item x="96"/>
        <item x="79"/>
        <item x="187"/>
        <item x="296"/>
        <item x="13"/>
        <item x="150"/>
        <item x="117"/>
        <item x="55"/>
        <item x="214"/>
        <item x="114"/>
        <item x="298"/>
        <item x="180"/>
        <item x="74"/>
        <item x="184"/>
        <item x="251"/>
        <item x="138"/>
        <item x="122"/>
        <item x="76"/>
        <item x="93"/>
        <item x="119"/>
        <item x="3"/>
        <item x="112"/>
        <item x="241"/>
        <item x="186"/>
        <item x="197"/>
        <item x="178"/>
        <item x="47"/>
        <item x="182"/>
        <item x="243"/>
        <item x="111"/>
        <item x="207"/>
        <item x="179"/>
        <item x="161"/>
        <item x="11"/>
        <item x="106"/>
        <item x="221"/>
        <item x="152"/>
        <item x="194"/>
        <item x="84"/>
        <item x="140"/>
        <item x="7"/>
        <item x="294"/>
        <item x="131"/>
        <item x="20"/>
        <item x="68"/>
        <item x="282"/>
        <item x="142"/>
        <item x="226"/>
        <item x="218"/>
        <item x="124"/>
        <item x="185"/>
        <item x="40"/>
        <item x="205"/>
        <item x="165"/>
        <item x="155"/>
        <item x="139"/>
        <item x="61"/>
        <item x="211"/>
        <item x="16"/>
        <item x="172"/>
        <item x="64"/>
        <item x="216"/>
        <item x="73"/>
        <item x="121"/>
        <item x="19"/>
        <item x="225"/>
        <item x="2"/>
        <item x="297"/>
        <item x="203"/>
        <item x="189"/>
        <item x="176"/>
        <item x="227"/>
        <item x="109"/>
        <item x="52"/>
        <item x="271"/>
        <item x="90"/>
        <item x="31"/>
        <item x="204"/>
        <item x="158"/>
        <item x="213"/>
        <item x="51"/>
        <item x="159"/>
        <item x="283"/>
        <item x="35"/>
        <item x="292"/>
        <item x="284"/>
        <item x="116"/>
        <item x="33"/>
        <item x="171"/>
        <item x="195"/>
        <item x="173"/>
        <item x="293"/>
        <item x="113"/>
        <item x="201"/>
        <item x="278"/>
        <item x="154"/>
        <item x="56"/>
        <item x="223"/>
        <item x="153"/>
        <item x="162"/>
        <item x="41"/>
        <item x="151"/>
        <item x="145"/>
        <item x="212"/>
        <item x="166"/>
        <item x="242"/>
        <item x="175"/>
        <item x="32"/>
        <item x="50"/>
        <item x="103"/>
        <item x="253"/>
        <item x="44"/>
        <item x="188"/>
        <item x="8"/>
        <item x="290"/>
        <item x="25"/>
        <item x="27"/>
        <item x="235"/>
        <item x="208"/>
        <item x="288"/>
        <item x="191"/>
        <item x="102"/>
        <item x="224"/>
        <item x="269"/>
        <item x="105"/>
        <item x="97"/>
        <item x="148"/>
        <item x="285"/>
        <item x="110"/>
        <item x="128"/>
        <item x="1"/>
        <item x="270"/>
        <item x="246"/>
        <item x="17"/>
        <item x="28"/>
        <item x="277"/>
        <item x="249"/>
        <item x="217"/>
        <item x="275"/>
        <item x="276"/>
        <item x="24"/>
        <item x="6"/>
        <item x="147"/>
        <item x="196"/>
        <item x="146"/>
        <item x="46"/>
        <item x="42"/>
        <item x="5"/>
        <item x="202"/>
        <item x="132"/>
        <item x="49"/>
        <item x="134"/>
        <item x="236"/>
        <item x="135"/>
        <item x="198"/>
        <item x="39"/>
        <item x="129"/>
        <item x="215"/>
        <item x="248"/>
        <item x="69"/>
        <item x="10"/>
        <item x="219"/>
        <item x="268"/>
        <item x="256"/>
        <item x="127"/>
        <item x="9"/>
        <item x="14"/>
        <item x="53"/>
        <item x="279"/>
        <item x="264"/>
        <item x="234"/>
        <item x="238"/>
        <item x="21"/>
        <item x="295"/>
        <item x="286"/>
        <item x="232"/>
        <item x="254"/>
        <item x="23"/>
        <item x="247"/>
        <item x="200"/>
        <item x="209"/>
        <item x="257"/>
        <item x="267"/>
        <item x="43"/>
        <item x="273"/>
        <item x="287"/>
        <item x="144"/>
        <item x="265"/>
        <item x="38"/>
        <item x="37"/>
        <item x="26"/>
        <item x="289"/>
        <item x="157"/>
        <item x="57"/>
        <item x="260"/>
        <item x="164"/>
        <item x="258"/>
        <item x="54"/>
        <item x="125"/>
        <item x="220"/>
        <item x="272"/>
        <item x="261"/>
        <item x="250"/>
        <item x="266"/>
        <item x="274"/>
        <item x="233"/>
        <item x="259"/>
        <item x="255"/>
        <item x="262"/>
        <item x="22"/>
        <item x="199"/>
        <item x="280"/>
        <item x="210"/>
        <item x="281"/>
        <item x="263"/>
        <item x="36"/>
        <item t="default"/>
      </items>
    </pivotField>
    <pivotField showAll="0"/>
    <pivotField dataField="1" showAll="0">
      <items count="295">
        <item x="0"/>
        <item x="232"/>
        <item x="120"/>
        <item x="248"/>
        <item x="199"/>
        <item x="99"/>
        <item x="10"/>
        <item x="240"/>
        <item x="288"/>
        <item x="87"/>
        <item x="97"/>
        <item x="62"/>
        <item x="76"/>
        <item x="1"/>
        <item x="5"/>
        <item x="280"/>
        <item x="8"/>
        <item x="72"/>
        <item x="246"/>
        <item x="59"/>
        <item x="98"/>
        <item x="109"/>
        <item x="68"/>
        <item x="143"/>
        <item x="33"/>
        <item x="176"/>
        <item x="221"/>
        <item x="39"/>
        <item x="153"/>
        <item x="89"/>
        <item x="102"/>
        <item x="91"/>
        <item x="15"/>
        <item x="92"/>
        <item x="277"/>
        <item x="112"/>
        <item x="114"/>
        <item x="167"/>
        <item x="107"/>
        <item x="132"/>
        <item x="3"/>
        <item x="250"/>
        <item x="69"/>
        <item x="80"/>
        <item x="187"/>
        <item x="146"/>
        <item x="75"/>
        <item x="279"/>
        <item x="49"/>
        <item x="124"/>
        <item x="20"/>
        <item x="61"/>
        <item x="175"/>
        <item x="100"/>
        <item x="233"/>
        <item x="119"/>
        <item x="82"/>
        <item x="208"/>
        <item x="73"/>
        <item x="17"/>
        <item x="84"/>
        <item x="195"/>
        <item x="48"/>
        <item x="247"/>
        <item x="287"/>
        <item x="63"/>
        <item x="174"/>
        <item x="9"/>
        <item x="6"/>
        <item x="101"/>
        <item x="64"/>
        <item x="104"/>
        <item x="149"/>
        <item x="181"/>
        <item x="242"/>
        <item x="67"/>
        <item x="16"/>
        <item x="47"/>
        <item x="123"/>
        <item x="147"/>
        <item x="77"/>
        <item x="36"/>
        <item x="190"/>
        <item x="93"/>
        <item x="85"/>
        <item x="121"/>
        <item x="189"/>
        <item x="19"/>
        <item x="154"/>
        <item x="11"/>
        <item x="54"/>
        <item x="211"/>
        <item x="55"/>
        <item x="234"/>
        <item x="145"/>
        <item x="222"/>
        <item x="180"/>
        <item x="249"/>
        <item x="116"/>
        <item x="81"/>
        <item x="131"/>
        <item x="140"/>
        <item x="2"/>
        <item x="7"/>
        <item x="118"/>
        <item x="56"/>
        <item x="142"/>
        <item x="185"/>
        <item x="136"/>
        <item x="191"/>
        <item x="4"/>
        <item x="108"/>
        <item x="144"/>
        <item x="111"/>
        <item x="51"/>
        <item x="52"/>
        <item x="157"/>
        <item x="83"/>
        <item x="193"/>
        <item x="122"/>
        <item x="278"/>
        <item x="219"/>
        <item x="139"/>
        <item x="127"/>
        <item x="210"/>
        <item x="245"/>
        <item x="103"/>
        <item x="188"/>
        <item x="286"/>
        <item x="95"/>
        <item x="159"/>
        <item x="115"/>
        <item x="60"/>
        <item x="239"/>
        <item x="200"/>
        <item x="50"/>
        <item x="244"/>
        <item x="130"/>
        <item x="35"/>
        <item x="37"/>
        <item x="12"/>
        <item x="113"/>
        <item x="156"/>
        <item x="141"/>
        <item x="28"/>
        <item x="158"/>
        <item x="281"/>
        <item x="237"/>
        <item x="161"/>
        <item x="226"/>
        <item x="231"/>
        <item x="128"/>
        <item x="293"/>
        <item x="291"/>
        <item x="96"/>
        <item x="186"/>
        <item x="125"/>
        <item x="88"/>
        <item x="155"/>
        <item x="151"/>
        <item x="105"/>
        <item x="169"/>
        <item x="227"/>
        <item x="251"/>
        <item x="243"/>
        <item x="271"/>
        <item x="284"/>
        <item x="290"/>
        <item x="43"/>
        <item x="177"/>
        <item x="40"/>
        <item x="65"/>
        <item x="57"/>
        <item x="13"/>
        <item x="41"/>
        <item x="14"/>
        <item x="270"/>
        <item x="198"/>
        <item x="21"/>
        <item x="135"/>
        <item x="238"/>
        <item x="165"/>
        <item x="32"/>
        <item x="90"/>
        <item x="45"/>
        <item x="173"/>
        <item x="228"/>
        <item x="150"/>
        <item x="230"/>
        <item x="202"/>
        <item x="172"/>
        <item x="218"/>
        <item x="27"/>
        <item x="117"/>
        <item x="194"/>
        <item x="178"/>
        <item x="256"/>
        <item x="241"/>
        <item x="292"/>
        <item x="71"/>
        <item x="162"/>
        <item x="79"/>
        <item x="110"/>
        <item x="265"/>
        <item x="224"/>
        <item x="31"/>
        <item x="213"/>
        <item x="78"/>
        <item x="274"/>
        <item x="197"/>
        <item x="184"/>
        <item x="204"/>
        <item x="262"/>
        <item x="22"/>
        <item x="74"/>
        <item x="133"/>
        <item x="289"/>
        <item x="164"/>
        <item x="209"/>
        <item x="171"/>
        <item x="53"/>
        <item x="263"/>
        <item x="23"/>
        <item x="216"/>
        <item x="29"/>
        <item x="18"/>
        <item x="168"/>
        <item x="183"/>
        <item x="66"/>
        <item x="196"/>
        <item x="235"/>
        <item x="182"/>
        <item x="207"/>
        <item x="46"/>
        <item x="42"/>
        <item x="201"/>
        <item x="106"/>
        <item x="205"/>
        <item x="217"/>
        <item x="203"/>
        <item x="25"/>
        <item x="192"/>
        <item x="223"/>
        <item x="272"/>
        <item x="253"/>
        <item x="86"/>
        <item x="261"/>
        <item x="206"/>
        <item x="220"/>
        <item x="24"/>
        <item x="229"/>
        <item x="134"/>
        <item x="264"/>
        <item x="129"/>
        <item x="212"/>
        <item x="163"/>
        <item x="137"/>
        <item x="94"/>
        <item x="269"/>
        <item x="34"/>
        <item x="257"/>
        <item x="266"/>
        <item x="30"/>
        <item x="268"/>
        <item x="255"/>
        <item x="225"/>
        <item x="267"/>
        <item x="258"/>
        <item x="44"/>
        <item x="236"/>
        <item x="148"/>
        <item x="70"/>
        <item x="273"/>
        <item x="166"/>
        <item x="282"/>
        <item x="283"/>
        <item x="215"/>
        <item x="26"/>
        <item x="252"/>
        <item x="38"/>
        <item x="170"/>
        <item x="214"/>
        <item x="179"/>
        <item x="259"/>
        <item x="126"/>
        <item x="276"/>
        <item x="58"/>
        <item x="152"/>
        <item x="285"/>
        <item x="275"/>
        <item x="254"/>
        <item x="160"/>
        <item x="260"/>
        <item x="138"/>
        <item t="default"/>
      </items>
    </pivotField>
    <pivotField dataField="1" showAll="0">
      <items count="295">
        <item x="0"/>
        <item x="232"/>
        <item x="120"/>
        <item x="248"/>
        <item x="199"/>
        <item x="99"/>
        <item x="10"/>
        <item x="240"/>
        <item x="288"/>
        <item x="87"/>
        <item x="97"/>
        <item x="62"/>
        <item x="76"/>
        <item x="1"/>
        <item x="5"/>
        <item x="280"/>
        <item x="8"/>
        <item x="72"/>
        <item x="246"/>
        <item x="59"/>
        <item x="98"/>
        <item x="109"/>
        <item x="68"/>
        <item x="143"/>
        <item x="33"/>
        <item x="176"/>
        <item x="221"/>
        <item x="39"/>
        <item x="153"/>
        <item x="89"/>
        <item x="102"/>
        <item x="91"/>
        <item x="15"/>
        <item x="92"/>
        <item x="277"/>
        <item x="112"/>
        <item x="114"/>
        <item x="167"/>
        <item x="107"/>
        <item x="132"/>
        <item x="3"/>
        <item x="250"/>
        <item x="69"/>
        <item x="80"/>
        <item x="187"/>
        <item x="146"/>
        <item x="75"/>
        <item x="279"/>
        <item x="49"/>
        <item x="124"/>
        <item x="20"/>
        <item x="61"/>
        <item x="175"/>
        <item x="100"/>
        <item x="233"/>
        <item x="119"/>
        <item x="82"/>
        <item x="208"/>
        <item x="73"/>
        <item x="17"/>
        <item x="84"/>
        <item x="195"/>
        <item x="48"/>
        <item x="247"/>
        <item x="287"/>
        <item x="63"/>
        <item x="174"/>
        <item x="9"/>
        <item x="6"/>
        <item x="101"/>
        <item x="64"/>
        <item x="104"/>
        <item x="149"/>
        <item x="181"/>
        <item x="242"/>
        <item x="67"/>
        <item x="16"/>
        <item x="47"/>
        <item x="123"/>
        <item x="147"/>
        <item x="77"/>
        <item x="36"/>
        <item x="190"/>
        <item x="93"/>
        <item x="85"/>
        <item x="121"/>
        <item x="189"/>
        <item x="19"/>
        <item x="154"/>
        <item x="11"/>
        <item x="54"/>
        <item x="211"/>
        <item x="55"/>
        <item x="234"/>
        <item x="145"/>
        <item x="222"/>
        <item x="180"/>
        <item x="249"/>
        <item x="116"/>
        <item x="81"/>
        <item x="131"/>
        <item x="140"/>
        <item x="2"/>
        <item x="7"/>
        <item x="118"/>
        <item x="56"/>
        <item x="142"/>
        <item x="185"/>
        <item x="136"/>
        <item x="191"/>
        <item x="4"/>
        <item x="108"/>
        <item x="144"/>
        <item x="111"/>
        <item x="51"/>
        <item x="52"/>
        <item x="157"/>
        <item x="83"/>
        <item x="193"/>
        <item x="122"/>
        <item x="278"/>
        <item x="219"/>
        <item x="139"/>
        <item x="127"/>
        <item x="210"/>
        <item x="245"/>
        <item x="103"/>
        <item x="188"/>
        <item x="286"/>
        <item x="95"/>
        <item x="159"/>
        <item x="115"/>
        <item x="60"/>
        <item x="239"/>
        <item x="200"/>
        <item x="50"/>
        <item x="244"/>
        <item x="130"/>
        <item x="35"/>
        <item x="37"/>
        <item x="12"/>
        <item x="113"/>
        <item x="156"/>
        <item x="141"/>
        <item x="28"/>
        <item x="158"/>
        <item x="281"/>
        <item x="237"/>
        <item x="161"/>
        <item x="226"/>
        <item x="231"/>
        <item x="128"/>
        <item x="293"/>
        <item x="291"/>
        <item x="96"/>
        <item x="186"/>
        <item x="125"/>
        <item x="88"/>
        <item x="155"/>
        <item x="151"/>
        <item x="105"/>
        <item x="169"/>
        <item x="227"/>
        <item x="251"/>
        <item x="243"/>
        <item x="271"/>
        <item x="284"/>
        <item x="290"/>
        <item x="43"/>
        <item x="177"/>
        <item x="40"/>
        <item x="65"/>
        <item x="57"/>
        <item x="13"/>
        <item x="41"/>
        <item x="14"/>
        <item x="270"/>
        <item x="198"/>
        <item x="21"/>
        <item x="135"/>
        <item x="238"/>
        <item x="165"/>
        <item x="32"/>
        <item x="90"/>
        <item x="45"/>
        <item x="173"/>
        <item x="228"/>
        <item x="150"/>
        <item x="230"/>
        <item x="202"/>
        <item x="172"/>
        <item x="218"/>
        <item x="27"/>
        <item x="117"/>
        <item x="194"/>
        <item x="178"/>
        <item x="256"/>
        <item x="241"/>
        <item x="292"/>
        <item x="71"/>
        <item x="162"/>
        <item x="79"/>
        <item x="110"/>
        <item x="265"/>
        <item x="224"/>
        <item x="31"/>
        <item x="213"/>
        <item x="78"/>
        <item x="274"/>
        <item x="197"/>
        <item x="184"/>
        <item x="204"/>
        <item x="262"/>
        <item x="22"/>
        <item x="74"/>
        <item x="133"/>
        <item x="289"/>
        <item x="164"/>
        <item x="209"/>
        <item x="171"/>
        <item x="53"/>
        <item x="263"/>
        <item x="23"/>
        <item x="216"/>
        <item x="29"/>
        <item x="18"/>
        <item x="168"/>
        <item x="183"/>
        <item x="66"/>
        <item x="196"/>
        <item x="235"/>
        <item x="182"/>
        <item x="207"/>
        <item x="46"/>
        <item x="42"/>
        <item x="201"/>
        <item x="106"/>
        <item x="205"/>
        <item x="217"/>
        <item x="203"/>
        <item x="25"/>
        <item x="192"/>
        <item x="223"/>
        <item x="272"/>
        <item x="253"/>
        <item x="86"/>
        <item x="261"/>
        <item x="206"/>
        <item x="220"/>
        <item x="24"/>
        <item x="229"/>
        <item x="134"/>
        <item x="264"/>
        <item x="129"/>
        <item x="212"/>
        <item x="163"/>
        <item x="137"/>
        <item x="94"/>
        <item x="269"/>
        <item x="34"/>
        <item x="257"/>
        <item x="266"/>
        <item x="30"/>
        <item x="268"/>
        <item x="255"/>
        <item x="225"/>
        <item x="267"/>
        <item x="258"/>
        <item x="44"/>
        <item x="236"/>
        <item x="148"/>
        <item x="70"/>
        <item x="273"/>
        <item x="166"/>
        <item x="282"/>
        <item x="283"/>
        <item x="215"/>
        <item x="26"/>
        <item x="252"/>
        <item x="38"/>
        <item x="170"/>
        <item x="214"/>
        <item x="179"/>
        <item x="259"/>
        <item x="126"/>
        <item x="276"/>
        <item x="58"/>
        <item x="152"/>
        <item x="285"/>
        <item x="275"/>
        <item x="254"/>
        <item x="160"/>
        <item x="260"/>
        <item x="138"/>
        <item t="default"/>
      </items>
    </pivotField>
    <pivotField showAll="0"/>
    <pivotField dataField="1" showAll="0">
      <items count="77">
        <item x="0"/>
        <item x="47"/>
        <item x="24"/>
        <item x="61"/>
        <item x="6"/>
        <item x="52"/>
        <item x="26"/>
        <item x="32"/>
        <item x="23"/>
        <item x="18"/>
        <item x="28"/>
        <item x="3"/>
        <item x="40"/>
        <item x="4"/>
        <item x="10"/>
        <item x="21"/>
        <item x="33"/>
        <item x="72"/>
        <item x="27"/>
        <item x="55"/>
        <item x="60"/>
        <item x="25"/>
        <item x="19"/>
        <item x="13"/>
        <item x="74"/>
        <item x="16"/>
        <item x="1"/>
        <item x="15"/>
        <item x="35"/>
        <item x="29"/>
        <item x="17"/>
        <item x="41"/>
        <item x="30"/>
        <item x="37"/>
        <item x="64"/>
        <item x="31"/>
        <item x="42"/>
        <item x="22"/>
        <item x="49"/>
        <item x="5"/>
        <item x="53"/>
        <item x="11"/>
        <item x="54"/>
        <item x="51"/>
        <item x="75"/>
        <item x="56"/>
        <item x="62"/>
        <item x="14"/>
        <item x="20"/>
        <item x="43"/>
        <item x="73"/>
        <item x="71"/>
        <item x="63"/>
        <item x="46"/>
        <item x="38"/>
        <item x="36"/>
        <item x="9"/>
        <item x="70"/>
        <item x="39"/>
        <item x="59"/>
        <item x="68"/>
        <item x="50"/>
        <item x="7"/>
        <item x="67"/>
        <item x="8"/>
        <item x="57"/>
        <item x="66"/>
        <item x="45"/>
        <item x="12"/>
        <item x="44"/>
        <item x="48"/>
        <item x="58"/>
        <item x="65"/>
        <item x="34"/>
        <item x="69"/>
        <item x="2"/>
        <item t="default"/>
      </items>
    </pivotField>
    <pivotField dataField="1" showAll="0">
      <items count="77">
        <item x="0"/>
        <item x="47"/>
        <item x="24"/>
        <item x="61"/>
        <item x="6"/>
        <item x="52"/>
        <item x="26"/>
        <item x="32"/>
        <item x="23"/>
        <item x="18"/>
        <item x="28"/>
        <item x="3"/>
        <item x="40"/>
        <item x="4"/>
        <item x="10"/>
        <item x="21"/>
        <item x="33"/>
        <item x="72"/>
        <item x="27"/>
        <item x="55"/>
        <item x="60"/>
        <item x="25"/>
        <item x="19"/>
        <item x="13"/>
        <item x="74"/>
        <item x="16"/>
        <item x="1"/>
        <item x="15"/>
        <item x="35"/>
        <item x="29"/>
        <item x="17"/>
        <item x="41"/>
        <item x="30"/>
        <item x="37"/>
        <item x="64"/>
        <item x="31"/>
        <item x="42"/>
        <item x="22"/>
        <item x="49"/>
        <item x="5"/>
        <item x="53"/>
        <item x="11"/>
        <item x="54"/>
        <item x="51"/>
        <item x="75"/>
        <item x="56"/>
        <item x="62"/>
        <item x="14"/>
        <item x="20"/>
        <item x="43"/>
        <item x="73"/>
        <item x="71"/>
        <item x="63"/>
        <item x="46"/>
        <item x="38"/>
        <item x="36"/>
        <item x="9"/>
        <item x="70"/>
        <item x="39"/>
        <item x="59"/>
        <item x="68"/>
        <item x="50"/>
        <item x="7"/>
        <item x="67"/>
        <item x="8"/>
        <item x="57"/>
        <item x="66"/>
        <item x="45"/>
        <item x="12"/>
        <item x="44"/>
        <item x="48"/>
        <item x="58"/>
        <item x="65"/>
        <item x="34"/>
        <item x="69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quare diff" fld="4" subtotal="average" baseField="0" baseItem="0"/>
    <dataField name="Average of square error" fld="5" subtotal="average" baseField="0" baseItem="0"/>
    <dataField name="Average of rectangle diff" fld="7" subtotal="average" baseField="0" baseItem="0"/>
    <dataField name="Average of rectangle error" fld="8" subtotal="average" baseField="0" baseItem="0"/>
    <dataField name="Average of circle diff" fld="10" subtotal="average" baseField="0" baseItem="0"/>
    <dataField name="Average of circle error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C503-5615-834F-BB98-2372067DA716}">
  <dimension ref="A1:G443"/>
  <sheetViews>
    <sheetView workbookViewId="0">
      <pane ySplit="1" topLeftCell="A2" activePane="bottomLeft" state="frozen"/>
      <selection pane="bottomLeft" activeCell="C95" sqref="C95"/>
    </sheetView>
  </sheetViews>
  <sheetFormatPr baseColWidth="10" defaultRowHeight="16"/>
  <sheetData>
    <row r="1" spans="1:7">
      <c r="A1" t="s">
        <v>21</v>
      </c>
      <c r="B1" t="s">
        <v>22</v>
      </c>
      <c r="C1" t="s">
        <v>23</v>
      </c>
      <c r="D1" t="s">
        <v>0</v>
      </c>
      <c r="E1" t="s">
        <v>2</v>
      </c>
      <c r="F1" t="s">
        <v>3</v>
      </c>
      <c r="G1" t="s">
        <v>4</v>
      </c>
    </row>
    <row r="2" spans="1:7">
      <c r="A2" t="s">
        <v>10</v>
      </c>
      <c r="B2" t="s">
        <v>10</v>
      </c>
      <c r="C2" t="s">
        <v>10</v>
      </c>
      <c r="D2">
        <v>4.0322499999999994E-3</v>
      </c>
      <c r="E2">
        <v>1.29032E-3</v>
      </c>
      <c r="F2">
        <v>4.5603673120000006E-3</v>
      </c>
    </row>
    <row r="3" spans="1:7">
      <c r="A3" t="s">
        <v>9</v>
      </c>
      <c r="B3" t="s">
        <v>69</v>
      </c>
      <c r="C3" t="s">
        <v>64</v>
      </c>
      <c r="G3">
        <v>4.4734000800000002</v>
      </c>
    </row>
    <row r="4" spans="1:7">
      <c r="A4" t="s">
        <v>9</v>
      </c>
      <c r="B4" t="s">
        <v>69</v>
      </c>
      <c r="C4" t="s">
        <v>1</v>
      </c>
      <c r="D4">
        <v>4.3921296499999998E-3</v>
      </c>
      <c r="E4">
        <v>1.29654024E-3</v>
      </c>
      <c r="F4">
        <v>4.6600228700000006E-3</v>
      </c>
    </row>
    <row r="5" spans="1:7">
      <c r="A5" t="s">
        <v>9</v>
      </c>
      <c r="B5" t="s">
        <v>69</v>
      </c>
      <c r="C5" t="s">
        <v>1</v>
      </c>
      <c r="D5">
        <v>4.2310079899999997E-3</v>
      </c>
      <c r="E5">
        <v>1.3259528500000001E-3</v>
      </c>
    </row>
    <row r="6" spans="1:7">
      <c r="A6" t="s">
        <v>9</v>
      </c>
      <c r="B6" t="s">
        <v>69</v>
      </c>
      <c r="C6" t="s">
        <v>1</v>
      </c>
      <c r="D6">
        <v>4.1540058199999999E-3</v>
      </c>
      <c r="E6">
        <v>1.2741129300000002E-3</v>
      </c>
    </row>
    <row r="7" spans="1:7">
      <c r="A7" t="s">
        <v>9</v>
      </c>
      <c r="B7" t="s">
        <v>69</v>
      </c>
      <c r="C7" t="s">
        <v>1</v>
      </c>
      <c r="D7">
        <v>4.1148761100000004E-3</v>
      </c>
      <c r="E7">
        <v>1.33021408E-3</v>
      </c>
    </row>
    <row r="8" spans="1:7">
      <c r="A8" t="s">
        <v>9</v>
      </c>
      <c r="B8" t="s">
        <v>69</v>
      </c>
      <c r="C8" t="s">
        <v>5</v>
      </c>
      <c r="D8">
        <v>4.4733738800000001E-3</v>
      </c>
      <c r="E8">
        <v>1.2965946000000001E-3</v>
      </c>
      <c r="F8">
        <v>4.5278209500000006E-3</v>
      </c>
    </row>
    <row r="9" spans="1:7">
      <c r="A9" t="s">
        <v>9</v>
      </c>
      <c r="B9" t="s">
        <v>69</v>
      </c>
      <c r="C9" t="s">
        <v>5</v>
      </c>
      <c r="D9">
        <v>4.4555116599999996E-3</v>
      </c>
      <c r="E9">
        <v>1.26507681E-3</v>
      </c>
    </row>
    <row r="10" spans="1:7">
      <c r="A10" t="s">
        <v>9</v>
      </c>
      <c r="B10" t="s">
        <v>69</v>
      </c>
      <c r="C10" t="s">
        <v>5</v>
      </c>
      <c r="D10">
        <v>4.1700341399999999E-3</v>
      </c>
      <c r="E10">
        <v>1.3260405899999999E-3</v>
      </c>
    </row>
    <row r="11" spans="1:7">
      <c r="A11" t="s">
        <v>9</v>
      </c>
      <c r="B11" t="s">
        <v>69</v>
      </c>
      <c r="C11" t="s">
        <v>5</v>
      </c>
      <c r="D11">
        <v>4.3197666200000002E-3</v>
      </c>
      <c r="E11">
        <v>1.28279238E-3</v>
      </c>
    </row>
    <row r="12" spans="1:7">
      <c r="A12" t="s">
        <v>9</v>
      </c>
      <c r="B12" t="s">
        <v>69</v>
      </c>
      <c r="C12" t="s">
        <v>6</v>
      </c>
      <c r="D12">
        <v>4.5459151400000005E-3</v>
      </c>
      <c r="E12">
        <v>1.31551449E-3</v>
      </c>
      <c r="F12">
        <v>4.5980748E-3</v>
      </c>
    </row>
    <row r="13" spans="1:7">
      <c r="A13" t="s">
        <v>9</v>
      </c>
      <c r="B13" t="s">
        <v>69</v>
      </c>
      <c r="C13" t="s">
        <v>6</v>
      </c>
      <c r="D13">
        <v>4.5318418100000002E-3</v>
      </c>
      <c r="E13">
        <v>1.2873588200000001E-3</v>
      </c>
    </row>
    <row r="14" spans="1:7">
      <c r="A14" t="s">
        <v>9</v>
      </c>
      <c r="B14" t="s">
        <v>69</v>
      </c>
      <c r="C14" t="s">
        <v>6</v>
      </c>
      <c r="D14">
        <v>4.1627911400000002E-3</v>
      </c>
      <c r="E14">
        <v>1.32066791E-3</v>
      </c>
    </row>
    <row r="15" spans="1:7">
      <c r="A15" t="s">
        <v>9</v>
      </c>
      <c r="B15" t="s">
        <v>69</v>
      </c>
      <c r="C15" t="s">
        <v>6</v>
      </c>
      <c r="D15">
        <v>4.0621155700000001E-3</v>
      </c>
      <c r="E15">
        <v>1.35041045E-3</v>
      </c>
    </row>
    <row r="16" spans="1:7">
      <c r="A16" t="s">
        <v>9</v>
      </c>
      <c r="B16" t="s">
        <v>69</v>
      </c>
      <c r="C16" t="s">
        <v>7</v>
      </c>
      <c r="D16">
        <v>4.1322729999999997E-3</v>
      </c>
      <c r="E16">
        <v>1.3692081500000001E-3</v>
      </c>
      <c r="F16">
        <v>4.7445812200000003E-3</v>
      </c>
    </row>
    <row r="17" spans="1:7">
      <c r="A17" t="s">
        <v>9</v>
      </c>
      <c r="B17" t="s">
        <v>69</v>
      </c>
      <c r="C17" t="s">
        <v>7</v>
      </c>
      <c r="D17">
        <v>4.5503594300000004E-3</v>
      </c>
      <c r="E17">
        <v>1.20952076E-3</v>
      </c>
    </row>
    <row r="18" spans="1:7">
      <c r="A18" t="s">
        <v>9</v>
      </c>
      <c r="B18" t="s">
        <v>69</v>
      </c>
      <c r="C18" t="s">
        <v>7</v>
      </c>
      <c r="D18">
        <v>4.1059955700000006E-3</v>
      </c>
      <c r="E18">
        <v>1.2766671E-3</v>
      </c>
    </row>
    <row r="19" spans="1:7">
      <c r="A19" t="s">
        <v>9</v>
      </c>
      <c r="B19" t="s">
        <v>69</v>
      </c>
      <c r="C19" t="s">
        <v>7</v>
      </c>
      <c r="D19">
        <v>4.2097870800000001E-3</v>
      </c>
      <c r="E19">
        <v>1.3176462399999999E-3</v>
      </c>
    </row>
    <row r="20" spans="1:7">
      <c r="A20" t="s">
        <v>9</v>
      </c>
      <c r="B20" t="s">
        <v>69</v>
      </c>
      <c r="C20" t="s">
        <v>8</v>
      </c>
      <c r="D20">
        <v>4.4164487600000003E-3</v>
      </c>
      <c r="E20">
        <v>1.2668133699999999E-3</v>
      </c>
      <c r="F20">
        <v>4.5451891500000001E-3</v>
      </c>
    </row>
    <row r="21" spans="1:7">
      <c r="A21" t="s">
        <v>9</v>
      </c>
      <c r="B21" t="s">
        <v>69</v>
      </c>
      <c r="C21" t="s">
        <v>8</v>
      </c>
      <c r="D21">
        <v>3.9896000799999999E-3</v>
      </c>
      <c r="E21">
        <v>1.15990774E-3</v>
      </c>
    </row>
    <row r="22" spans="1:7">
      <c r="A22" t="s">
        <v>9</v>
      </c>
      <c r="B22" t="s">
        <v>69</v>
      </c>
      <c r="C22" t="s">
        <v>8</v>
      </c>
      <c r="D22">
        <v>4.2255461699999995E-3</v>
      </c>
      <c r="E22">
        <v>1.26042921E-3</v>
      </c>
    </row>
    <row r="23" spans="1:7">
      <c r="A23" t="s">
        <v>9</v>
      </c>
      <c r="B23" t="s">
        <v>69</v>
      </c>
      <c r="C23" t="s">
        <v>8</v>
      </c>
      <c r="D23">
        <v>4.1777527499999995E-3</v>
      </c>
      <c r="E23">
        <v>1.30919989E-3</v>
      </c>
    </row>
    <row r="24" spans="1:7">
      <c r="A24" t="s">
        <v>9</v>
      </c>
      <c r="B24" t="s">
        <v>70</v>
      </c>
      <c r="C24" t="s">
        <v>64</v>
      </c>
      <c r="G24">
        <v>4.80094084</v>
      </c>
    </row>
    <row r="25" spans="1:7">
      <c r="A25" t="s">
        <v>9</v>
      </c>
      <c r="B25" t="s">
        <v>70</v>
      </c>
      <c r="C25" t="s">
        <v>1</v>
      </c>
      <c r="D25">
        <v>4.5806695800000002E-3</v>
      </c>
      <c r="E25">
        <v>1.3731520099999998E-3</v>
      </c>
      <c r="F25">
        <v>5.2949165499999997E-3</v>
      </c>
    </row>
    <row r="26" spans="1:7">
      <c r="A26" t="s">
        <v>9</v>
      </c>
      <c r="B26" t="s">
        <v>70</v>
      </c>
      <c r="C26" t="s">
        <v>1</v>
      </c>
      <c r="D26">
        <v>5.2924861300000002E-3</v>
      </c>
      <c r="E26">
        <v>1.41378051E-3</v>
      </c>
    </row>
    <row r="27" spans="1:7">
      <c r="A27" t="s">
        <v>9</v>
      </c>
      <c r="B27" t="s">
        <v>70</v>
      </c>
      <c r="C27" t="s">
        <v>1</v>
      </c>
      <c r="D27">
        <v>4.6490258300000004E-3</v>
      </c>
      <c r="E27">
        <v>1.16146072E-3</v>
      </c>
    </row>
    <row r="28" spans="1:7">
      <c r="A28" t="s">
        <v>9</v>
      </c>
      <c r="B28" t="s">
        <v>70</v>
      </c>
      <c r="C28" t="s">
        <v>1</v>
      </c>
      <c r="D28">
        <v>4.4542897699999997E-3</v>
      </c>
      <c r="E28">
        <v>1.47873844E-3</v>
      </c>
    </row>
    <row r="29" spans="1:7">
      <c r="A29" t="s">
        <v>9</v>
      </c>
      <c r="B29" t="s">
        <v>70</v>
      </c>
      <c r="C29" t="s">
        <v>5</v>
      </c>
      <c r="D29">
        <v>4.3229430499999999E-3</v>
      </c>
      <c r="E29">
        <v>1.46312761E-3</v>
      </c>
      <c r="F29">
        <v>5.3171851799999996E-3</v>
      </c>
    </row>
    <row r="30" spans="1:7">
      <c r="A30" t="s">
        <v>9</v>
      </c>
      <c r="B30" t="s">
        <v>70</v>
      </c>
      <c r="C30" t="s">
        <v>5</v>
      </c>
      <c r="D30">
        <v>4.78149547E-3</v>
      </c>
      <c r="E30">
        <v>1.6526819100000001E-3</v>
      </c>
    </row>
    <row r="31" spans="1:7">
      <c r="A31" t="s">
        <v>9</v>
      </c>
      <c r="B31" t="s">
        <v>70</v>
      </c>
      <c r="C31" t="s">
        <v>5</v>
      </c>
      <c r="D31">
        <v>4.3276061299999998E-3</v>
      </c>
      <c r="E31">
        <v>1.3856577700000002E-3</v>
      </c>
    </row>
    <row r="32" spans="1:7">
      <c r="A32" t="s">
        <v>9</v>
      </c>
      <c r="B32" t="s">
        <v>70</v>
      </c>
      <c r="C32" t="s">
        <v>5</v>
      </c>
      <c r="D32">
        <v>4.4166437899999999E-3</v>
      </c>
      <c r="E32">
        <v>1.3532629200000001E-3</v>
      </c>
    </row>
    <row r="33" spans="1:7">
      <c r="A33" t="s">
        <v>9</v>
      </c>
      <c r="B33" t="s">
        <v>70</v>
      </c>
      <c r="C33" t="s">
        <v>6</v>
      </c>
      <c r="D33">
        <v>4.1221105399999996E-3</v>
      </c>
      <c r="E33">
        <v>1.4207184E-3</v>
      </c>
      <c r="F33">
        <v>4.9850862300000005E-3</v>
      </c>
    </row>
    <row r="34" spans="1:7">
      <c r="A34" t="s">
        <v>9</v>
      </c>
      <c r="B34" t="s">
        <v>70</v>
      </c>
      <c r="C34" t="s">
        <v>6</v>
      </c>
      <c r="D34">
        <v>3.9558435500000001E-3</v>
      </c>
      <c r="E34">
        <v>1.04530985E-3</v>
      </c>
    </row>
    <row r="35" spans="1:7">
      <c r="A35" t="s">
        <v>9</v>
      </c>
      <c r="B35" t="s">
        <v>70</v>
      </c>
      <c r="C35" t="s">
        <v>6</v>
      </c>
      <c r="D35">
        <v>4.2423585699999994E-3</v>
      </c>
      <c r="E35">
        <v>1.3998708000000002E-3</v>
      </c>
    </row>
    <row r="36" spans="1:7">
      <c r="A36" t="s">
        <v>9</v>
      </c>
      <c r="B36" t="s">
        <v>70</v>
      </c>
      <c r="C36" t="s">
        <v>6</v>
      </c>
      <c r="D36">
        <v>4.3057969700000002E-3</v>
      </c>
      <c r="E36">
        <v>1.3774349000000002E-3</v>
      </c>
    </row>
    <row r="37" spans="1:7">
      <c r="A37" t="s">
        <v>9</v>
      </c>
      <c r="B37" t="s">
        <v>70</v>
      </c>
      <c r="C37" t="s">
        <v>7</v>
      </c>
      <c r="D37">
        <v>3.8039933199999999E-3</v>
      </c>
      <c r="E37">
        <v>1.28045413E-3</v>
      </c>
      <c r="F37">
        <v>4.5995713600000005E-3</v>
      </c>
    </row>
    <row r="38" spans="1:7">
      <c r="A38" t="s">
        <v>9</v>
      </c>
      <c r="B38" t="s">
        <v>70</v>
      </c>
      <c r="C38" t="s">
        <v>7</v>
      </c>
      <c r="D38">
        <v>4.0838692799999993E-3</v>
      </c>
      <c r="E38">
        <v>1.51681954E-3</v>
      </c>
    </row>
    <row r="39" spans="1:7">
      <c r="A39" t="s">
        <v>9</v>
      </c>
      <c r="B39" t="s">
        <v>70</v>
      </c>
      <c r="C39" t="s">
        <v>7</v>
      </c>
      <c r="D39">
        <v>4.2535448299999999E-3</v>
      </c>
      <c r="E39">
        <v>1.2315882399999999E-3</v>
      </c>
    </row>
    <row r="40" spans="1:7">
      <c r="A40" t="s">
        <v>9</v>
      </c>
      <c r="B40" t="s">
        <v>70</v>
      </c>
      <c r="C40" t="s">
        <v>7</v>
      </c>
      <c r="E40">
        <v>1.31866775E-3</v>
      </c>
    </row>
    <row r="41" spans="1:7">
      <c r="A41" t="s">
        <v>9</v>
      </c>
      <c r="B41" t="s">
        <v>70</v>
      </c>
      <c r="C41" t="s">
        <v>8</v>
      </c>
      <c r="D41">
        <v>4.7693156100000007E-3</v>
      </c>
      <c r="E41">
        <v>1.3498015900000001E-3</v>
      </c>
      <c r="F41">
        <v>4.7842899800000002E-3</v>
      </c>
    </row>
    <row r="42" spans="1:7">
      <c r="A42" t="s">
        <v>9</v>
      </c>
      <c r="B42" t="s">
        <v>70</v>
      </c>
      <c r="C42" t="s">
        <v>8</v>
      </c>
      <c r="D42">
        <v>4.7443468799999999E-3</v>
      </c>
      <c r="E42">
        <v>1.6768690100000001E-3</v>
      </c>
    </row>
    <row r="43" spans="1:7">
      <c r="A43" t="s">
        <v>9</v>
      </c>
      <c r="B43" t="s">
        <v>70</v>
      </c>
      <c r="C43" t="s">
        <v>8</v>
      </c>
      <c r="D43">
        <v>4.5092378300000003E-3</v>
      </c>
      <c r="E43">
        <v>1.30079506E-3</v>
      </c>
    </row>
    <row r="44" spans="1:7">
      <c r="A44" t="s">
        <v>9</v>
      </c>
      <c r="B44" t="s">
        <v>70</v>
      </c>
      <c r="C44" t="s">
        <v>8</v>
      </c>
      <c r="D44">
        <v>4.1951547699999999E-3</v>
      </c>
      <c r="E44">
        <v>1.3681746099999999E-3</v>
      </c>
    </row>
    <row r="45" spans="1:7">
      <c r="A45" t="s">
        <v>9</v>
      </c>
      <c r="B45" t="s">
        <v>71</v>
      </c>
      <c r="C45" t="s">
        <v>64</v>
      </c>
      <c r="G45">
        <v>3.9937273100000001</v>
      </c>
    </row>
    <row r="46" spans="1:7">
      <c r="A46" t="s">
        <v>9</v>
      </c>
      <c r="B46" t="s">
        <v>71</v>
      </c>
      <c r="C46" t="s">
        <v>1</v>
      </c>
      <c r="D46">
        <v>4.2912984999999996E-3</v>
      </c>
      <c r="E46">
        <v>1.37043677E-3</v>
      </c>
      <c r="F46">
        <v>5.4497304300000007E-3</v>
      </c>
    </row>
    <row r="47" spans="1:7">
      <c r="A47" t="s">
        <v>9</v>
      </c>
      <c r="B47" t="s">
        <v>71</v>
      </c>
      <c r="C47" t="s">
        <v>1</v>
      </c>
      <c r="D47">
        <v>4.4726578099999999E-3</v>
      </c>
      <c r="E47">
        <v>1.4459060900000001E-3</v>
      </c>
    </row>
    <row r="48" spans="1:7">
      <c r="A48" t="s">
        <v>9</v>
      </c>
      <c r="B48" t="s">
        <v>71</v>
      </c>
      <c r="C48" t="s">
        <v>1</v>
      </c>
      <c r="D48">
        <v>3.3736320399999995E-3</v>
      </c>
      <c r="E48">
        <v>1.3661111699999999E-3</v>
      </c>
    </row>
    <row r="49" spans="1:6">
      <c r="A49" t="s">
        <v>9</v>
      </c>
      <c r="B49" t="s">
        <v>71</v>
      </c>
      <c r="C49" t="s">
        <v>1</v>
      </c>
      <c r="D49">
        <v>4.3174766499999998E-3</v>
      </c>
      <c r="E49">
        <v>1.00782341E-3</v>
      </c>
    </row>
    <row r="50" spans="1:6">
      <c r="A50" t="s">
        <v>9</v>
      </c>
      <c r="B50" t="s">
        <v>71</v>
      </c>
      <c r="C50" t="s">
        <v>5</v>
      </c>
      <c r="D50">
        <v>3.9975971999999995E-3</v>
      </c>
      <c r="E50">
        <v>1.3790963499999999E-3</v>
      </c>
      <c r="F50">
        <v>4.4680137100000005E-3</v>
      </c>
    </row>
    <row r="51" spans="1:6">
      <c r="A51" t="s">
        <v>9</v>
      </c>
      <c r="B51" t="s">
        <v>71</v>
      </c>
      <c r="C51" t="s">
        <v>5</v>
      </c>
      <c r="D51">
        <v>4.4702120299999993E-3</v>
      </c>
      <c r="E51">
        <v>1.1364989800000001E-3</v>
      </c>
    </row>
    <row r="52" spans="1:6">
      <c r="A52" t="s">
        <v>9</v>
      </c>
      <c r="B52" t="s">
        <v>71</v>
      </c>
      <c r="C52" t="s">
        <v>5</v>
      </c>
      <c r="D52">
        <v>4.1569689999999999E-3</v>
      </c>
      <c r="E52">
        <v>1.3181246200000001E-3</v>
      </c>
    </row>
    <row r="53" spans="1:6">
      <c r="A53" t="s">
        <v>9</v>
      </c>
      <c r="B53" t="s">
        <v>71</v>
      </c>
      <c r="C53" t="s">
        <v>5</v>
      </c>
      <c r="D53">
        <v>4.1228125300000005E-3</v>
      </c>
      <c r="E53">
        <v>1.31451962E-3</v>
      </c>
    </row>
    <row r="54" spans="1:6">
      <c r="A54" t="s">
        <v>9</v>
      </c>
      <c r="B54" t="s">
        <v>71</v>
      </c>
      <c r="C54" t="s">
        <v>6</v>
      </c>
      <c r="D54">
        <v>4.4832141700000003E-3</v>
      </c>
      <c r="E54">
        <v>1.3087695800000001E-3</v>
      </c>
      <c r="F54">
        <v>4.8572359400000003E-3</v>
      </c>
    </row>
    <row r="55" spans="1:6">
      <c r="A55" t="s">
        <v>9</v>
      </c>
      <c r="B55" t="s">
        <v>71</v>
      </c>
      <c r="C55" t="s">
        <v>6</v>
      </c>
      <c r="D55">
        <v>4.3096978600000004E-3</v>
      </c>
      <c r="E55">
        <v>1.2336828000000001E-3</v>
      </c>
    </row>
    <row r="56" spans="1:6">
      <c r="A56" t="s">
        <v>9</v>
      </c>
      <c r="B56" t="s">
        <v>71</v>
      </c>
      <c r="C56" t="s">
        <v>6</v>
      </c>
      <c r="D56">
        <v>4.2501214699999998E-3</v>
      </c>
      <c r="E56">
        <v>1.33341352E-3</v>
      </c>
    </row>
    <row r="57" spans="1:6">
      <c r="A57" t="s">
        <v>9</v>
      </c>
      <c r="B57" t="s">
        <v>71</v>
      </c>
      <c r="C57" t="s">
        <v>6</v>
      </c>
      <c r="D57">
        <v>4.2356234699999998E-3</v>
      </c>
      <c r="E57">
        <v>1.3347820000000001E-3</v>
      </c>
    </row>
    <row r="58" spans="1:6">
      <c r="A58" t="s">
        <v>9</v>
      </c>
      <c r="B58" t="s">
        <v>71</v>
      </c>
      <c r="C58" t="s">
        <v>7</v>
      </c>
      <c r="D58">
        <v>4.5515076299999999E-3</v>
      </c>
      <c r="E58">
        <v>1.41834086E-3</v>
      </c>
      <c r="F58">
        <v>4.4554774700000001E-3</v>
      </c>
    </row>
    <row r="59" spans="1:6">
      <c r="A59" t="s">
        <v>9</v>
      </c>
      <c r="B59" t="s">
        <v>71</v>
      </c>
      <c r="C59" t="s">
        <v>7</v>
      </c>
      <c r="D59">
        <v>4.9419133199999996E-3</v>
      </c>
      <c r="E59">
        <v>1.32119806E-3</v>
      </c>
    </row>
    <row r="60" spans="1:6">
      <c r="A60" t="s">
        <v>9</v>
      </c>
      <c r="B60" t="s">
        <v>71</v>
      </c>
      <c r="C60" t="s">
        <v>7</v>
      </c>
      <c r="D60">
        <v>4.1377615599999997E-3</v>
      </c>
      <c r="E60">
        <v>1.3219962E-3</v>
      </c>
    </row>
    <row r="61" spans="1:6">
      <c r="A61" t="s">
        <v>9</v>
      </c>
      <c r="B61" t="s">
        <v>71</v>
      </c>
      <c r="C61" t="s">
        <v>7</v>
      </c>
      <c r="D61">
        <v>4.2884863199999998E-3</v>
      </c>
      <c r="E61">
        <v>1.3271875799999999E-3</v>
      </c>
    </row>
    <row r="62" spans="1:6">
      <c r="A62" t="s">
        <v>9</v>
      </c>
      <c r="B62" t="s">
        <v>71</v>
      </c>
      <c r="C62" t="s">
        <v>8</v>
      </c>
      <c r="D62">
        <v>4.869735E-3</v>
      </c>
      <c r="E62">
        <v>1.3689851499999999E-3</v>
      </c>
      <c r="F62">
        <v>4.6573681800000004E-3</v>
      </c>
    </row>
    <row r="63" spans="1:6">
      <c r="A63" t="s">
        <v>9</v>
      </c>
      <c r="B63" t="s">
        <v>71</v>
      </c>
      <c r="C63" t="s">
        <v>8</v>
      </c>
      <c r="D63">
        <v>4.1157530700000004E-3</v>
      </c>
      <c r="E63">
        <v>8.3623568099999994E-4</v>
      </c>
    </row>
    <row r="64" spans="1:6">
      <c r="A64" t="s">
        <v>9</v>
      </c>
      <c r="B64" t="s">
        <v>71</v>
      </c>
      <c r="C64" t="s">
        <v>8</v>
      </c>
      <c r="D64">
        <v>4.0837773800000005E-3</v>
      </c>
      <c r="E64">
        <v>1.28243243E-3</v>
      </c>
    </row>
    <row r="65" spans="1:7">
      <c r="A65" t="s">
        <v>9</v>
      </c>
      <c r="B65" t="s">
        <v>71</v>
      </c>
      <c r="C65" t="s">
        <v>8</v>
      </c>
      <c r="D65">
        <v>4.0446693099999995E-3</v>
      </c>
      <c r="E65">
        <v>1.23782916E-3</v>
      </c>
    </row>
    <row r="66" spans="1:7">
      <c r="A66" t="s">
        <v>9</v>
      </c>
      <c r="B66" t="s">
        <v>72</v>
      </c>
      <c r="C66" t="s">
        <v>64</v>
      </c>
      <c r="G66">
        <v>6.3054754700000002</v>
      </c>
    </row>
    <row r="67" spans="1:7">
      <c r="A67" t="s">
        <v>9</v>
      </c>
      <c r="B67" t="s">
        <v>72</v>
      </c>
      <c r="C67" t="s">
        <v>1</v>
      </c>
      <c r="D67">
        <v>4.2073491800000001E-3</v>
      </c>
      <c r="E67">
        <v>1.27086852E-3</v>
      </c>
      <c r="F67">
        <v>4.4375436199999996E-3</v>
      </c>
    </row>
    <row r="68" spans="1:7">
      <c r="A68" t="s">
        <v>9</v>
      </c>
      <c r="B68" t="s">
        <v>72</v>
      </c>
      <c r="C68" t="s">
        <v>1</v>
      </c>
      <c r="D68">
        <v>4.0688791900000002E-3</v>
      </c>
      <c r="E68">
        <v>1.2960992500000001E-3</v>
      </c>
    </row>
    <row r="69" spans="1:7">
      <c r="A69" t="s">
        <v>9</v>
      </c>
      <c r="B69" t="s">
        <v>72</v>
      </c>
      <c r="C69" t="s">
        <v>1</v>
      </c>
      <c r="D69">
        <v>4.0476156500000001E-3</v>
      </c>
      <c r="E69">
        <v>1.26529891E-3</v>
      </c>
    </row>
    <row r="70" spans="1:7">
      <c r="A70" t="s">
        <v>9</v>
      </c>
      <c r="B70" t="s">
        <v>72</v>
      </c>
      <c r="C70" t="s">
        <v>1</v>
      </c>
      <c r="D70">
        <v>4.2103620500000003E-3</v>
      </c>
      <c r="E70">
        <v>1.3160890999999999E-3</v>
      </c>
    </row>
    <row r="71" spans="1:7">
      <c r="A71" t="s">
        <v>9</v>
      </c>
      <c r="B71" t="s">
        <v>72</v>
      </c>
      <c r="C71" t="s">
        <v>5</v>
      </c>
      <c r="D71">
        <v>4.0055815099999999E-3</v>
      </c>
      <c r="E71">
        <v>1.21179286E-3</v>
      </c>
      <c r="F71">
        <v>4.5880746600000001E-3</v>
      </c>
    </row>
    <row r="72" spans="1:7">
      <c r="A72" t="s">
        <v>9</v>
      </c>
      <c r="B72" t="s">
        <v>72</v>
      </c>
      <c r="C72" t="s">
        <v>5</v>
      </c>
      <c r="D72">
        <v>4.1180027700000003E-3</v>
      </c>
      <c r="E72">
        <v>1.1578713399999999E-3</v>
      </c>
    </row>
    <row r="73" spans="1:7">
      <c r="A73" t="s">
        <v>9</v>
      </c>
      <c r="B73" t="s">
        <v>72</v>
      </c>
      <c r="C73" t="s">
        <v>5</v>
      </c>
      <c r="D73">
        <v>3.9860759999999999E-3</v>
      </c>
      <c r="E73">
        <v>1.31689223E-3</v>
      </c>
    </row>
    <row r="74" spans="1:7">
      <c r="A74" t="s">
        <v>9</v>
      </c>
      <c r="B74" t="s">
        <v>72</v>
      </c>
      <c r="C74" t="s">
        <v>5</v>
      </c>
      <c r="D74">
        <v>4.1816645600000002E-3</v>
      </c>
      <c r="E74">
        <v>1.2807062299999999E-3</v>
      </c>
    </row>
    <row r="75" spans="1:7">
      <c r="A75" t="s">
        <v>9</v>
      </c>
      <c r="B75" t="s">
        <v>72</v>
      </c>
      <c r="C75" t="s">
        <v>6</v>
      </c>
      <c r="D75">
        <v>4.5299173100000001E-3</v>
      </c>
      <c r="E75">
        <v>1.2739102999999999E-3</v>
      </c>
      <c r="F75">
        <v>4.4702575600000004E-3</v>
      </c>
    </row>
    <row r="76" spans="1:7">
      <c r="A76" t="s">
        <v>9</v>
      </c>
      <c r="B76" t="s">
        <v>72</v>
      </c>
      <c r="C76" t="s">
        <v>6</v>
      </c>
      <c r="D76">
        <v>4.0306553499999996E-3</v>
      </c>
      <c r="E76">
        <v>9.8475118599999998E-4</v>
      </c>
    </row>
    <row r="77" spans="1:7">
      <c r="A77" t="s">
        <v>9</v>
      </c>
      <c r="B77" t="s">
        <v>72</v>
      </c>
      <c r="C77" t="s">
        <v>6</v>
      </c>
      <c r="D77">
        <v>4.1128799900000002E-3</v>
      </c>
      <c r="E77">
        <v>1.1877384099999999E-3</v>
      </c>
    </row>
    <row r="78" spans="1:7">
      <c r="A78" t="s">
        <v>9</v>
      </c>
      <c r="B78" t="s">
        <v>72</v>
      </c>
      <c r="C78" t="s">
        <v>6</v>
      </c>
      <c r="D78">
        <v>3.9960915399999998E-3</v>
      </c>
      <c r="E78">
        <v>1.28255568E-3</v>
      </c>
    </row>
    <row r="79" spans="1:7">
      <c r="A79" t="s">
        <v>9</v>
      </c>
      <c r="B79" t="s">
        <v>72</v>
      </c>
      <c r="C79" t="s">
        <v>7</v>
      </c>
      <c r="D79">
        <v>4.2199249800000003E-3</v>
      </c>
      <c r="E79">
        <v>1.2675159200000001E-3</v>
      </c>
      <c r="F79">
        <v>4.2514287600000002E-3</v>
      </c>
    </row>
    <row r="80" spans="1:7">
      <c r="A80" t="s">
        <v>9</v>
      </c>
      <c r="B80" t="s">
        <v>72</v>
      </c>
      <c r="C80" t="s">
        <v>7</v>
      </c>
      <c r="D80">
        <v>3.9222405599999999E-3</v>
      </c>
      <c r="E80">
        <v>1.1661953300000001E-3</v>
      </c>
    </row>
    <row r="81" spans="1:7">
      <c r="A81" t="s">
        <v>9</v>
      </c>
      <c r="B81" t="s">
        <v>72</v>
      </c>
      <c r="C81" t="s">
        <v>7</v>
      </c>
      <c r="D81">
        <v>4.0713265599999996E-3</v>
      </c>
      <c r="E81">
        <v>1.2722817999999999E-3</v>
      </c>
    </row>
    <row r="82" spans="1:7">
      <c r="A82" t="s">
        <v>9</v>
      </c>
      <c r="B82" t="s">
        <v>72</v>
      </c>
      <c r="C82" t="s">
        <v>7</v>
      </c>
      <c r="D82">
        <v>3.91303144E-3</v>
      </c>
      <c r="E82">
        <v>1.2964097999999999E-3</v>
      </c>
    </row>
    <row r="83" spans="1:7">
      <c r="A83" t="s">
        <v>9</v>
      </c>
      <c r="B83" t="s">
        <v>72</v>
      </c>
      <c r="C83" t="s">
        <v>8</v>
      </c>
      <c r="D83">
        <v>3.9671461E-3</v>
      </c>
      <c r="E83">
        <v>1.2619879000000001E-3</v>
      </c>
      <c r="F83">
        <v>4.5168545100000004E-3</v>
      </c>
    </row>
    <row r="84" spans="1:7">
      <c r="A84" t="s">
        <v>9</v>
      </c>
      <c r="B84" t="s">
        <v>72</v>
      </c>
      <c r="C84" t="s">
        <v>8</v>
      </c>
      <c r="D84">
        <v>3.97385806E-3</v>
      </c>
      <c r="E84">
        <v>1.1747731999999999E-3</v>
      </c>
    </row>
    <row r="85" spans="1:7">
      <c r="A85" t="s">
        <v>9</v>
      </c>
      <c r="B85" t="s">
        <v>72</v>
      </c>
      <c r="C85" t="s">
        <v>8</v>
      </c>
      <c r="D85">
        <v>3.9351573700000001E-3</v>
      </c>
      <c r="E85">
        <v>1.18442642E-3</v>
      </c>
    </row>
    <row r="86" spans="1:7">
      <c r="A86" t="s">
        <v>9</v>
      </c>
      <c r="B86" t="s">
        <v>72</v>
      </c>
      <c r="C86" t="s">
        <v>8</v>
      </c>
      <c r="D86">
        <v>4.0116300600000002E-3</v>
      </c>
      <c r="E86">
        <v>1.30769819E-3</v>
      </c>
    </row>
    <row r="87" spans="1:7">
      <c r="A87" t="s">
        <v>9</v>
      </c>
      <c r="B87" t="s">
        <v>144</v>
      </c>
      <c r="C87" t="s">
        <v>64</v>
      </c>
      <c r="G87">
        <v>8.1276696600000005</v>
      </c>
    </row>
    <row r="88" spans="1:7">
      <c r="A88" t="s">
        <v>9</v>
      </c>
      <c r="B88" t="s">
        <v>144</v>
      </c>
      <c r="C88" t="s">
        <v>1</v>
      </c>
      <c r="D88">
        <v>5.5372146600000003E-3</v>
      </c>
      <c r="E88">
        <v>1.67256662E-3</v>
      </c>
      <c r="F88">
        <v>5.8401693199999997E-3</v>
      </c>
    </row>
    <row r="89" spans="1:7">
      <c r="A89" t="s">
        <v>9</v>
      </c>
      <c r="B89" t="s">
        <v>144</v>
      </c>
      <c r="C89" t="s">
        <v>1</v>
      </c>
      <c r="D89">
        <v>5.35497686E-3</v>
      </c>
      <c r="E89">
        <v>1.7057723200000002E-3</v>
      </c>
    </row>
    <row r="90" spans="1:7">
      <c r="A90" t="s">
        <v>9</v>
      </c>
      <c r="B90" t="s">
        <v>144</v>
      </c>
      <c r="C90" t="s">
        <v>1</v>
      </c>
      <c r="D90">
        <v>5.3269922999999997E-3</v>
      </c>
      <c r="E90">
        <v>1.66523656E-3</v>
      </c>
    </row>
    <row r="91" spans="1:7">
      <c r="A91" t="s">
        <v>9</v>
      </c>
      <c r="B91" t="s">
        <v>144</v>
      </c>
      <c r="C91" t="s">
        <v>1</v>
      </c>
      <c r="D91">
        <v>5.5411798500000003E-3</v>
      </c>
      <c r="E91">
        <v>1.73208059E-3</v>
      </c>
    </row>
    <row r="92" spans="1:7">
      <c r="A92" t="s">
        <v>9</v>
      </c>
      <c r="B92" t="s">
        <v>144</v>
      </c>
      <c r="C92" t="s">
        <v>5</v>
      </c>
      <c r="D92">
        <v>5.27167195E-3</v>
      </c>
      <c r="E92">
        <v>1.59481823E-3</v>
      </c>
      <c r="F92">
        <v>6.03828044E-3</v>
      </c>
    </row>
    <row r="93" spans="1:7">
      <c r="A93" t="s">
        <v>9</v>
      </c>
      <c r="B93" t="s">
        <v>144</v>
      </c>
      <c r="C93" t="s">
        <v>5</v>
      </c>
      <c r="D93">
        <v>5.4196275000000004E-3</v>
      </c>
      <c r="E93">
        <v>1.5238531200000001E-3</v>
      </c>
    </row>
    <row r="94" spans="1:7">
      <c r="A94" t="s">
        <v>9</v>
      </c>
      <c r="B94" t="s">
        <v>144</v>
      </c>
      <c r="C94" t="s">
        <v>5</v>
      </c>
      <c r="D94">
        <v>5.2460011100000006E-3</v>
      </c>
      <c r="E94">
        <v>1.7331375799999999E-3</v>
      </c>
    </row>
    <row r="95" spans="1:7">
      <c r="A95" t="s">
        <v>9</v>
      </c>
      <c r="B95" t="s">
        <v>144</v>
      </c>
      <c r="C95" t="s">
        <v>5</v>
      </c>
      <c r="D95">
        <v>5.5034116099999999E-3</v>
      </c>
      <c r="E95">
        <v>1.6855138499999999E-3</v>
      </c>
    </row>
    <row r="96" spans="1:7">
      <c r="A96" t="s">
        <v>9</v>
      </c>
      <c r="B96" t="s">
        <v>144</v>
      </c>
      <c r="C96" t="s">
        <v>6</v>
      </c>
      <c r="D96">
        <v>5.9617406300000002E-3</v>
      </c>
      <c r="E96">
        <v>1.67656985E-3</v>
      </c>
      <c r="F96">
        <v>5.8832235300000004E-3</v>
      </c>
    </row>
    <row r="97" spans="1:7">
      <c r="A97" t="s">
        <v>9</v>
      </c>
      <c r="B97" t="s">
        <v>144</v>
      </c>
      <c r="C97" t="s">
        <v>6</v>
      </c>
      <c r="D97">
        <v>5.3046711700000006E-3</v>
      </c>
      <c r="E97">
        <v>1.29601287E-3</v>
      </c>
    </row>
    <row r="98" spans="1:7">
      <c r="A98" t="s">
        <v>9</v>
      </c>
      <c r="B98" t="s">
        <v>144</v>
      </c>
      <c r="C98" t="s">
        <v>6</v>
      </c>
      <c r="D98">
        <v>5.4128854999999998E-3</v>
      </c>
      <c r="E98">
        <v>1.56316061E-3</v>
      </c>
    </row>
    <row r="99" spans="1:7">
      <c r="A99" t="s">
        <v>9</v>
      </c>
      <c r="B99" t="s">
        <v>144</v>
      </c>
      <c r="C99" t="s">
        <v>6</v>
      </c>
      <c r="D99">
        <v>5.2591823799999996E-3</v>
      </c>
      <c r="E99">
        <v>1.6879478800000001E-3</v>
      </c>
    </row>
    <row r="100" spans="1:7">
      <c r="A100" t="s">
        <v>9</v>
      </c>
      <c r="B100" t="s">
        <v>144</v>
      </c>
      <c r="C100" t="s">
        <v>7</v>
      </c>
      <c r="D100">
        <v>5.5537654400000004E-3</v>
      </c>
      <c r="E100">
        <v>1.6681543200000001E-3</v>
      </c>
      <c r="F100">
        <v>5.5952269899999995E-3</v>
      </c>
    </row>
    <row r="101" spans="1:7">
      <c r="A101" t="s">
        <v>9</v>
      </c>
      <c r="B101" t="s">
        <v>144</v>
      </c>
      <c r="C101" t="s">
        <v>7</v>
      </c>
      <c r="D101">
        <v>5.16198847E-3</v>
      </c>
      <c r="E101">
        <v>1.5348081600000001E-3</v>
      </c>
    </row>
    <row r="102" spans="1:7">
      <c r="A102" t="s">
        <v>9</v>
      </c>
      <c r="B102" t="s">
        <v>144</v>
      </c>
      <c r="C102" t="s">
        <v>7</v>
      </c>
      <c r="D102">
        <v>5.3581977999999997E-3</v>
      </c>
      <c r="E102">
        <v>1.6744266199999998E-3</v>
      </c>
    </row>
    <row r="103" spans="1:7">
      <c r="A103" t="s">
        <v>9</v>
      </c>
      <c r="B103" t="s">
        <v>144</v>
      </c>
      <c r="C103" t="s">
        <v>7</v>
      </c>
      <c r="D103">
        <v>5.1498685100000007E-3</v>
      </c>
      <c r="E103">
        <v>1.7061810200000001E-3</v>
      </c>
    </row>
    <row r="104" spans="1:7">
      <c r="A104" t="s">
        <v>9</v>
      </c>
      <c r="B104" t="s">
        <v>144</v>
      </c>
      <c r="C104" t="s">
        <v>8</v>
      </c>
      <c r="D104">
        <v>5.2210878200000003E-3</v>
      </c>
      <c r="E104">
        <v>1.6608789999999999E-3</v>
      </c>
      <c r="F104">
        <v>5.9445489199999998E-3</v>
      </c>
    </row>
    <row r="105" spans="1:7">
      <c r="A105" t="s">
        <v>9</v>
      </c>
      <c r="B105" t="s">
        <v>144</v>
      </c>
      <c r="C105" t="s">
        <v>8</v>
      </c>
      <c r="D105">
        <v>5.2299213100000007E-3</v>
      </c>
      <c r="E105">
        <v>1.5460973400000001E-3</v>
      </c>
    </row>
    <row r="106" spans="1:7">
      <c r="A106" t="s">
        <v>9</v>
      </c>
      <c r="B106" t="s">
        <v>144</v>
      </c>
      <c r="C106" t="s">
        <v>8</v>
      </c>
      <c r="D106">
        <v>5.1789880400000005E-3</v>
      </c>
      <c r="E106">
        <v>1.5588017600000001E-3</v>
      </c>
    </row>
    <row r="107" spans="1:7">
      <c r="A107" t="s">
        <v>9</v>
      </c>
      <c r="B107" t="s">
        <v>144</v>
      </c>
      <c r="C107" t="s">
        <v>8</v>
      </c>
      <c r="D107">
        <v>5.2796323399999998E-3</v>
      </c>
      <c r="E107">
        <v>1.72103747E-3</v>
      </c>
    </row>
    <row r="108" spans="1:7">
      <c r="A108" t="s">
        <v>9</v>
      </c>
      <c r="B108" t="s">
        <v>73</v>
      </c>
      <c r="C108" t="s">
        <v>64</v>
      </c>
      <c r="G108">
        <v>4.5703055499999996</v>
      </c>
    </row>
    <row r="109" spans="1:7">
      <c r="A109" t="s">
        <v>9</v>
      </c>
      <c r="B109" t="s">
        <v>73</v>
      </c>
      <c r="C109" t="s">
        <v>1</v>
      </c>
      <c r="D109">
        <v>4.0796484799999998E-3</v>
      </c>
      <c r="E109">
        <v>1.2562820800000002E-3</v>
      </c>
      <c r="F109">
        <v>4.7310413699999995E-3</v>
      </c>
    </row>
    <row r="110" spans="1:7">
      <c r="A110" t="s">
        <v>9</v>
      </c>
      <c r="B110" t="s">
        <v>73</v>
      </c>
      <c r="C110" t="s">
        <v>1</v>
      </c>
      <c r="D110">
        <v>4.0358804499999994E-3</v>
      </c>
      <c r="E110">
        <v>1.3124416099999999E-3</v>
      </c>
    </row>
    <row r="111" spans="1:7">
      <c r="A111" t="s">
        <v>9</v>
      </c>
      <c r="B111" t="s">
        <v>73</v>
      </c>
      <c r="C111" t="s">
        <v>1</v>
      </c>
      <c r="D111">
        <v>4.1109992699999995E-3</v>
      </c>
      <c r="E111">
        <v>1.3365607100000001E-3</v>
      </c>
    </row>
    <row r="112" spans="1:7">
      <c r="A112" t="s">
        <v>9</v>
      </c>
      <c r="B112" t="s">
        <v>73</v>
      </c>
      <c r="C112" t="s">
        <v>1</v>
      </c>
      <c r="D112">
        <v>4.1687212000000003E-3</v>
      </c>
      <c r="E112">
        <v>1.31390244E-3</v>
      </c>
    </row>
    <row r="113" spans="1:6">
      <c r="A113" t="s">
        <v>9</v>
      </c>
      <c r="B113" t="s">
        <v>73</v>
      </c>
      <c r="C113" t="s">
        <v>5</v>
      </c>
      <c r="D113">
        <v>3.94818084E-3</v>
      </c>
      <c r="E113">
        <v>1.31918251E-3</v>
      </c>
      <c r="F113">
        <v>4.5864536000000001E-3</v>
      </c>
    </row>
    <row r="114" spans="1:6">
      <c r="A114" t="s">
        <v>9</v>
      </c>
      <c r="B114" t="s">
        <v>73</v>
      </c>
      <c r="C114" t="s">
        <v>5</v>
      </c>
      <c r="D114">
        <v>4.0843533899999999E-3</v>
      </c>
      <c r="E114">
        <v>1.10837515E-3</v>
      </c>
    </row>
    <row r="115" spans="1:6">
      <c r="A115" t="s">
        <v>9</v>
      </c>
      <c r="B115" t="s">
        <v>73</v>
      </c>
      <c r="C115" t="s">
        <v>5</v>
      </c>
      <c r="D115">
        <v>4.0179796900000004E-3</v>
      </c>
      <c r="E115">
        <v>1.29461811E-3</v>
      </c>
    </row>
    <row r="116" spans="1:6">
      <c r="A116" t="s">
        <v>9</v>
      </c>
      <c r="B116" t="s">
        <v>73</v>
      </c>
      <c r="C116" t="s">
        <v>5</v>
      </c>
      <c r="D116">
        <v>4.0761575000000001E-3</v>
      </c>
      <c r="E116">
        <v>1.36002238E-3</v>
      </c>
    </row>
    <row r="117" spans="1:6">
      <c r="A117" t="s">
        <v>9</v>
      </c>
      <c r="B117" t="s">
        <v>73</v>
      </c>
      <c r="C117" t="s">
        <v>6</v>
      </c>
      <c r="D117">
        <v>4.0139243099999999E-3</v>
      </c>
      <c r="E117">
        <v>1.27887464E-3</v>
      </c>
      <c r="F117">
        <v>4.5646172E-3</v>
      </c>
    </row>
    <row r="118" spans="1:6">
      <c r="A118" t="s">
        <v>9</v>
      </c>
      <c r="B118" t="s">
        <v>73</v>
      </c>
      <c r="C118" t="s">
        <v>6</v>
      </c>
      <c r="D118">
        <v>4.2383930299999999E-3</v>
      </c>
      <c r="E118">
        <v>1.2020660700000001E-3</v>
      </c>
    </row>
    <row r="119" spans="1:6">
      <c r="A119" t="s">
        <v>9</v>
      </c>
      <c r="B119" t="s">
        <v>73</v>
      </c>
      <c r="C119" t="s">
        <v>6</v>
      </c>
      <c r="D119">
        <v>4.0901530899999997E-3</v>
      </c>
      <c r="E119">
        <v>1.27689535E-3</v>
      </c>
    </row>
    <row r="120" spans="1:6">
      <c r="A120" t="s">
        <v>9</v>
      </c>
      <c r="B120" t="s">
        <v>73</v>
      </c>
      <c r="C120" t="s">
        <v>6</v>
      </c>
      <c r="D120">
        <v>4.0624540999999997E-3</v>
      </c>
      <c r="E120">
        <v>1.2761604899999999E-3</v>
      </c>
    </row>
    <row r="121" spans="1:6">
      <c r="A121" t="s">
        <v>9</v>
      </c>
      <c r="B121" t="s">
        <v>73</v>
      </c>
      <c r="C121" t="s">
        <v>7</v>
      </c>
      <c r="D121">
        <v>3.9122942899999999E-3</v>
      </c>
      <c r="E121">
        <v>1.2615081900000001E-3</v>
      </c>
      <c r="F121">
        <v>4.4755272399999999E-3</v>
      </c>
    </row>
    <row r="122" spans="1:6">
      <c r="A122" t="s">
        <v>9</v>
      </c>
      <c r="B122" t="s">
        <v>73</v>
      </c>
      <c r="C122" t="s">
        <v>7</v>
      </c>
      <c r="D122">
        <v>4.0086787800000002E-3</v>
      </c>
      <c r="E122">
        <v>1.08269322E-3</v>
      </c>
    </row>
    <row r="123" spans="1:6">
      <c r="A123" t="s">
        <v>9</v>
      </c>
      <c r="B123" t="s">
        <v>73</v>
      </c>
      <c r="C123" t="s">
        <v>7</v>
      </c>
      <c r="D123">
        <v>4.0919702800000001E-3</v>
      </c>
      <c r="E123">
        <v>1.2385416499999999E-3</v>
      </c>
    </row>
    <row r="124" spans="1:6">
      <c r="A124" t="s">
        <v>9</v>
      </c>
      <c r="B124" t="s">
        <v>73</v>
      </c>
      <c r="C124" t="s">
        <v>7</v>
      </c>
      <c r="D124">
        <v>4.1281196899999994E-3</v>
      </c>
      <c r="E124">
        <v>1.3581394100000001E-3</v>
      </c>
    </row>
    <row r="125" spans="1:6">
      <c r="A125" t="s">
        <v>9</v>
      </c>
      <c r="B125" t="s">
        <v>73</v>
      </c>
      <c r="C125" t="s">
        <v>8</v>
      </c>
      <c r="D125">
        <v>4.3606179700000003E-3</v>
      </c>
      <c r="E125">
        <v>1.28561808E-3</v>
      </c>
      <c r="F125">
        <v>4.5360287300000007E-3</v>
      </c>
    </row>
    <row r="126" spans="1:6">
      <c r="A126" t="s">
        <v>9</v>
      </c>
      <c r="B126" t="s">
        <v>73</v>
      </c>
      <c r="C126" t="s">
        <v>8</v>
      </c>
      <c r="D126">
        <v>3.9837362199999999E-3</v>
      </c>
      <c r="E126">
        <v>1.2984612099999999E-3</v>
      </c>
    </row>
    <row r="127" spans="1:6">
      <c r="A127" t="s">
        <v>9</v>
      </c>
      <c r="B127" t="s">
        <v>73</v>
      </c>
      <c r="C127" t="s">
        <v>8</v>
      </c>
      <c r="D127">
        <v>4.0797524699999997E-3</v>
      </c>
      <c r="E127">
        <v>1.2873945E-3</v>
      </c>
    </row>
    <row r="128" spans="1:6">
      <c r="A128" t="s">
        <v>9</v>
      </c>
      <c r="B128" t="s">
        <v>73</v>
      </c>
      <c r="C128" t="s">
        <v>8</v>
      </c>
      <c r="D128">
        <v>4.0338036499999999E-3</v>
      </c>
      <c r="E128">
        <v>1.31090114E-3</v>
      </c>
    </row>
    <row r="129" spans="1:7">
      <c r="A129" t="s">
        <v>9</v>
      </c>
      <c r="B129" t="s">
        <v>74</v>
      </c>
      <c r="C129" t="s">
        <v>64</v>
      </c>
      <c r="G129">
        <v>4.4085725299999998</v>
      </c>
    </row>
    <row r="130" spans="1:7">
      <c r="A130" t="s">
        <v>9</v>
      </c>
      <c r="B130" t="s">
        <v>74</v>
      </c>
      <c r="C130" t="s">
        <v>1</v>
      </c>
      <c r="D130">
        <v>3.9766409600000005E-3</v>
      </c>
      <c r="E130">
        <v>1.2647044499999999E-3</v>
      </c>
      <c r="F130">
        <v>4.4975965799999998E-3</v>
      </c>
    </row>
    <row r="131" spans="1:7">
      <c r="A131" t="s">
        <v>9</v>
      </c>
      <c r="B131" t="s">
        <v>74</v>
      </c>
      <c r="C131" t="s">
        <v>1</v>
      </c>
      <c r="D131">
        <v>4.34703868E-3</v>
      </c>
      <c r="E131">
        <v>1.27772179E-3</v>
      </c>
    </row>
    <row r="132" spans="1:7">
      <c r="A132" t="s">
        <v>9</v>
      </c>
      <c r="B132" t="s">
        <v>74</v>
      </c>
      <c r="C132" t="s">
        <v>1</v>
      </c>
      <c r="D132">
        <v>4.3161583799999998E-3</v>
      </c>
      <c r="E132">
        <v>1.34147683E-3</v>
      </c>
    </row>
    <row r="133" spans="1:7">
      <c r="A133" t="s">
        <v>9</v>
      </c>
      <c r="B133" t="s">
        <v>74</v>
      </c>
      <c r="C133" t="s">
        <v>1</v>
      </c>
      <c r="D133">
        <v>4.0254709600000002E-3</v>
      </c>
      <c r="E133">
        <v>1.3161086299999999E-3</v>
      </c>
    </row>
    <row r="134" spans="1:7">
      <c r="A134" t="s">
        <v>9</v>
      </c>
      <c r="B134" t="s">
        <v>74</v>
      </c>
      <c r="C134" t="s">
        <v>5</v>
      </c>
      <c r="D134">
        <v>4.3554093399999997E-3</v>
      </c>
      <c r="E134">
        <v>1.2178731400000001E-3</v>
      </c>
      <c r="F134">
        <v>4.5279813399999999E-3</v>
      </c>
    </row>
    <row r="135" spans="1:7">
      <c r="A135" t="s">
        <v>9</v>
      </c>
      <c r="B135" t="s">
        <v>74</v>
      </c>
      <c r="C135" t="s">
        <v>5</v>
      </c>
      <c r="D135">
        <v>4.1633094999999993E-3</v>
      </c>
      <c r="E135">
        <v>1.1262730599999999E-3</v>
      </c>
    </row>
    <row r="136" spans="1:7">
      <c r="A136" t="s">
        <v>9</v>
      </c>
      <c r="B136" t="s">
        <v>74</v>
      </c>
      <c r="C136" t="s">
        <v>5</v>
      </c>
      <c r="D136">
        <v>3.9807378499999999E-3</v>
      </c>
      <c r="E136">
        <v>1.3057026799999998E-3</v>
      </c>
    </row>
    <row r="137" spans="1:7">
      <c r="A137" t="s">
        <v>9</v>
      </c>
      <c r="B137" t="s">
        <v>74</v>
      </c>
      <c r="C137" t="s">
        <v>5</v>
      </c>
      <c r="D137">
        <v>4.086236E-3</v>
      </c>
      <c r="E137">
        <v>1.2499978199999998E-3</v>
      </c>
    </row>
    <row r="138" spans="1:7">
      <c r="A138" t="s">
        <v>9</v>
      </c>
      <c r="B138" t="s">
        <v>74</v>
      </c>
      <c r="C138" t="s">
        <v>6</v>
      </c>
      <c r="D138">
        <v>4.23369174E-3</v>
      </c>
      <c r="E138">
        <v>1.2988258899999999E-3</v>
      </c>
      <c r="F138">
        <v>4.4420267099999997E-3</v>
      </c>
    </row>
    <row r="139" spans="1:7">
      <c r="A139" t="s">
        <v>9</v>
      </c>
      <c r="B139" t="s">
        <v>74</v>
      </c>
      <c r="C139" t="s">
        <v>6</v>
      </c>
      <c r="D139">
        <v>4.3906810700000002E-3</v>
      </c>
      <c r="E139">
        <v>1.1818541800000001E-3</v>
      </c>
    </row>
    <row r="140" spans="1:7">
      <c r="A140" t="s">
        <v>9</v>
      </c>
      <c r="B140" t="s">
        <v>74</v>
      </c>
      <c r="C140" t="s">
        <v>6</v>
      </c>
      <c r="D140">
        <v>4.15934003E-3</v>
      </c>
      <c r="E140">
        <v>1.33211723E-3</v>
      </c>
    </row>
    <row r="141" spans="1:7">
      <c r="A141" t="s">
        <v>9</v>
      </c>
      <c r="B141" t="s">
        <v>74</v>
      </c>
      <c r="C141" t="s">
        <v>6</v>
      </c>
      <c r="D141">
        <v>4.1556080600000005E-3</v>
      </c>
      <c r="E141">
        <v>1.3046584599999999E-3</v>
      </c>
    </row>
    <row r="142" spans="1:7">
      <c r="A142" t="s">
        <v>9</v>
      </c>
      <c r="B142" t="s">
        <v>74</v>
      </c>
      <c r="C142" t="s">
        <v>7</v>
      </c>
      <c r="D142">
        <v>3.7867825199999999E-3</v>
      </c>
      <c r="E142">
        <v>1.2298249500000001E-3</v>
      </c>
      <c r="F142">
        <v>4.6914001300000004E-3</v>
      </c>
    </row>
    <row r="143" spans="1:7">
      <c r="A143" t="s">
        <v>9</v>
      </c>
      <c r="B143" t="s">
        <v>74</v>
      </c>
      <c r="C143" t="s">
        <v>7</v>
      </c>
      <c r="D143">
        <v>4.1391323999999995E-3</v>
      </c>
      <c r="E143">
        <v>1.30542782E-3</v>
      </c>
    </row>
    <row r="144" spans="1:7">
      <c r="A144" t="s">
        <v>9</v>
      </c>
      <c r="B144" t="s">
        <v>74</v>
      </c>
      <c r="C144" t="s">
        <v>7</v>
      </c>
      <c r="D144">
        <v>4.0106060099999999E-3</v>
      </c>
      <c r="E144">
        <v>1.2383133399999999E-3</v>
      </c>
    </row>
    <row r="145" spans="1:7">
      <c r="A145" t="s">
        <v>9</v>
      </c>
      <c r="B145" t="s">
        <v>74</v>
      </c>
      <c r="C145" t="s">
        <v>7</v>
      </c>
      <c r="D145">
        <v>4.2594339900000004E-3</v>
      </c>
      <c r="E145">
        <v>1.2566863700000002E-3</v>
      </c>
    </row>
    <row r="146" spans="1:7">
      <c r="A146" t="s">
        <v>9</v>
      </c>
      <c r="B146" t="s">
        <v>74</v>
      </c>
      <c r="C146" t="s">
        <v>8</v>
      </c>
      <c r="D146">
        <v>4.1371117300000003E-3</v>
      </c>
      <c r="E146">
        <v>1.19373864E-3</v>
      </c>
      <c r="F146">
        <v>4.4156240399999998E-3</v>
      </c>
    </row>
    <row r="147" spans="1:7">
      <c r="A147" t="s">
        <v>9</v>
      </c>
      <c r="B147" t="s">
        <v>74</v>
      </c>
      <c r="C147" t="s">
        <v>8</v>
      </c>
      <c r="D147">
        <v>4.0455157799999999E-3</v>
      </c>
      <c r="E147">
        <v>1.2536388000000001E-3</v>
      </c>
    </row>
    <row r="148" spans="1:7">
      <c r="A148" t="s">
        <v>9</v>
      </c>
      <c r="B148" t="s">
        <v>74</v>
      </c>
      <c r="C148" t="s">
        <v>8</v>
      </c>
      <c r="D148">
        <v>4.1526403199999996E-3</v>
      </c>
      <c r="E148">
        <v>1.3120497999999999E-3</v>
      </c>
    </row>
    <row r="149" spans="1:7">
      <c r="A149" t="s">
        <v>9</v>
      </c>
      <c r="B149" t="s">
        <v>74</v>
      </c>
      <c r="C149" t="s">
        <v>8</v>
      </c>
      <c r="D149">
        <v>4.07678139E-3</v>
      </c>
      <c r="E149">
        <v>1.2911456899999999E-3</v>
      </c>
    </row>
    <row r="150" spans="1:7">
      <c r="A150" t="s">
        <v>13</v>
      </c>
      <c r="B150" t="s">
        <v>14</v>
      </c>
      <c r="C150" t="s">
        <v>64</v>
      </c>
      <c r="G150">
        <v>7.8720835999999998</v>
      </c>
    </row>
    <row r="151" spans="1:7">
      <c r="A151" t="s">
        <v>13</v>
      </c>
      <c r="B151" t="s">
        <v>14</v>
      </c>
      <c r="C151" t="s">
        <v>1</v>
      </c>
      <c r="D151">
        <v>3.8434856099999999E-3</v>
      </c>
      <c r="E151">
        <v>1.31921947E-3</v>
      </c>
      <c r="F151">
        <v>4.5853169399999996E-3</v>
      </c>
    </row>
    <row r="152" spans="1:7">
      <c r="A152" t="s">
        <v>13</v>
      </c>
      <c r="B152" t="s">
        <v>14</v>
      </c>
      <c r="C152" t="s">
        <v>1</v>
      </c>
      <c r="D152">
        <v>3.91345166E-3</v>
      </c>
      <c r="E152">
        <v>1.24303396E-3</v>
      </c>
    </row>
    <row r="153" spans="1:7">
      <c r="A153" t="s">
        <v>13</v>
      </c>
      <c r="B153" t="s">
        <v>14</v>
      </c>
      <c r="C153" t="s">
        <v>1</v>
      </c>
      <c r="D153">
        <v>3.9474281199999997E-3</v>
      </c>
      <c r="E153">
        <v>1.2623454000000001E-3</v>
      </c>
    </row>
    <row r="154" spans="1:7">
      <c r="A154" t="s">
        <v>13</v>
      </c>
      <c r="B154" t="s">
        <v>14</v>
      </c>
      <c r="C154" t="s">
        <v>1</v>
      </c>
      <c r="D154">
        <v>3.8757994799999999E-3</v>
      </c>
      <c r="E154">
        <v>1.2716391199999999E-3</v>
      </c>
    </row>
    <row r="155" spans="1:7">
      <c r="A155" t="s">
        <v>13</v>
      </c>
      <c r="B155" t="s">
        <v>14</v>
      </c>
      <c r="C155" t="s">
        <v>5</v>
      </c>
      <c r="E155">
        <v>1.2215568899999999E-3</v>
      </c>
      <c r="F155">
        <v>4.5077263900000003E-3</v>
      </c>
    </row>
    <row r="156" spans="1:7">
      <c r="A156" t="s">
        <v>13</v>
      </c>
      <c r="B156" t="s">
        <v>14</v>
      </c>
      <c r="C156" t="s">
        <v>5</v>
      </c>
      <c r="D156">
        <v>4.9687584600000001E-3</v>
      </c>
      <c r="E156">
        <v>1.7406771899999998E-3</v>
      </c>
    </row>
    <row r="157" spans="1:7">
      <c r="A157" t="s">
        <v>13</v>
      </c>
      <c r="B157" t="s">
        <v>14</v>
      </c>
      <c r="C157" t="s">
        <v>5</v>
      </c>
      <c r="D157">
        <v>3.9881504600000001E-3</v>
      </c>
      <c r="E157">
        <v>1.3399553099999999E-3</v>
      </c>
    </row>
    <row r="158" spans="1:7">
      <c r="A158" t="s">
        <v>13</v>
      </c>
      <c r="B158" t="s">
        <v>14</v>
      </c>
      <c r="C158" t="s">
        <v>5</v>
      </c>
      <c r="D158">
        <v>3.5208044399999998E-3</v>
      </c>
      <c r="E158">
        <v>1.22501822E-3</v>
      </c>
    </row>
    <row r="159" spans="1:7">
      <c r="A159" t="s">
        <v>13</v>
      </c>
      <c r="B159" t="s">
        <v>14</v>
      </c>
      <c r="C159" t="s">
        <v>6</v>
      </c>
      <c r="D159">
        <v>4.3908925200000001E-3</v>
      </c>
      <c r="E159">
        <v>1.4847456899999998E-3</v>
      </c>
      <c r="F159">
        <v>6.1749647099999996E-3</v>
      </c>
    </row>
    <row r="160" spans="1:7">
      <c r="A160" t="s">
        <v>13</v>
      </c>
      <c r="B160" t="s">
        <v>14</v>
      </c>
      <c r="C160" t="s">
        <v>6</v>
      </c>
      <c r="D160">
        <v>4.5110841700000005E-3</v>
      </c>
      <c r="E160">
        <v>1.3490368999999999E-3</v>
      </c>
    </row>
    <row r="161" spans="1:7">
      <c r="A161" t="s">
        <v>13</v>
      </c>
      <c r="B161" t="s">
        <v>14</v>
      </c>
      <c r="C161" t="s">
        <v>6</v>
      </c>
      <c r="D161">
        <v>3.99041538E-3</v>
      </c>
      <c r="E161">
        <v>1.32462756E-3</v>
      </c>
    </row>
    <row r="162" spans="1:7">
      <c r="A162" t="s">
        <v>13</v>
      </c>
      <c r="B162" t="s">
        <v>14</v>
      </c>
      <c r="C162" t="s">
        <v>6</v>
      </c>
      <c r="D162">
        <v>4.1752604100000002E-3</v>
      </c>
      <c r="E162">
        <v>1.3064417900000001E-3</v>
      </c>
    </row>
    <row r="163" spans="1:7">
      <c r="A163" t="s">
        <v>13</v>
      </c>
      <c r="B163" t="s">
        <v>14</v>
      </c>
      <c r="C163" t="s">
        <v>7</v>
      </c>
      <c r="D163">
        <v>4.4774874299999996E-3</v>
      </c>
      <c r="E163">
        <v>1.41518993E-3</v>
      </c>
      <c r="F163">
        <v>4.4476266299999997E-3</v>
      </c>
    </row>
    <row r="164" spans="1:7">
      <c r="A164" t="s">
        <v>13</v>
      </c>
      <c r="B164" t="s">
        <v>14</v>
      </c>
      <c r="C164" t="s">
        <v>7</v>
      </c>
      <c r="D164">
        <v>4.1209905000000003E-3</v>
      </c>
      <c r="E164">
        <v>1.4822086499999998E-3</v>
      </c>
    </row>
    <row r="165" spans="1:7">
      <c r="A165" t="s">
        <v>13</v>
      </c>
      <c r="B165" t="s">
        <v>14</v>
      </c>
      <c r="C165" t="s">
        <v>7</v>
      </c>
      <c r="D165">
        <v>3.5716528599999998E-3</v>
      </c>
      <c r="E165">
        <v>1.3738226199999999E-3</v>
      </c>
    </row>
    <row r="166" spans="1:7">
      <c r="A166" t="s">
        <v>13</v>
      </c>
      <c r="B166" t="s">
        <v>14</v>
      </c>
      <c r="C166" t="s">
        <v>7</v>
      </c>
      <c r="D166">
        <v>3.5667456500000001E-3</v>
      </c>
      <c r="E166">
        <v>1.2516526799999999E-3</v>
      </c>
    </row>
    <row r="167" spans="1:7">
      <c r="A167" t="s">
        <v>13</v>
      </c>
      <c r="B167" t="s">
        <v>14</v>
      </c>
      <c r="C167" t="s">
        <v>8</v>
      </c>
      <c r="E167">
        <v>1.0835596E-3</v>
      </c>
      <c r="F167">
        <v>4.9494108900000004E-3</v>
      </c>
    </row>
    <row r="168" spans="1:7">
      <c r="A168" t="s">
        <v>13</v>
      </c>
      <c r="B168" t="s">
        <v>14</v>
      </c>
      <c r="C168" t="s">
        <v>8</v>
      </c>
    </row>
    <row r="169" spans="1:7">
      <c r="A169" t="s">
        <v>13</v>
      </c>
      <c r="B169" t="s">
        <v>14</v>
      </c>
      <c r="C169" t="s">
        <v>8</v>
      </c>
      <c r="D169">
        <v>4.0092443799999997E-3</v>
      </c>
      <c r="E169">
        <v>1.2408361100000001E-3</v>
      </c>
    </row>
    <row r="170" spans="1:7">
      <c r="A170" t="s">
        <v>13</v>
      </c>
      <c r="B170" t="s">
        <v>14</v>
      </c>
      <c r="C170" t="s">
        <v>8</v>
      </c>
      <c r="D170">
        <v>3.9433213100000001E-3</v>
      </c>
      <c r="E170">
        <v>1.2553814699999999E-3</v>
      </c>
    </row>
    <row r="171" spans="1:7">
      <c r="A171" t="s">
        <v>13</v>
      </c>
      <c r="B171" t="s">
        <v>15</v>
      </c>
      <c r="C171" t="s">
        <v>64</v>
      </c>
      <c r="G171">
        <v>9.7421681099999997</v>
      </c>
    </row>
    <row r="172" spans="1:7">
      <c r="A172" t="s">
        <v>13</v>
      </c>
      <c r="B172" t="s">
        <v>15</v>
      </c>
      <c r="C172" t="s">
        <v>1</v>
      </c>
      <c r="D172">
        <v>3.9168512800000005E-3</v>
      </c>
      <c r="E172">
        <v>1.22755011E-3</v>
      </c>
      <c r="F172">
        <v>4.4255572300000001E-3</v>
      </c>
    </row>
    <row r="173" spans="1:7">
      <c r="A173" t="s">
        <v>13</v>
      </c>
      <c r="B173" t="s">
        <v>15</v>
      </c>
      <c r="C173" t="s">
        <v>1</v>
      </c>
      <c r="D173">
        <v>3.8613494000000002E-3</v>
      </c>
      <c r="E173">
        <v>1.2527885599999998E-3</v>
      </c>
    </row>
    <row r="174" spans="1:7">
      <c r="A174" t="s">
        <v>13</v>
      </c>
      <c r="B174" t="s">
        <v>15</v>
      </c>
      <c r="C174" t="s">
        <v>1</v>
      </c>
      <c r="D174">
        <v>3.8955411499999996E-3</v>
      </c>
      <c r="E174">
        <v>1.29996472E-3</v>
      </c>
    </row>
    <row r="175" spans="1:7">
      <c r="A175" t="s">
        <v>13</v>
      </c>
      <c r="B175" t="s">
        <v>15</v>
      </c>
      <c r="C175" t="s">
        <v>1</v>
      </c>
      <c r="D175">
        <v>4.1073628000000001E-3</v>
      </c>
      <c r="E175">
        <v>1.2489075E-3</v>
      </c>
    </row>
    <row r="176" spans="1:7">
      <c r="A176" t="s">
        <v>13</v>
      </c>
      <c r="B176" t="s">
        <v>15</v>
      </c>
      <c r="C176" t="s">
        <v>5</v>
      </c>
      <c r="E176">
        <v>1.2583987699999999E-3</v>
      </c>
      <c r="F176">
        <v>4.9455120499999998E-3</v>
      </c>
    </row>
    <row r="177" spans="1:7">
      <c r="A177" t="s">
        <v>13</v>
      </c>
      <c r="B177" t="s">
        <v>15</v>
      </c>
      <c r="C177" t="s">
        <v>5</v>
      </c>
    </row>
    <row r="178" spans="1:7">
      <c r="A178" t="s">
        <v>13</v>
      </c>
      <c r="B178" t="s">
        <v>15</v>
      </c>
      <c r="C178" t="s">
        <v>5</v>
      </c>
      <c r="D178">
        <v>3.8764038900000004E-3</v>
      </c>
      <c r="E178">
        <v>1.27231516E-3</v>
      </c>
    </row>
    <row r="179" spans="1:7">
      <c r="A179" t="s">
        <v>13</v>
      </c>
      <c r="B179" t="s">
        <v>15</v>
      </c>
      <c r="C179" t="s">
        <v>5</v>
      </c>
      <c r="D179">
        <v>4.0839794599999996E-3</v>
      </c>
      <c r="E179">
        <v>1.3184489599999999E-3</v>
      </c>
    </row>
    <row r="180" spans="1:7">
      <c r="A180" t="s">
        <v>13</v>
      </c>
      <c r="B180" t="s">
        <v>15</v>
      </c>
      <c r="C180" t="s">
        <v>6</v>
      </c>
      <c r="E180">
        <v>1.5908925699999999E-3</v>
      </c>
      <c r="F180">
        <v>5.14176098E-3</v>
      </c>
    </row>
    <row r="181" spans="1:7">
      <c r="A181" t="s">
        <v>13</v>
      </c>
      <c r="B181" t="s">
        <v>15</v>
      </c>
      <c r="C181" t="s">
        <v>6</v>
      </c>
      <c r="D181">
        <v>4.7154376399999995E-3</v>
      </c>
    </row>
    <row r="182" spans="1:7">
      <c r="A182" t="s">
        <v>13</v>
      </c>
      <c r="B182" t="s">
        <v>15</v>
      </c>
      <c r="C182" t="s">
        <v>6</v>
      </c>
      <c r="D182">
        <v>4.2986158699999995E-3</v>
      </c>
      <c r="E182">
        <v>1.26452045E-3</v>
      </c>
    </row>
    <row r="183" spans="1:7">
      <c r="A183" t="s">
        <v>13</v>
      </c>
      <c r="B183" t="s">
        <v>15</v>
      </c>
      <c r="C183" t="s">
        <v>6</v>
      </c>
      <c r="D183">
        <v>4.4690401000000001E-3</v>
      </c>
      <c r="E183">
        <v>1.3813881099999999E-3</v>
      </c>
    </row>
    <row r="184" spans="1:7">
      <c r="A184" t="s">
        <v>13</v>
      </c>
      <c r="B184" t="s">
        <v>15</v>
      </c>
      <c r="C184" t="s">
        <v>7</v>
      </c>
      <c r="D184">
        <v>4.4595222300000004E-3</v>
      </c>
      <c r="E184">
        <v>1.3621756599999999E-3</v>
      </c>
      <c r="F184">
        <v>4.5262652199999998E-3</v>
      </c>
    </row>
    <row r="185" spans="1:7">
      <c r="A185" t="s">
        <v>13</v>
      </c>
      <c r="B185" t="s">
        <v>15</v>
      </c>
      <c r="C185" t="s">
        <v>7</v>
      </c>
      <c r="D185">
        <v>4.3683840999999999E-3</v>
      </c>
      <c r="E185">
        <v>1.7546463699999999E-3</v>
      </c>
    </row>
    <row r="186" spans="1:7">
      <c r="A186" t="s">
        <v>13</v>
      </c>
      <c r="B186" t="s">
        <v>15</v>
      </c>
      <c r="C186" t="s">
        <v>7</v>
      </c>
      <c r="D186">
        <v>4.0500891799999999E-3</v>
      </c>
      <c r="E186">
        <v>1.2793030000000001E-3</v>
      </c>
    </row>
    <row r="187" spans="1:7">
      <c r="A187" t="s">
        <v>13</v>
      </c>
      <c r="B187" t="s">
        <v>15</v>
      </c>
      <c r="C187" t="s">
        <v>7</v>
      </c>
      <c r="D187">
        <v>3.9285011700000002E-3</v>
      </c>
      <c r="E187">
        <v>1.3205532699999999E-3</v>
      </c>
    </row>
    <row r="188" spans="1:7">
      <c r="A188" t="s">
        <v>13</v>
      </c>
      <c r="B188" t="s">
        <v>15</v>
      </c>
      <c r="C188" t="s">
        <v>8</v>
      </c>
      <c r="F188">
        <v>4.6910430900000003E-3</v>
      </c>
    </row>
    <row r="189" spans="1:7">
      <c r="A189" t="s">
        <v>13</v>
      </c>
      <c r="B189" t="s">
        <v>15</v>
      </c>
      <c r="C189" t="s">
        <v>8</v>
      </c>
    </row>
    <row r="190" spans="1:7">
      <c r="A190" t="s">
        <v>13</v>
      </c>
      <c r="B190" t="s">
        <v>15</v>
      </c>
      <c r="C190" t="s">
        <v>8</v>
      </c>
      <c r="D190">
        <v>3.7718092200000001E-3</v>
      </c>
    </row>
    <row r="191" spans="1:7">
      <c r="A191" t="s">
        <v>13</v>
      </c>
      <c r="B191" t="s">
        <v>15</v>
      </c>
      <c r="C191" t="s">
        <v>8</v>
      </c>
      <c r="D191">
        <v>3.8984794299999998E-3</v>
      </c>
      <c r="E191">
        <v>1.2202210400000001E-3</v>
      </c>
    </row>
    <row r="192" spans="1:7">
      <c r="A192" t="s">
        <v>13</v>
      </c>
      <c r="B192" t="s">
        <v>16</v>
      </c>
      <c r="C192" t="s">
        <v>64</v>
      </c>
      <c r="G192">
        <v>8.1273308600000007</v>
      </c>
    </row>
    <row r="193" spans="1:6">
      <c r="A193" t="s">
        <v>13</v>
      </c>
      <c r="B193" t="s">
        <v>16</v>
      </c>
      <c r="C193" t="s">
        <v>1</v>
      </c>
      <c r="D193">
        <v>4.2899956199999997E-3</v>
      </c>
      <c r="E193">
        <v>1.3522469100000001E-3</v>
      </c>
      <c r="F193">
        <v>4.7259777300000007E-3</v>
      </c>
    </row>
    <row r="194" spans="1:6">
      <c r="A194" t="s">
        <v>13</v>
      </c>
      <c r="B194" t="s">
        <v>16</v>
      </c>
      <c r="C194" t="s">
        <v>1</v>
      </c>
      <c r="D194">
        <v>4.28608636E-3</v>
      </c>
      <c r="E194">
        <v>1.3357788199999999E-3</v>
      </c>
    </row>
    <row r="195" spans="1:6">
      <c r="A195" t="s">
        <v>13</v>
      </c>
      <c r="B195" t="s">
        <v>16</v>
      </c>
      <c r="C195" t="s">
        <v>1</v>
      </c>
      <c r="D195">
        <v>4.1992659699999994E-3</v>
      </c>
      <c r="E195">
        <v>1.3536956800000001E-3</v>
      </c>
    </row>
    <row r="196" spans="1:6">
      <c r="A196" t="s">
        <v>13</v>
      </c>
      <c r="B196" t="s">
        <v>16</v>
      </c>
      <c r="C196" t="s">
        <v>1</v>
      </c>
      <c r="D196">
        <v>4.0647126E-3</v>
      </c>
      <c r="E196">
        <v>1.34212423E-3</v>
      </c>
    </row>
    <row r="197" spans="1:6">
      <c r="A197" t="s">
        <v>13</v>
      </c>
      <c r="B197" t="s">
        <v>16</v>
      </c>
      <c r="C197" t="s">
        <v>5</v>
      </c>
      <c r="F197">
        <v>4.8711005700000001E-3</v>
      </c>
    </row>
    <row r="198" spans="1:6">
      <c r="A198" t="s">
        <v>13</v>
      </c>
      <c r="B198" t="s">
        <v>16</v>
      </c>
      <c r="C198" t="s">
        <v>5</v>
      </c>
      <c r="D198">
        <v>4.8468877E-3</v>
      </c>
      <c r="E198">
        <v>2.0148103300000001E-3</v>
      </c>
    </row>
    <row r="199" spans="1:6">
      <c r="A199" t="s">
        <v>13</v>
      </c>
      <c r="B199" t="s">
        <v>16</v>
      </c>
      <c r="C199" t="s">
        <v>5</v>
      </c>
      <c r="D199">
        <v>4.2457773799999994E-3</v>
      </c>
      <c r="E199">
        <v>1.3541469200000001E-3</v>
      </c>
    </row>
    <row r="200" spans="1:6">
      <c r="A200" t="s">
        <v>13</v>
      </c>
      <c r="B200" t="s">
        <v>16</v>
      </c>
      <c r="C200" t="s">
        <v>5</v>
      </c>
      <c r="D200">
        <v>4.2524582899999995E-3</v>
      </c>
      <c r="E200">
        <v>1.39406471E-3</v>
      </c>
    </row>
    <row r="201" spans="1:6">
      <c r="A201" t="s">
        <v>13</v>
      </c>
      <c r="B201" t="s">
        <v>16</v>
      </c>
      <c r="C201" t="s">
        <v>6</v>
      </c>
      <c r="E201">
        <v>1.4871302800000001E-3</v>
      </c>
      <c r="F201">
        <v>5.6283285099999998E-3</v>
      </c>
    </row>
    <row r="202" spans="1:6">
      <c r="A202" t="s">
        <v>13</v>
      </c>
      <c r="B202" t="s">
        <v>16</v>
      </c>
      <c r="C202" t="s">
        <v>6</v>
      </c>
    </row>
    <row r="203" spans="1:6">
      <c r="A203" t="s">
        <v>13</v>
      </c>
      <c r="B203" t="s">
        <v>16</v>
      </c>
      <c r="C203" t="s">
        <v>6</v>
      </c>
      <c r="D203">
        <v>4.0502663599999997E-3</v>
      </c>
      <c r="E203">
        <v>1.41666736E-3</v>
      </c>
    </row>
    <row r="204" spans="1:6">
      <c r="A204" t="s">
        <v>13</v>
      </c>
      <c r="B204" t="s">
        <v>16</v>
      </c>
      <c r="C204" t="s">
        <v>6</v>
      </c>
      <c r="D204">
        <v>3.90198234E-3</v>
      </c>
      <c r="E204">
        <v>1.3751565599999999E-3</v>
      </c>
    </row>
    <row r="205" spans="1:6">
      <c r="A205" t="s">
        <v>13</v>
      </c>
      <c r="B205" t="s">
        <v>16</v>
      </c>
      <c r="C205" t="s">
        <v>7</v>
      </c>
      <c r="E205">
        <v>9.6866594700000007E-4</v>
      </c>
      <c r="F205">
        <v>3.6790708400000001E-3</v>
      </c>
    </row>
    <row r="206" spans="1:6">
      <c r="A206" t="s">
        <v>13</v>
      </c>
      <c r="B206" t="s">
        <v>16</v>
      </c>
      <c r="C206" t="s">
        <v>7</v>
      </c>
    </row>
    <row r="207" spans="1:6">
      <c r="A207" t="s">
        <v>13</v>
      </c>
      <c r="B207" t="s">
        <v>16</v>
      </c>
      <c r="C207" t="s">
        <v>7</v>
      </c>
      <c r="D207">
        <v>4.2901375799999997E-3</v>
      </c>
      <c r="E207">
        <v>1.3056190900000001E-3</v>
      </c>
    </row>
    <row r="208" spans="1:6">
      <c r="A208" t="s">
        <v>13</v>
      </c>
      <c r="B208" t="s">
        <v>16</v>
      </c>
      <c r="C208" t="s">
        <v>7</v>
      </c>
      <c r="D208">
        <v>4.0417819100000002E-3</v>
      </c>
      <c r="E208">
        <v>1.4222693800000001E-3</v>
      </c>
    </row>
    <row r="209" spans="1:7">
      <c r="A209" t="s">
        <v>13</v>
      </c>
      <c r="B209" t="s">
        <v>16</v>
      </c>
      <c r="C209" t="s">
        <v>8</v>
      </c>
      <c r="E209">
        <v>1.3632742199999998E-3</v>
      </c>
      <c r="F209">
        <v>4.1887198599999996E-3</v>
      </c>
    </row>
    <row r="210" spans="1:7">
      <c r="A210" t="s">
        <v>13</v>
      </c>
      <c r="B210" t="s">
        <v>16</v>
      </c>
      <c r="C210" t="s">
        <v>8</v>
      </c>
      <c r="D210">
        <v>4.9315047399999994E-3</v>
      </c>
      <c r="E210">
        <v>1.6781578499999999E-3</v>
      </c>
    </row>
    <row r="211" spans="1:7">
      <c r="A211" t="s">
        <v>13</v>
      </c>
      <c r="B211" t="s">
        <v>16</v>
      </c>
      <c r="C211" t="s">
        <v>8</v>
      </c>
      <c r="D211">
        <v>4.1974476099999993E-3</v>
      </c>
      <c r="E211">
        <v>1.162424E-3</v>
      </c>
    </row>
    <row r="212" spans="1:7">
      <c r="A212" t="s">
        <v>13</v>
      </c>
      <c r="B212" t="s">
        <v>16</v>
      </c>
      <c r="C212" t="s">
        <v>8</v>
      </c>
      <c r="D212">
        <v>4.3000242800000001E-3</v>
      </c>
      <c r="E212">
        <v>1.3827201899999999E-3</v>
      </c>
    </row>
    <row r="213" spans="1:7">
      <c r="A213" t="s">
        <v>13</v>
      </c>
      <c r="B213" t="s">
        <v>17</v>
      </c>
      <c r="C213" t="s">
        <v>64</v>
      </c>
      <c r="G213">
        <v>7.1939270000000004</v>
      </c>
    </row>
    <row r="214" spans="1:7">
      <c r="A214" t="s">
        <v>13</v>
      </c>
      <c r="B214" t="s">
        <v>17</v>
      </c>
      <c r="C214" t="s">
        <v>1</v>
      </c>
      <c r="D214">
        <v>4.0049730300000001E-3</v>
      </c>
      <c r="E214">
        <v>1.37990826E-3</v>
      </c>
      <c r="F214">
        <v>4.56403373E-3</v>
      </c>
    </row>
    <row r="215" spans="1:7">
      <c r="A215" t="s">
        <v>13</v>
      </c>
      <c r="B215" t="s">
        <v>17</v>
      </c>
      <c r="C215" t="s">
        <v>1</v>
      </c>
      <c r="D215">
        <v>3.9471040799999996E-3</v>
      </c>
      <c r="E215">
        <v>1.2652499499999999E-3</v>
      </c>
    </row>
    <row r="216" spans="1:7">
      <c r="A216" t="s">
        <v>13</v>
      </c>
      <c r="B216" t="s">
        <v>17</v>
      </c>
      <c r="C216" t="s">
        <v>1</v>
      </c>
      <c r="D216">
        <v>3.93955217E-3</v>
      </c>
      <c r="E216">
        <v>1.2702986099999999E-3</v>
      </c>
    </row>
    <row r="217" spans="1:7">
      <c r="A217" t="s">
        <v>13</v>
      </c>
      <c r="B217" t="s">
        <v>17</v>
      </c>
      <c r="C217" t="s">
        <v>1</v>
      </c>
      <c r="D217">
        <v>4.0053472399999993E-3</v>
      </c>
      <c r="E217">
        <v>1.3005453299999999E-3</v>
      </c>
    </row>
    <row r="218" spans="1:7">
      <c r="A218" t="s">
        <v>13</v>
      </c>
      <c r="B218" t="s">
        <v>17</v>
      </c>
      <c r="C218" t="s">
        <v>5</v>
      </c>
      <c r="E218">
        <v>1.3667704600000001E-3</v>
      </c>
      <c r="F218">
        <v>5.6978758999999997E-3</v>
      </c>
    </row>
    <row r="219" spans="1:7">
      <c r="A219" t="s">
        <v>13</v>
      </c>
      <c r="B219" t="s">
        <v>17</v>
      </c>
      <c r="C219" t="s">
        <v>5</v>
      </c>
    </row>
    <row r="220" spans="1:7">
      <c r="A220" t="s">
        <v>13</v>
      </c>
      <c r="B220" t="s">
        <v>17</v>
      </c>
      <c r="C220" t="s">
        <v>5</v>
      </c>
      <c r="D220">
        <v>3.8029579700000001E-3</v>
      </c>
      <c r="E220">
        <v>1.3898870499999998E-3</v>
      </c>
    </row>
    <row r="221" spans="1:7">
      <c r="A221" t="s">
        <v>13</v>
      </c>
      <c r="B221" t="s">
        <v>17</v>
      </c>
      <c r="C221" t="s">
        <v>5</v>
      </c>
      <c r="D221">
        <v>3.8546859099999999E-3</v>
      </c>
      <c r="E221">
        <v>8.8665296999999995E-4</v>
      </c>
    </row>
    <row r="222" spans="1:7">
      <c r="A222" t="s">
        <v>13</v>
      </c>
      <c r="B222" t="s">
        <v>17</v>
      </c>
      <c r="C222" t="s">
        <v>6</v>
      </c>
    </row>
    <row r="223" spans="1:7">
      <c r="A223" t="s">
        <v>13</v>
      </c>
      <c r="B223" t="s">
        <v>17</v>
      </c>
      <c r="C223" t="s">
        <v>6</v>
      </c>
    </row>
    <row r="224" spans="1:7">
      <c r="A224" t="s">
        <v>13</v>
      </c>
      <c r="B224" t="s">
        <v>17</v>
      </c>
      <c r="C224" t="s">
        <v>6</v>
      </c>
      <c r="D224">
        <v>4.2656102800000002E-3</v>
      </c>
      <c r="E224">
        <v>1.25726869E-3</v>
      </c>
    </row>
    <row r="225" spans="1:7">
      <c r="A225" t="s">
        <v>13</v>
      </c>
      <c r="B225" t="s">
        <v>17</v>
      </c>
      <c r="C225" t="s">
        <v>6</v>
      </c>
      <c r="E225">
        <v>1.316254E-3</v>
      </c>
    </row>
    <row r="226" spans="1:7">
      <c r="A226" t="s">
        <v>13</v>
      </c>
      <c r="B226" t="s">
        <v>17</v>
      </c>
      <c r="C226" t="s">
        <v>7</v>
      </c>
      <c r="D226">
        <v>3.97958021E-3</v>
      </c>
      <c r="E226">
        <v>1.43136835E-3</v>
      </c>
      <c r="F226">
        <v>4.7318388199999997E-3</v>
      </c>
    </row>
    <row r="227" spans="1:7">
      <c r="A227" t="s">
        <v>13</v>
      </c>
      <c r="B227" t="s">
        <v>17</v>
      </c>
      <c r="C227" t="s">
        <v>7</v>
      </c>
      <c r="D227">
        <v>3.7643739199999999E-3</v>
      </c>
      <c r="E227">
        <v>1.1581589599999999E-3</v>
      </c>
    </row>
    <row r="228" spans="1:7">
      <c r="A228" t="s">
        <v>13</v>
      </c>
      <c r="B228" t="s">
        <v>17</v>
      </c>
      <c r="C228" t="s">
        <v>7</v>
      </c>
      <c r="D228">
        <v>4.2323544599999997E-3</v>
      </c>
      <c r="E228">
        <v>1.4106666000000001E-3</v>
      </c>
    </row>
    <row r="229" spans="1:7">
      <c r="A229" t="s">
        <v>13</v>
      </c>
      <c r="B229" t="s">
        <v>17</v>
      </c>
      <c r="C229" t="s">
        <v>7</v>
      </c>
      <c r="D229">
        <v>4.0195518800000005E-3</v>
      </c>
      <c r="E229">
        <v>1.25197766E-3</v>
      </c>
    </row>
    <row r="230" spans="1:7">
      <c r="A230" t="s">
        <v>13</v>
      </c>
      <c r="B230" t="s">
        <v>17</v>
      </c>
      <c r="C230" t="s">
        <v>8</v>
      </c>
      <c r="D230">
        <v>4.1567510100000002E-3</v>
      </c>
      <c r="E230">
        <v>1.3584125E-3</v>
      </c>
      <c r="F230">
        <v>3.8374659200000002E-3</v>
      </c>
    </row>
    <row r="231" spans="1:7">
      <c r="A231" t="s">
        <v>13</v>
      </c>
      <c r="B231" t="s">
        <v>17</v>
      </c>
      <c r="C231" t="s">
        <v>8</v>
      </c>
      <c r="D231">
        <v>4.1614631799999999E-3</v>
      </c>
    </row>
    <row r="232" spans="1:7">
      <c r="A232" t="s">
        <v>13</v>
      </c>
      <c r="B232" t="s">
        <v>17</v>
      </c>
      <c r="C232" t="s">
        <v>8</v>
      </c>
      <c r="D232">
        <v>3.9232408300000007E-3</v>
      </c>
    </row>
    <row r="233" spans="1:7">
      <c r="A233" t="s">
        <v>13</v>
      </c>
      <c r="B233" t="s">
        <v>17</v>
      </c>
      <c r="C233" t="s">
        <v>8</v>
      </c>
      <c r="D233">
        <v>4.0826262200000006E-3</v>
      </c>
      <c r="E233">
        <v>1.3079703300000001E-3</v>
      </c>
    </row>
    <row r="234" spans="1:7">
      <c r="A234" t="s">
        <v>13</v>
      </c>
      <c r="B234" t="s">
        <v>18</v>
      </c>
      <c r="C234" t="s">
        <v>64</v>
      </c>
      <c r="G234">
        <v>10.196061800000001</v>
      </c>
    </row>
    <row r="235" spans="1:7">
      <c r="A235" t="s">
        <v>13</v>
      </c>
      <c r="B235" t="s">
        <v>18</v>
      </c>
      <c r="C235" t="s">
        <v>1</v>
      </c>
      <c r="D235">
        <v>4.1583867499999996E-3</v>
      </c>
      <c r="E235">
        <v>1.2387668599999999E-3</v>
      </c>
      <c r="F235">
        <v>4.7912528100000004E-3</v>
      </c>
    </row>
    <row r="236" spans="1:7">
      <c r="A236" t="s">
        <v>13</v>
      </c>
      <c r="B236" t="s">
        <v>18</v>
      </c>
      <c r="C236" t="s">
        <v>1</v>
      </c>
      <c r="D236">
        <v>4.0770581900000007E-3</v>
      </c>
      <c r="E236">
        <v>1.2604551E-3</v>
      </c>
    </row>
    <row r="237" spans="1:7">
      <c r="A237" t="s">
        <v>13</v>
      </c>
      <c r="B237" t="s">
        <v>18</v>
      </c>
      <c r="C237" t="s">
        <v>1</v>
      </c>
      <c r="D237">
        <v>3.9185428899999996E-3</v>
      </c>
      <c r="E237">
        <v>1.3189109800000002E-3</v>
      </c>
    </row>
    <row r="238" spans="1:7">
      <c r="A238" t="s">
        <v>13</v>
      </c>
      <c r="B238" t="s">
        <v>18</v>
      </c>
      <c r="C238" t="s">
        <v>1</v>
      </c>
      <c r="D238">
        <v>4.1937115199999998E-3</v>
      </c>
      <c r="E238">
        <v>1.3290129200000001E-3</v>
      </c>
    </row>
    <row r="239" spans="1:7">
      <c r="A239" t="s">
        <v>13</v>
      </c>
      <c r="B239" t="s">
        <v>18</v>
      </c>
      <c r="C239" t="s">
        <v>5</v>
      </c>
    </row>
    <row r="240" spans="1:7">
      <c r="A240" t="s">
        <v>13</v>
      </c>
      <c r="B240" t="s">
        <v>18</v>
      </c>
      <c r="C240" t="s">
        <v>5</v>
      </c>
    </row>
    <row r="241" spans="1:7">
      <c r="A241" t="s">
        <v>13</v>
      </c>
      <c r="B241" t="s">
        <v>18</v>
      </c>
      <c r="C241" t="s">
        <v>5</v>
      </c>
    </row>
    <row r="242" spans="1:7">
      <c r="A242" t="s">
        <v>13</v>
      </c>
      <c r="B242" t="s">
        <v>18</v>
      </c>
      <c r="C242" t="s">
        <v>5</v>
      </c>
    </row>
    <row r="243" spans="1:7">
      <c r="A243" t="s">
        <v>13</v>
      </c>
      <c r="B243" t="s">
        <v>18</v>
      </c>
      <c r="C243" t="s">
        <v>6</v>
      </c>
      <c r="E243">
        <v>1.4639710900000002E-3</v>
      </c>
      <c r="F243">
        <v>4.5363464200000002E-3</v>
      </c>
    </row>
    <row r="244" spans="1:7">
      <c r="A244" t="s">
        <v>13</v>
      </c>
      <c r="B244" t="s">
        <v>18</v>
      </c>
      <c r="C244" t="s">
        <v>6</v>
      </c>
    </row>
    <row r="245" spans="1:7">
      <c r="A245" t="s">
        <v>13</v>
      </c>
      <c r="B245" t="s">
        <v>18</v>
      </c>
      <c r="C245" t="s">
        <v>6</v>
      </c>
      <c r="D245">
        <v>4.1561561400000006E-3</v>
      </c>
      <c r="E245">
        <v>1.3367577000000001E-3</v>
      </c>
    </row>
    <row r="246" spans="1:7">
      <c r="A246" t="s">
        <v>13</v>
      </c>
      <c r="B246" t="s">
        <v>18</v>
      </c>
      <c r="C246" t="s">
        <v>6</v>
      </c>
      <c r="D246">
        <v>3.9349799500000004E-3</v>
      </c>
      <c r="E246">
        <v>1.3897516899999999E-3</v>
      </c>
    </row>
    <row r="247" spans="1:7">
      <c r="A247" t="s">
        <v>13</v>
      </c>
      <c r="B247" t="s">
        <v>18</v>
      </c>
      <c r="C247" t="s">
        <v>7</v>
      </c>
    </row>
    <row r="248" spans="1:7">
      <c r="A248" t="s">
        <v>13</v>
      </c>
      <c r="B248" t="s">
        <v>18</v>
      </c>
      <c r="C248" t="s">
        <v>7</v>
      </c>
    </row>
    <row r="249" spans="1:7">
      <c r="A249" t="s">
        <v>13</v>
      </c>
      <c r="B249" t="s">
        <v>18</v>
      </c>
      <c r="C249" t="s">
        <v>7</v>
      </c>
    </row>
    <row r="250" spans="1:7">
      <c r="A250" t="s">
        <v>13</v>
      </c>
      <c r="B250" t="s">
        <v>18</v>
      </c>
      <c r="C250" t="s">
        <v>7</v>
      </c>
    </row>
    <row r="251" spans="1:7">
      <c r="A251" t="s">
        <v>13</v>
      </c>
      <c r="B251" t="s">
        <v>18</v>
      </c>
      <c r="C251" t="s">
        <v>8</v>
      </c>
      <c r="D251">
        <v>4.3192958300000001E-3</v>
      </c>
      <c r="E251">
        <v>1.2662584499999999E-3</v>
      </c>
      <c r="F251">
        <v>4.77825944E-3</v>
      </c>
    </row>
    <row r="252" spans="1:7">
      <c r="A252" t="s">
        <v>13</v>
      </c>
      <c r="B252" t="s">
        <v>18</v>
      </c>
      <c r="C252" t="s">
        <v>8</v>
      </c>
      <c r="D252">
        <v>3.8322918600000003E-3</v>
      </c>
    </row>
    <row r="253" spans="1:7">
      <c r="A253" t="s">
        <v>13</v>
      </c>
      <c r="B253" t="s">
        <v>18</v>
      </c>
      <c r="C253" t="s">
        <v>8</v>
      </c>
      <c r="D253">
        <v>4.1113484699999998E-3</v>
      </c>
      <c r="E253">
        <v>1.42552337E-3</v>
      </c>
    </row>
    <row r="254" spans="1:7">
      <c r="A254" t="s">
        <v>13</v>
      </c>
      <c r="B254" t="s">
        <v>18</v>
      </c>
      <c r="C254" t="s">
        <v>8</v>
      </c>
      <c r="D254">
        <v>4.3431756100000005E-3</v>
      </c>
      <c r="E254">
        <v>1.41047635E-3</v>
      </c>
    </row>
    <row r="255" spans="1:7">
      <c r="A255" t="s">
        <v>13</v>
      </c>
      <c r="B255" t="s">
        <v>19</v>
      </c>
      <c r="C255" t="s">
        <v>64</v>
      </c>
      <c r="G255">
        <v>8.7842294699999997</v>
      </c>
    </row>
    <row r="256" spans="1:7">
      <c r="A256" t="s">
        <v>13</v>
      </c>
      <c r="B256" t="s">
        <v>19</v>
      </c>
      <c r="C256" t="s">
        <v>1</v>
      </c>
      <c r="D256">
        <v>4.10936375E-3</v>
      </c>
      <c r="E256">
        <v>1.3725235199999999E-3</v>
      </c>
      <c r="F256">
        <v>4.7847741800000005E-3</v>
      </c>
    </row>
    <row r="257" spans="1:6">
      <c r="A257" t="s">
        <v>13</v>
      </c>
      <c r="B257" t="s">
        <v>19</v>
      </c>
      <c r="C257" t="s">
        <v>1</v>
      </c>
      <c r="D257">
        <v>4.1157821599999995E-3</v>
      </c>
      <c r="E257">
        <v>1.2930572099999998E-3</v>
      </c>
    </row>
    <row r="258" spans="1:6">
      <c r="A258" t="s">
        <v>13</v>
      </c>
      <c r="B258" t="s">
        <v>19</v>
      </c>
      <c r="C258" t="s">
        <v>1</v>
      </c>
      <c r="D258">
        <v>4.1667479699999998E-3</v>
      </c>
      <c r="E258">
        <v>1.3459997500000001E-3</v>
      </c>
    </row>
    <row r="259" spans="1:6">
      <c r="A259" t="s">
        <v>13</v>
      </c>
      <c r="B259" t="s">
        <v>19</v>
      </c>
      <c r="C259" t="s">
        <v>1</v>
      </c>
      <c r="D259">
        <v>4.2639043100000003E-3</v>
      </c>
      <c r="E259">
        <v>1.4494841900000001E-3</v>
      </c>
    </row>
    <row r="260" spans="1:6">
      <c r="A260" t="s">
        <v>13</v>
      </c>
      <c r="B260" t="s">
        <v>19</v>
      </c>
      <c r="C260" t="s">
        <v>5</v>
      </c>
      <c r="D260">
        <v>4.4649888500000005E-3</v>
      </c>
      <c r="E260">
        <v>1.3821163599999999E-3</v>
      </c>
    </row>
    <row r="261" spans="1:6">
      <c r="A261" t="s">
        <v>13</v>
      </c>
      <c r="B261" t="s">
        <v>19</v>
      </c>
      <c r="C261" t="s">
        <v>5</v>
      </c>
    </row>
    <row r="262" spans="1:6">
      <c r="A262" t="s">
        <v>13</v>
      </c>
      <c r="B262" t="s">
        <v>19</v>
      </c>
      <c r="C262" t="s">
        <v>5</v>
      </c>
      <c r="D262">
        <v>4.1567143500000001E-3</v>
      </c>
    </row>
    <row r="263" spans="1:6">
      <c r="A263" t="s">
        <v>13</v>
      </c>
      <c r="B263" t="s">
        <v>19</v>
      </c>
      <c r="C263" t="s">
        <v>5</v>
      </c>
      <c r="D263">
        <v>4.5047993E-3</v>
      </c>
      <c r="E263">
        <v>1.46135921E-3</v>
      </c>
    </row>
    <row r="264" spans="1:6">
      <c r="A264" t="s">
        <v>13</v>
      </c>
      <c r="B264" t="s">
        <v>19</v>
      </c>
      <c r="C264" t="s">
        <v>6</v>
      </c>
      <c r="D264">
        <v>5.3921619100000002E-3</v>
      </c>
      <c r="E264">
        <v>1.4116694600000001E-3</v>
      </c>
      <c r="F264">
        <v>4.6289048599999997E-3</v>
      </c>
    </row>
    <row r="265" spans="1:6">
      <c r="A265" t="s">
        <v>13</v>
      </c>
      <c r="B265" t="s">
        <v>19</v>
      </c>
      <c r="C265" t="s">
        <v>6</v>
      </c>
      <c r="D265">
        <v>4.67516854E-3</v>
      </c>
      <c r="E265">
        <v>1.45899578E-3</v>
      </c>
    </row>
    <row r="266" spans="1:6">
      <c r="A266" t="s">
        <v>13</v>
      </c>
      <c r="B266" t="s">
        <v>19</v>
      </c>
      <c r="C266" t="s">
        <v>6</v>
      </c>
      <c r="D266">
        <v>4.2805723400000002E-3</v>
      </c>
      <c r="E266">
        <v>1.4737927300000001E-3</v>
      </c>
    </row>
    <row r="267" spans="1:6">
      <c r="A267" t="s">
        <v>13</v>
      </c>
      <c r="B267" t="s">
        <v>19</v>
      </c>
      <c r="C267" t="s">
        <v>6</v>
      </c>
      <c r="D267">
        <v>4.4758481299999996E-3</v>
      </c>
      <c r="E267">
        <v>1.4431258199999999E-3</v>
      </c>
    </row>
    <row r="268" spans="1:6">
      <c r="A268" t="s">
        <v>13</v>
      </c>
      <c r="B268" t="s">
        <v>19</v>
      </c>
      <c r="C268" t="s">
        <v>7</v>
      </c>
    </row>
    <row r="269" spans="1:6">
      <c r="A269" t="s">
        <v>13</v>
      </c>
      <c r="B269" t="s">
        <v>19</v>
      </c>
      <c r="C269" t="s">
        <v>7</v>
      </c>
    </row>
    <row r="270" spans="1:6">
      <c r="A270" t="s">
        <v>13</v>
      </c>
      <c r="B270" t="s">
        <v>19</v>
      </c>
      <c r="C270" t="s">
        <v>7</v>
      </c>
    </row>
    <row r="271" spans="1:6">
      <c r="A271" t="s">
        <v>13</v>
      </c>
      <c r="B271" t="s">
        <v>19</v>
      </c>
      <c r="C271" t="s">
        <v>7</v>
      </c>
    </row>
    <row r="272" spans="1:6">
      <c r="A272" t="s">
        <v>13</v>
      </c>
      <c r="B272" t="s">
        <v>19</v>
      </c>
      <c r="C272" t="s">
        <v>8</v>
      </c>
    </row>
    <row r="273" spans="1:7">
      <c r="A273" t="s">
        <v>13</v>
      </c>
      <c r="B273" t="s">
        <v>19</v>
      </c>
      <c r="C273" t="s">
        <v>8</v>
      </c>
    </row>
    <row r="274" spans="1:7">
      <c r="A274" t="s">
        <v>13</v>
      </c>
      <c r="B274" t="s">
        <v>19</v>
      </c>
      <c r="C274" t="s">
        <v>8</v>
      </c>
      <c r="D274">
        <v>4.2322066599999996E-3</v>
      </c>
      <c r="E274">
        <v>1.3131046899999999E-3</v>
      </c>
    </row>
    <row r="275" spans="1:7">
      <c r="A275" t="s">
        <v>13</v>
      </c>
      <c r="B275" t="s">
        <v>19</v>
      </c>
      <c r="C275" t="s">
        <v>8</v>
      </c>
      <c r="D275">
        <v>4.2450504199999994E-3</v>
      </c>
    </row>
    <row r="276" spans="1:7">
      <c r="A276" t="s">
        <v>13</v>
      </c>
      <c r="B276" t="s">
        <v>20</v>
      </c>
      <c r="C276" t="s">
        <v>64</v>
      </c>
      <c r="G276">
        <v>10.626649799999999</v>
      </c>
    </row>
    <row r="277" spans="1:7">
      <c r="A277" t="s">
        <v>13</v>
      </c>
      <c r="B277" t="s">
        <v>20</v>
      </c>
      <c r="C277" t="s">
        <v>1</v>
      </c>
      <c r="D277">
        <v>3.8689846000000004E-3</v>
      </c>
      <c r="E277">
        <v>1.16277879E-3</v>
      </c>
      <c r="F277">
        <v>4.8189256200000001E-3</v>
      </c>
    </row>
    <row r="278" spans="1:7">
      <c r="A278" t="s">
        <v>13</v>
      </c>
      <c r="B278" t="s">
        <v>20</v>
      </c>
      <c r="C278" t="s">
        <v>1</v>
      </c>
      <c r="D278">
        <v>4.0113259700000001E-3</v>
      </c>
      <c r="E278">
        <v>1.34007256E-3</v>
      </c>
    </row>
    <row r="279" spans="1:7">
      <c r="A279" t="s">
        <v>13</v>
      </c>
      <c r="B279" t="s">
        <v>20</v>
      </c>
      <c r="C279" t="s">
        <v>1</v>
      </c>
      <c r="D279">
        <v>3.9039137299999999E-3</v>
      </c>
      <c r="E279">
        <v>1.32125622E-3</v>
      </c>
    </row>
    <row r="280" spans="1:7">
      <c r="A280" t="s">
        <v>13</v>
      </c>
      <c r="B280" t="s">
        <v>20</v>
      </c>
      <c r="C280" t="s">
        <v>1</v>
      </c>
      <c r="D280">
        <v>3.7262908400000003E-3</v>
      </c>
      <c r="E280">
        <v>1.4857303699999998E-3</v>
      </c>
    </row>
    <row r="281" spans="1:7">
      <c r="A281" t="s">
        <v>13</v>
      </c>
      <c r="B281" t="s">
        <v>20</v>
      </c>
      <c r="C281" t="s">
        <v>5</v>
      </c>
      <c r="D281">
        <v>4.6789605700000006E-3</v>
      </c>
      <c r="E281">
        <v>1.4005748799999999E-3</v>
      </c>
      <c r="F281">
        <v>5.3423787099999998E-3</v>
      </c>
    </row>
    <row r="282" spans="1:7">
      <c r="A282" t="s">
        <v>13</v>
      </c>
      <c r="B282" t="s">
        <v>20</v>
      </c>
      <c r="C282" t="s">
        <v>5</v>
      </c>
      <c r="D282">
        <v>5.8866030899999994E-3</v>
      </c>
      <c r="E282">
        <v>1.6891853300000001E-3</v>
      </c>
    </row>
    <row r="283" spans="1:7">
      <c r="A283" t="s">
        <v>13</v>
      </c>
      <c r="B283" t="s">
        <v>20</v>
      </c>
      <c r="C283" t="s">
        <v>5</v>
      </c>
      <c r="D283">
        <v>4.2077762800000005E-3</v>
      </c>
      <c r="E283">
        <v>1.6363698100000002E-3</v>
      </c>
    </row>
    <row r="284" spans="1:7">
      <c r="A284" t="s">
        <v>13</v>
      </c>
      <c r="B284" t="s">
        <v>20</v>
      </c>
      <c r="C284" t="s">
        <v>5</v>
      </c>
      <c r="D284">
        <v>4.2986899800000001E-3</v>
      </c>
      <c r="E284">
        <v>1.4203534700000001E-3</v>
      </c>
    </row>
    <row r="285" spans="1:7">
      <c r="A285" t="s">
        <v>13</v>
      </c>
      <c r="B285" t="s">
        <v>20</v>
      </c>
      <c r="C285" t="s">
        <v>6</v>
      </c>
      <c r="E285">
        <v>1.46011677E-3</v>
      </c>
      <c r="F285">
        <v>3.3749909299999998E-3</v>
      </c>
    </row>
    <row r="286" spans="1:7">
      <c r="A286" t="s">
        <v>13</v>
      </c>
      <c r="B286" t="s">
        <v>20</v>
      </c>
      <c r="C286" t="s">
        <v>6</v>
      </c>
    </row>
    <row r="287" spans="1:7">
      <c r="A287" t="s">
        <v>13</v>
      </c>
      <c r="B287" t="s">
        <v>20</v>
      </c>
      <c r="C287" t="s">
        <v>6</v>
      </c>
      <c r="D287">
        <v>4.2485835599999997E-3</v>
      </c>
    </row>
    <row r="288" spans="1:7">
      <c r="A288" t="s">
        <v>13</v>
      </c>
      <c r="B288" t="s">
        <v>20</v>
      </c>
      <c r="C288" t="s">
        <v>6</v>
      </c>
      <c r="D288">
        <v>3.9258402199999999E-3</v>
      </c>
      <c r="E288">
        <v>1.3852364100000001E-3</v>
      </c>
    </row>
    <row r="289" spans="1:7">
      <c r="A289" t="s">
        <v>13</v>
      </c>
      <c r="B289" t="s">
        <v>20</v>
      </c>
      <c r="C289" t="s">
        <v>7</v>
      </c>
    </row>
    <row r="290" spans="1:7">
      <c r="A290" t="s">
        <v>13</v>
      </c>
      <c r="B290" t="s">
        <v>20</v>
      </c>
      <c r="C290" t="s">
        <v>7</v>
      </c>
    </row>
    <row r="291" spans="1:7">
      <c r="A291" t="s">
        <v>13</v>
      </c>
      <c r="B291" t="s">
        <v>20</v>
      </c>
      <c r="C291" t="s">
        <v>7</v>
      </c>
    </row>
    <row r="292" spans="1:7">
      <c r="A292" t="s">
        <v>13</v>
      </c>
      <c r="B292" t="s">
        <v>20</v>
      </c>
      <c r="C292" t="s">
        <v>7</v>
      </c>
      <c r="D292">
        <v>4.5215461599999998E-3</v>
      </c>
      <c r="E292">
        <v>1.3387209199999999E-3</v>
      </c>
    </row>
    <row r="293" spans="1:7">
      <c r="A293" t="s">
        <v>13</v>
      </c>
      <c r="B293" t="s">
        <v>20</v>
      </c>
      <c r="C293" t="s">
        <v>8</v>
      </c>
      <c r="D293">
        <v>4.21230901E-3</v>
      </c>
    </row>
    <row r="294" spans="1:7">
      <c r="A294" t="s">
        <v>13</v>
      </c>
      <c r="B294" t="s">
        <v>20</v>
      </c>
      <c r="C294" t="s">
        <v>8</v>
      </c>
      <c r="D294">
        <v>4.4270755700000003E-3</v>
      </c>
    </row>
    <row r="295" spans="1:7">
      <c r="A295" t="s">
        <v>13</v>
      </c>
      <c r="B295" t="s">
        <v>20</v>
      </c>
      <c r="C295" t="s">
        <v>8</v>
      </c>
    </row>
    <row r="296" spans="1:7">
      <c r="A296" t="s">
        <v>13</v>
      </c>
      <c r="B296" t="s">
        <v>20</v>
      </c>
      <c r="C296" t="s">
        <v>8</v>
      </c>
      <c r="E296">
        <v>1.4744442700000001E-3</v>
      </c>
    </row>
    <row r="297" spans="1:7">
      <c r="A297" t="s">
        <v>60</v>
      </c>
      <c r="B297" t="s">
        <v>61</v>
      </c>
      <c r="C297" t="s">
        <v>64</v>
      </c>
      <c r="G297">
        <v>3.9738750899999999</v>
      </c>
    </row>
    <row r="298" spans="1:7">
      <c r="A298" t="s">
        <v>60</v>
      </c>
      <c r="B298" t="s">
        <v>61</v>
      </c>
      <c r="C298" t="s">
        <v>1</v>
      </c>
      <c r="D298">
        <v>4.1885622099999999E-3</v>
      </c>
      <c r="E298">
        <v>1.2799945800000001E-3</v>
      </c>
      <c r="F298">
        <v>5.14642208E-3</v>
      </c>
    </row>
    <row r="299" spans="1:7">
      <c r="A299" t="s">
        <v>60</v>
      </c>
      <c r="B299" t="s">
        <v>61</v>
      </c>
      <c r="C299" t="s">
        <v>1</v>
      </c>
      <c r="D299">
        <v>4.53262244E-3</v>
      </c>
      <c r="E299">
        <v>1.3223616200000001E-3</v>
      </c>
    </row>
    <row r="300" spans="1:7">
      <c r="A300" t="s">
        <v>60</v>
      </c>
      <c r="B300" t="s">
        <v>61</v>
      </c>
      <c r="C300" t="s">
        <v>1</v>
      </c>
      <c r="D300">
        <v>4.9741793999999997E-3</v>
      </c>
      <c r="E300">
        <v>1.11458343E-3</v>
      </c>
    </row>
    <row r="301" spans="1:7">
      <c r="A301" t="s">
        <v>60</v>
      </c>
      <c r="B301" t="s">
        <v>61</v>
      </c>
      <c r="C301" t="s">
        <v>1</v>
      </c>
      <c r="D301">
        <v>4.1638913799999996E-3</v>
      </c>
      <c r="E301">
        <v>1.39895117E-3</v>
      </c>
    </row>
    <row r="302" spans="1:7">
      <c r="A302" t="s">
        <v>60</v>
      </c>
      <c r="B302" t="s">
        <v>61</v>
      </c>
      <c r="C302" t="s">
        <v>5</v>
      </c>
      <c r="E302">
        <v>1.5499712000000001E-3</v>
      </c>
    </row>
    <row r="303" spans="1:7">
      <c r="A303" t="s">
        <v>60</v>
      </c>
      <c r="B303" t="s">
        <v>61</v>
      </c>
      <c r="C303" t="s">
        <v>5</v>
      </c>
    </row>
    <row r="304" spans="1:7">
      <c r="A304" t="s">
        <v>60</v>
      </c>
      <c r="B304" t="s">
        <v>61</v>
      </c>
      <c r="C304" t="s">
        <v>5</v>
      </c>
      <c r="D304">
        <v>4.0679852700000003E-3</v>
      </c>
      <c r="E304">
        <v>1.35492198E-3</v>
      </c>
    </row>
    <row r="305" spans="1:7">
      <c r="A305" t="s">
        <v>60</v>
      </c>
      <c r="B305" t="s">
        <v>61</v>
      </c>
      <c r="C305" t="s">
        <v>5</v>
      </c>
      <c r="D305">
        <v>3.7745046999999999E-3</v>
      </c>
      <c r="E305">
        <v>1.3634002200000001E-3</v>
      </c>
    </row>
    <row r="306" spans="1:7">
      <c r="A306" t="s">
        <v>60</v>
      </c>
      <c r="B306" t="s">
        <v>61</v>
      </c>
      <c r="C306" t="s">
        <v>6</v>
      </c>
      <c r="D306">
        <v>4.3513767100000003E-3</v>
      </c>
      <c r="E306">
        <v>1.20040426E-3</v>
      </c>
      <c r="F306">
        <v>4.6387438899999998E-3</v>
      </c>
    </row>
    <row r="307" spans="1:7">
      <c r="A307" t="s">
        <v>60</v>
      </c>
      <c r="B307" t="s">
        <v>61</v>
      </c>
      <c r="C307" t="s">
        <v>6</v>
      </c>
      <c r="D307">
        <v>4.2270894E-3</v>
      </c>
      <c r="E307">
        <v>1.4809154100000001E-3</v>
      </c>
    </row>
    <row r="308" spans="1:7">
      <c r="A308" t="s">
        <v>60</v>
      </c>
      <c r="B308" t="s">
        <v>61</v>
      </c>
      <c r="C308" t="s">
        <v>6</v>
      </c>
      <c r="D308">
        <v>4.1881739299999996E-3</v>
      </c>
      <c r="E308">
        <v>1.38160802E-3</v>
      </c>
    </row>
    <row r="309" spans="1:7">
      <c r="A309" t="s">
        <v>60</v>
      </c>
      <c r="B309" t="s">
        <v>61</v>
      </c>
      <c r="C309" t="s">
        <v>6</v>
      </c>
      <c r="D309">
        <v>3.83202342E-3</v>
      </c>
    </row>
    <row r="310" spans="1:7">
      <c r="A310" t="s">
        <v>60</v>
      </c>
      <c r="B310" t="s">
        <v>61</v>
      </c>
      <c r="C310" t="s">
        <v>7</v>
      </c>
    </row>
    <row r="311" spans="1:7">
      <c r="A311" t="s">
        <v>60</v>
      </c>
      <c r="B311" t="s">
        <v>61</v>
      </c>
      <c r="C311" t="s">
        <v>7</v>
      </c>
    </row>
    <row r="312" spans="1:7">
      <c r="A312" t="s">
        <v>60</v>
      </c>
      <c r="B312" t="s">
        <v>61</v>
      </c>
      <c r="C312" t="s">
        <v>7</v>
      </c>
    </row>
    <row r="313" spans="1:7">
      <c r="A313" t="s">
        <v>60</v>
      </c>
      <c r="B313" t="s">
        <v>61</v>
      </c>
      <c r="C313" t="s">
        <v>7</v>
      </c>
    </row>
    <row r="314" spans="1:7">
      <c r="A314" t="s">
        <v>60</v>
      </c>
      <c r="B314" t="s">
        <v>61</v>
      </c>
      <c r="C314" t="s">
        <v>8</v>
      </c>
    </row>
    <row r="315" spans="1:7">
      <c r="A315" t="s">
        <v>60</v>
      </c>
      <c r="B315" t="s">
        <v>61</v>
      </c>
      <c r="C315" t="s">
        <v>8</v>
      </c>
    </row>
    <row r="316" spans="1:7">
      <c r="A316" t="s">
        <v>60</v>
      </c>
      <c r="B316" t="s">
        <v>61</v>
      </c>
      <c r="C316" t="s">
        <v>8</v>
      </c>
    </row>
    <row r="317" spans="1:7">
      <c r="A317" t="s">
        <v>60</v>
      </c>
      <c r="B317" t="s">
        <v>61</v>
      </c>
      <c r="C317" t="s">
        <v>8</v>
      </c>
    </row>
    <row r="318" spans="1:7">
      <c r="A318" t="s">
        <v>60</v>
      </c>
      <c r="B318" t="s">
        <v>63</v>
      </c>
      <c r="C318" t="s">
        <v>64</v>
      </c>
      <c r="G318">
        <v>4.0188038700000002</v>
      </c>
    </row>
    <row r="319" spans="1:7">
      <c r="A319" t="s">
        <v>60</v>
      </c>
      <c r="B319" t="s">
        <v>63</v>
      </c>
      <c r="C319" t="s">
        <v>1</v>
      </c>
      <c r="D319">
        <v>4.1893108300000001E-3</v>
      </c>
      <c r="E319">
        <v>1.2728226899999999E-3</v>
      </c>
      <c r="F319">
        <v>5.0200519000000001E-3</v>
      </c>
    </row>
    <row r="320" spans="1:7">
      <c r="A320" t="s">
        <v>60</v>
      </c>
      <c r="B320" t="s">
        <v>63</v>
      </c>
      <c r="C320" t="s">
        <v>1</v>
      </c>
      <c r="D320">
        <v>4.2062698299999996E-3</v>
      </c>
      <c r="E320">
        <v>1.31318922E-3</v>
      </c>
    </row>
    <row r="321" spans="1:6">
      <c r="A321" t="s">
        <v>60</v>
      </c>
      <c r="B321" t="s">
        <v>63</v>
      </c>
      <c r="C321" t="s">
        <v>1</v>
      </c>
      <c r="D321">
        <v>5.2550653999999999E-3</v>
      </c>
      <c r="E321">
        <v>1.39709346E-3</v>
      </c>
    </row>
    <row r="322" spans="1:6">
      <c r="A322" t="s">
        <v>60</v>
      </c>
      <c r="B322" t="s">
        <v>63</v>
      </c>
      <c r="C322" t="s">
        <v>1</v>
      </c>
      <c r="D322">
        <v>4.2615268000000001E-3</v>
      </c>
      <c r="E322">
        <v>1.38915055E-3</v>
      </c>
    </row>
    <row r="323" spans="1:6">
      <c r="A323" t="s">
        <v>60</v>
      </c>
      <c r="B323" t="s">
        <v>63</v>
      </c>
      <c r="C323" t="s">
        <v>5</v>
      </c>
      <c r="E323">
        <v>1.5943507500000001E-3</v>
      </c>
    </row>
    <row r="324" spans="1:6">
      <c r="A324" t="s">
        <v>60</v>
      </c>
      <c r="B324" t="s">
        <v>63</v>
      </c>
      <c r="C324" t="s">
        <v>5</v>
      </c>
    </row>
    <row r="325" spans="1:6">
      <c r="A325" t="s">
        <v>60</v>
      </c>
      <c r="B325" t="s">
        <v>63</v>
      </c>
      <c r="C325" t="s">
        <v>5</v>
      </c>
      <c r="D325">
        <v>3.8440215000000002E-3</v>
      </c>
      <c r="E325">
        <v>1.3424275800000001E-3</v>
      </c>
    </row>
    <row r="326" spans="1:6">
      <c r="A326" t="s">
        <v>60</v>
      </c>
      <c r="B326" t="s">
        <v>63</v>
      </c>
      <c r="C326" t="s">
        <v>5</v>
      </c>
      <c r="D326">
        <v>3.9610576600000004E-3</v>
      </c>
      <c r="E326">
        <v>1.3270784999999999E-3</v>
      </c>
    </row>
    <row r="327" spans="1:6">
      <c r="A327" t="s">
        <v>60</v>
      </c>
      <c r="B327" t="s">
        <v>63</v>
      </c>
      <c r="C327" t="s">
        <v>6</v>
      </c>
      <c r="D327">
        <v>4.6400823900000004E-3</v>
      </c>
      <c r="E327">
        <v>1.2723696300000001E-3</v>
      </c>
      <c r="F327">
        <v>4.6922549399999996E-3</v>
      </c>
    </row>
    <row r="328" spans="1:6">
      <c r="A328" t="s">
        <v>60</v>
      </c>
      <c r="B328" t="s">
        <v>63</v>
      </c>
      <c r="C328" t="s">
        <v>6</v>
      </c>
      <c r="D328">
        <v>4.4855372200000004E-3</v>
      </c>
      <c r="E328">
        <v>1.4796443600000001E-3</v>
      </c>
    </row>
    <row r="329" spans="1:6">
      <c r="A329" t="s">
        <v>60</v>
      </c>
      <c r="B329" t="s">
        <v>63</v>
      </c>
      <c r="C329" t="s">
        <v>6</v>
      </c>
      <c r="D329">
        <v>4.2366470500000003E-3</v>
      </c>
      <c r="E329">
        <v>1.54573932E-3</v>
      </c>
    </row>
    <row r="330" spans="1:6">
      <c r="A330" t="s">
        <v>60</v>
      </c>
      <c r="B330" t="s">
        <v>63</v>
      </c>
      <c r="C330" t="s">
        <v>6</v>
      </c>
      <c r="D330">
        <v>3.9678396999999997E-3</v>
      </c>
    </row>
    <row r="331" spans="1:6">
      <c r="A331" t="s">
        <v>60</v>
      </c>
      <c r="B331" t="s">
        <v>63</v>
      </c>
      <c r="C331" t="s">
        <v>7</v>
      </c>
    </row>
    <row r="332" spans="1:6">
      <c r="A332" t="s">
        <v>60</v>
      </c>
      <c r="B332" t="s">
        <v>63</v>
      </c>
      <c r="C332" t="s">
        <v>7</v>
      </c>
    </row>
    <row r="333" spans="1:6">
      <c r="A333" t="s">
        <v>60</v>
      </c>
      <c r="B333" t="s">
        <v>63</v>
      </c>
      <c r="C333" t="s">
        <v>7</v>
      </c>
    </row>
    <row r="334" spans="1:6">
      <c r="A334" t="s">
        <v>60</v>
      </c>
      <c r="B334" t="s">
        <v>63</v>
      </c>
      <c r="C334" t="s">
        <v>7</v>
      </c>
    </row>
    <row r="335" spans="1:6">
      <c r="A335" t="s">
        <v>60</v>
      </c>
      <c r="B335" t="s">
        <v>63</v>
      </c>
      <c r="C335" t="s">
        <v>8</v>
      </c>
    </row>
    <row r="336" spans="1:6">
      <c r="A336" t="s">
        <v>60</v>
      </c>
      <c r="B336" t="s">
        <v>63</v>
      </c>
      <c r="C336" t="s">
        <v>8</v>
      </c>
    </row>
    <row r="337" spans="1:7">
      <c r="A337" t="s">
        <v>60</v>
      </c>
      <c r="B337" t="s">
        <v>63</v>
      </c>
      <c r="C337" t="s">
        <v>8</v>
      </c>
    </row>
    <row r="338" spans="1:7">
      <c r="A338" t="s">
        <v>60</v>
      </c>
      <c r="B338" t="s">
        <v>63</v>
      </c>
      <c r="C338" t="s">
        <v>8</v>
      </c>
    </row>
    <row r="339" spans="1:7">
      <c r="A339" t="s">
        <v>60</v>
      </c>
      <c r="B339" t="s">
        <v>62</v>
      </c>
      <c r="C339" t="s">
        <v>64</v>
      </c>
      <c r="G339">
        <v>4.1254656699999996</v>
      </c>
    </row>
    <row r="340" spans="1:7">
      <c r="A340" t="s">
        <v>60</v>
      </c>
      <c r="B340" t="s">
        <v>62</v>
      </c>
      <c r="C340" t="s">
        <v>1</v>
      </c>
      <c r="D340">
        <v>4.0600931500000001E-3</v>
      </c>
      <c r="E340">
        <v>1.22550553E-3</v>
      </c>
      <c r="F340">
        <v>4.5671182500000001E-3</v>
      </c>
    </row>
    <row r="341" spans="1:7">
      <c r="A341" t="s">
        <v>60</v>
      </c>
      <c r="B341" t="s">
        <v>62</v>
      </c>
      <c r="C341" t="s">
        <v>1</v>
      </c>
      <c r="D341">
        <v>3.9704226099999997E-3</v>
      </c>
      <c r="E341">
        <v>1.28949697E-3</v>
      </c>
    </row>
    <row r="342" spans="1:7">
      <c r="A342" t="s">
        <v>60</v>
      </c>
      <c r="B342" t="s">
        <v>62</v>
      </c>
      <c r="C342" t="s">
        <v>1</v>
      </c>
      <c r="D342">
        <v>4.04107302E-3</v>
      </c>
      <c r="E342">
        <v>1.2687453500000001E-3</v>
      </c>
    </row>
    <row r="343" spans="1:7">
      <c r="A343" t="s">
        <v>60</v>
      </c>
      <c r="B343" t="s">
        <v>62</v>
      </c>
      <c r="C343" t="s">
        <v>1</v>
      </c>
      <c r="D343">
        <v>4.0671775700000003E-3</v>
      </c>
      <c r="E343">
        <v>1.25853752E-3</v>
      </c>
    </row>
    <row r="344" spans="1:7">
      <c r="A344" t="s">
        <v>60</v>
      </c>
      <c r="B344" t="s">
        <v>62</v>
      </c>
      <c r="C344" t="s">
        <v>5</v>
      </c>
      <c r="D344">
        <v>3.4491853000000001E-3</v>
      </c>
      <c r="E344">
        <v>1.4287057200000001E-3</v>
      </c>
      <c r="F344">
        <v>4.8336468099999998E-3</v>
      </c>
    </row>
    <row r="345" spans="1:7">
      <c r="A345" t="s">
        <v>60</v>
      </c>
      <c r="B345" t="s">
        <v>62</v>
      </c>
      <c r="C345" t="s">
        <v>5</v>
      </c>
      <c r="D345">
        <v>2.9254973399999999E-3</v>
      </c>
      <c r="E345">
        <v>1.5758300000000001E-3</v>
      </c>
    </row>
    <row r="346" spans="1:7">
      <c r="A346" t="s">
        <v>60</v>
      </c>
      <c r="B346" t="s">
        <v>62</v>
      </c>
      <c r="C346" t="s">
        <v>5</v>
      </c>
      <c r="D346">
        <v>3.4946628300000001E-3</v>
      </c>
      <c r="E346">
        <v>1.3540700699999999E-3</v>
      </c>
    </row>
    <row r="347" spans="1:7">
      <c r="A347" t="s">
        <v>60</v>
      </c>
      <c r="B347" t="s">
        <v>62</v>
      </c>
      <c r="C347" t="s">
        <v>5</v>
      </c>
      <c r="D347">
        <v>4.3318662000000003E-3</v>
      </c>
      <c r="E347">
        <v>1.3742694100000001E-3</v>
      </c>
    </row>
    <row r="348" spans="1:7">
      <c r="A348" t="s">
        <v>60</v>
      </c>
      <c r="B348" t="s">
        <v>62</v>
      </c>
      <c r="C348" t="s">
        <v>6</v>
      </c>
      <c r="D348">
        <v>4.4971406300000002E-3</v>
      </c>
    </row>
    <row r="349" spans="1:7">
      <c r="A349" t="s">
        <v>60</v>
      </c>
      <c r="B349" t="s">
        <v>62</v>
      </c>
      <c r="C349" t="s">
        <v>6</v>
      </c>
      <c r="E349">
        <v>1.2362443800000001E-3</v>
      </c>
    </row>
    <row r="350" spans="1:7">
      <c r="A350" t="s">
        <v>60</v>
      </c>
      <c r="B350" t="s">
        <v>62</v>
      </c>
      <c r="C350" t="s">
        <v>6</v>
      </c>
      <c r="D350">
        <v>4.03340573E-3</v>
      </c>
    </row>
    <row r="351" spans="1:7">
      <c r="A351" t="s">
        <v>60</v>
      </c>
      <c r="B351" t="s">
        <v>62</v>
      </c>
      <c r="C351" t="s">
        <v>6</v>
      </c>
      <c r="D351">
        <v>3.4937776300000001E-3</v>
      </c>
      <c r="E351">
        <v>1.28734329E-3</v>
      </c>
    </row>
    <row r="352" spans="1:7">
      <c r="A352" t="s">
        <v>60</v>
      </c>
      <c r="B352" t="s">
        <v>62</v>
      </c>
      <c r="C352" t="s">
        <v>7</v>
      </c>
    </row>
    <row r="353" spans="1:7">
      <c r="A353" t="s">
        <v>60</v>
      </c>
      <c r="B353" t="s">
        <v>62</v>
      </c>
      <c r="C353" t="s">
        <v>7</v>
      </c>
    </row>
    <row r="354" spans="1:7">
      <c r="A354" t="s">
        <v>60</v>
      </c>
      <c r="B354" t="s">
        <v>62</v>
      </c>
      <c r="C354" t="s">
        <v>7</v>
      </c>
      <c r="D354">
        <v>3.9648771299999998E-3</v>
      </c>
    </row>
    <row r="355" spans="1:7">
      <c r="A355" t="s">
        <v>60</v>
      </c>
      <c r="B355" t="s">
        <v>62</v>
      </c>
      <c r="C355" t="s">
        <v>7</v>
      </c>
      <c r="D355">
        <v>4.1207735799999997E-3</v>
      </c>
      <c r="E355">
        <v>1.18816313E-3</v>
      </c>
    </row>
    <row r="356" spans="1:7">
      <c r="A356" t="s">
        <v>60</v>
      </c>
      <c r="B356" t="s">
        <v>62</v>
      </c>
      <c r="C356" t="s">
        <v>8</v>
      </c>
    </row>
    <row r="357" spans="1:7">
      <c r="A357" t="s">
        <v>60</v>
      </c>
      <c r="B357" t="s">
        <v>62</v>
      </c>
      <c r="C357" t="s">
        <v>8</v>
      </c>
    </row>
    <row r="358" spans="1:7">
      <c r="A358" t="s">
        <v>60</v>
      </c>
      <c r="B358" t="s">
        <v>62</v>
      </c>
      <c r="C358" t="s">
        <v>8</v>
      </c>
      <c r="D358">
        <v>4.15599695E-3</v>
      </c>
    </row>
    <row r="359" spans="1:7">
      <c r="A359" t="s">
        <v>60</v>
      </c>
      <c r="B359" t="s">
        <v>62</v>
      </c>
      <c r="C359" t="s">
        <v>8</v>
      </c>
      <c r="D359">
        <v>4.3000514699999999E-3</v>
      </c>
      <c r="E359">
        <v>1.2638557800000001E-3</v>
      </c>
    </row>
    <row r="360" spans="1:7">
      <c r="A360" t="s">
        <v>60</v>
      </c>
      <c r="B360" t="s">
        <v>65</v>
      </c>
      <c r="C360" t="s">
        <v>64</v>
      </c>
      <c r="G360">
        <v>3.6846573899999999</v>
      </c>
    </row>
    <row r="361" spans="1:7">
      <c r="A361" t="s">
        <v>60</v>
      </c>
      <c r="B361" t="s">
        <v>65</v>
      </c>
      <c r="C361" t="s">
        <v>1</v>
      </c>
      <c r="D361">
        <v>4.15861761E-3</v>
      </c>
      <c r="E361">
        <v>1.21692972E-3</v>
      </c>
      <c r="F361">
        <v>4.9259552899999998E-3</v>
      </c>
    </row>
    <row r="362" spans="1:7">
      <c r="A362" t="s">
        <v>60</v>
      </c>
      <c r="B362" t="s">
        <v>65</v>
      </c>
      <c r="C362" t="s">
        <v>1</v>
      </c>
      <c r="D362">
        <v>3.9672138999999997E-3</v>
      </c>
      <c r="E362">
        <v>1.231799E-3</v>
      </c>
    </row>
    <row r="363" spans="1:7">
      <c r="A363" t="s">
        <v>60</v>
      </c>
      <c r="B363" t="s">
        <v>65</v>
      </c>
      <c r="C363" t="s">
        <v>1</v>
      </c>
      <c r="D363">
        <v>4.01107268E-3</v>
      </c>
      <c r="E363">
        <v>1.24034323E-3</v>
      </c>
    </row>
    <row r="364" spans="1:7">
      <c r="A364" t="s">
        <v>60</v>
      </c>
      <c r="B364" t="s">
        <v>65</v>
      </c>
      <c r="C364" t="s">
        <v>1</v>
      </c>
      <c r="D364">
        <v>3.6601460600000002E-3</v>
      </c>
      <c r="E364">
        <v>1.28254357E-3</v>
      </c>
    </row>
    <row r="365" spans="1:7">
      <c r="A365" t="s">
        <v>60</v>
      </c>
      <c r="B365" t="s">
        <v>65</v>
      </c>
      <c r="C365" t="s">
        <v>5</v>
      </c>
      <c r="D365">
        <v>3.4116867199999999E-3</v>
      </c>
    </row>
    <row r="366" spans="1:7">
      <c r="A366" t="s">
        <v>60</v>
      </c>
      <c r="B366" t="s">
        <v>65</v>
      </c>
      <c r="C366" t="s">
        <v>5</v>
      </c>
      <c r="D366">
        <v>4.5257965699999998E-3</v>
      </c>
    </row>
    <row r="367" spans="1:7">
      <c r="A367" t="s">
        <v>60</v>
      </c>
      <c r="B367" t="s">
        <v>65</v>
      </c>
      <c r="C367" t="s">
        <v>5</v>
      </c>
      <c r="D367">
        <v>4.4226885599999996E-3</v>
      </c>
      <c r="E367">
        <v>1.3145707300000001E-3</v>
      </c>
    </row>
    <row r="368" spans="1:7">
      <c r="A368" t="s">
        <v>60</v>
      </c>
      <c r="B368" t="s">
        <v>65</v>
      </c>
      <c r="C368" t="s">
        <v>5</v>
      </c>
      <c r="D368">
        <v>2.96398275E-3</v>
      </c>
      <c r="E368">
        <v>1.28923649E-3</v>
      </c>
    </row>
    <row r="369" spans="1:7">
      <c r="A369" t="s">
        <v>60</v>
      </c>
      <c r="B369" t="s">
        <v>65</v>
      </c>
      <c r="C369" t="s">
        <v>6</v>
      </c>
    </row>
    <row r="370" spans="1:7">
      <c r="A370" t="s">
        <v>60</v>
      </c>
      <c r="B370" t="s">
        <v>65</v>
      </c>
      <c r="C370" t="s">
        <v>6</v>
      </c>
    </row>
    <row r="371" spans="1:7">
      <c r="A371" t="s">
        <v>60</v>
      </c>
      <c r="B371" t="s">
        <v>65</v>
      </c>
      <c r="C371" t="s">
        <v>6</v>
      </c>
    </row>
    <row r="372" spans="1:7">
      <c r="A372" t="s">
        <v>60</v>
      </c>
      <c r="B372" t="s">
        <v>65</v>
      </c>
      <c r="C372" t="s">
        <v>6</v>
      </c>
    </row>
    <row r="373" spans="1:7">
      <c r="A373" t="s">
        <v>60</v>
      </c>
      <c r="B373" t="s">
        <v>65</v>
      </c>
      <c r="C373" t="s">
        <v>7</v>
      </c>
      <c r="D373">
        <v>4.1472711299999996E-3</v>
      </c>
      <c r="E373">
        <v>1.32362233E-3</v>
      </c>
      <c r="F373">
        <v>4.4161747399999998E-3</v>
      </c>
    </row>
    <row r="374" spans="1:7">
      <c r="A374" t="s">
        <v>60</v>
      </c>
      <c r="B374" t="s">
        <v>65</v>
      </c>
      <c r="C374" t="s">
        <v>7</v>
      </c>
    </row>
    <row r="375" spans="1:7">
      <c r="A375" t="s">
        <v>60</v>
      </c>
      <c r="B375" t="s">
        <v>65</v>
      </c>
      <c r="C375" t="s">
        <v>7</v>
      </c>
      <c r="D375">
        <v>3.99489218E-3</v>
      </c>
    </row>
    <row r="376" spans="1:7">
      <c r="A376" t="s">
        <v>60</v>
      </c>
      <c r="B376" t="s">
        <v>65</v>
      </c>
      <c r="C376" t="s">
        <v>7</v>
      </c>
      <c r="D376">
        <v>4.3168592200000001E-3</v>
      </c>
      <c r="E376">
        <v>1.27407937E-3</v>
      </c>
    </row>
    <row r="377" spans="1:7">
      <c r="A377" t="s">
        <v>60</v>
      </c>
      <c r="B377" t="s">
        <v>65</v>
      </c>
      <c r="C377" t="s">
        <v>8</v>
      </c>
    </row>
    <row r="378" spans="1:7">
      <c r="A378" t="s">
        <v>60</v>
      </c>
      <c r="B378" t="s">
        <v>65</v>
      </c>
      <c r="C378" t="s">
        <v>8</v>
      </c>
    </row>
    <row r="379" spans="1:7">
      <c r="A379" t="s">
        <v>60</v>
      </c>
      <c r="B379" t="s">
        <v>65</v>
      </c>
      <c r="C379" t="s">
        <v>8</v>
      </c>
    </row>
    <row r="380" spans="1:7">
      <c r="A380" t="s">
        <v>60</v>
      </c>
      <c r="B380" t="s">
        <v>65</v>
      </c>
      <c r="C380" t="s">
        <v>8</v>
      </c>
    </row>
    <row r="381" spans="1:7">
      <c r="A381" t="s">
        <v>60</v>
      </c>
      <c r="B381" t="s">
        <v>66</v>
      </c>
      <c r="C381" t="s">
        <v>64</v>
      </c>
      <c r="G381">
        <v>7.7837710500000004</v>
      </c>
    </row>
    <row r="382" spans="1:7">
      <c r="A382" t="s">
        <v>60</v>
      </c>
      <c r="B382" t="s">
        <v>66</v>
      </c>
      <c r="C382" t="s">
        <v>1</v>
      </c>
      <c r="D382">
        <v>4.6238469499999997E-3</v>
      </c>
      <c r="E382">
        <v>1.3636268E-3</v>
      </c>
      <c r="F382">
        <v>5.9665627299999996E-3</v>
      </c>
    </row>
    <row r="383" spans="1:7">
      <c r="A383" t="s">
        <v>60</v>
      </c>
      <c r="B383" t="s">
        <v>66</v>
      </c>
      <c r="C383" t="s">
        <v>1</v>
      </c>
      <c r="D383">
        <v>5.2295024400000004E-3</v>
      </c>
      <c r="E383">
        <v>1.6725487500000001E-3</v>
      </c>
    </row>
    <row r="384" spans="1:7">
      <c r="A384" t="s">
        <v>60</v>
      </c>
      <c r="B384" t="s">
        <v>66</v>
      </c>
      <c r="C384" t="s">
        <v>1</v>
      </c>
      <c r="D384">
        <v>4.5410806099999996E-3</v>
      </c>
      <c r="E384">
        <v>1.4718172100000001E-3</v>
      </c>
    </row>
    <row r="385" spans="1:6">
      <c r="A385" t="s">
        <v>60</v>
      </c>
      <c r="B385" t="s">
        <v>66</v>
      </c>
      <c r="C385" t="s">
        <v>1</v>
      </c>
      <c r="D385">
        <v>4.6793701999999996E-3</v>
      </c>
      <c r="E385">
        <v>1.99272574E-3</v>
      </c>
    </row>
    <row r="386" spans="1:6">
      <c r="A386" t="s">
        <v>60</v>
      </c>
      <c r="B386" t="s">
        <v>66</v>
      </c>
      <c r="C386" t="s">
        <v>5</v>
      </c>
    </row>
    <row r="387" spans="1:6">
      <c r="A387" t="s">
        <v>60</v>
      </c>
      <c r="B387" t="s">
        <v>66</v>
      </c>
      <c r="C387" t="s">
        <v>5</v>
      </c>
    </row>
    <row r="388" spans="1:6">
      <c r="A388" t="s">
        <v>60</v>
      </c>
      <c r="B388" t="s">
        <v>66</v>
      </c>
      <c r="C388" t="s">
        <v>5</v>
      </c>
    </row>
    <row r="389" spans="1:6">
      <c r="A389" t="s">
        <v>60</v>
      </c>
      <c r="B389" t="s">
        <v>66</v>
      </c>
      <c r="C389" t="s">
        <v>5</v>
      </c>
    </row>
    <row r="390" spans="1:6">
      <c r="A390" t="s">
        <v>60</v>
      </c>
      <c r="B390" t="s">
        <v>66</v>
      </c>
      <c r="C390" t="s">
        <v>6</v>
      </c>
    </row>
    <row r="391" spans="1:6">
      <c r="A391" t="s">
        <v>60</v>
      </c>
      <c r="B391" t="s">
        <v>66</v>
      </c>
      <c r="C391" t="s">
        <v>6</v>
      </c>
    </row>
    <row r="392" spans="1:6">
      <c r="A392" t="s">
        <v>60</v>
      </c>
      <c r="B392" t="s">
        <v>66</v>
      </c>
      <c r="C392" t="s">
        <v>6</v>
      </c>
    </row>
    <row r="393" spans="1:6">
      <c r="A393" t="s">
        <v>60</v>
      </c>
      <c r="B393" t="s">
        <v>66</v>
      </c>
      <c r="C393" t="s">
        <v>6</v>
      </c>
    </row>
    <row r="394" spans="1:6">
      <c r="A394" t="s">
        <v>60</v>
      </c>
      <c r="B394" t="s">
        <v>66</v>
      </c>
      <c r="C394" t="s">
        <v>7</v>
      </c>
      <c r="D394">
        <v>4.9403970899999997E-3</v>
      </c>
      <c r="E394">
        <v>1.5477506899999999E-3</v>
      </c>
      <c r="F394">
        <v>5.43828244E-3</v>
      </c>
    </row>
    <row r="395" spans="1:6">
      <c r="A395" t="s">
        <v>60</v>
      </c>
      <c r="B395" t="s">
        <v>66</v>
      </c>
      <c r="C395" t="s">
        <v>7</v>
      </c>
      <c r="D395">
        <v>5.1469205499999997E-3</v>
      </c>
      <c r="E395">
        <v>1.3911864499999999E-3</v>
      </c>
    </row>
    <row r="396" spans="1:6">
      <c r="A396" t="s">
        <v>60</v>
      </c>
      <c r="B396" t="s">
        <v>66</v>
      </c>
      <c r="C396" t="s">
        <v>7</v>
      </c>
      <c r="D396">
        <v>4.8727382900000003E-3</v>
      </c>
      <c r="E396">
        <v>1.51900976E-3</v>
      </c>
    </row>
    <row r="397" spans="1:6">
      <c r="A397" t="s">
        <v>60</v>
      </c>
      <c r="B397" t="s">
        <v>66</v>
      </c>
      <c r="C397" t="s">
        <v>7</v>
      </c>
      <c r="D397">
        <v>5.0699119299999996E-3</v>
      </c>
      <c r="E397">
        <v>1.56083409E-3</v>
      </c>
    </row>
    <row r="398" spans="1:6">
      <c r="A398" t="s">
        <v>60</v>
      </c>
      <c r="B398" t="s">
        <v>66</v>
      </c>
      <c r="C398" t="s">
        <v>8</v>
      </c>
      <c r="D398">
        <v>5.2879233200000004E-3</v>
      </c>
      <c r="E398">
        <v>1.7174933200000001E-3</v>
      </c>
      <c r="F398">
        <v>5.3138773400000002E-3</v>
      </c>
    </row>
    <row r="399" spans="1:6">
      <c r="A399" t="s">
        <v>60</v>
      </c>
      <c r="B399" t="s">
        <v>66</v>
      </c>
      <c r="C399" t="s">
        <v>8</v>
      </c>
      <c r="D399">
        <v>5.9902761500000004E-3</v>
      </c>
      <c r="E399">
        <v>2.5158460700000001E-3</v>
      </c>
    </row>
    <row r="400" spans="1:6">
      <c r="A400" t="s">
        <v>60</v>
      </c>
      <c r="B400" t="s">
        <v>66</v>
      </c>
      <c r="C400" t="s">
        <v>8</v>
      </c>
      <c r="D400">
        <v>4.5609813499999999E-3</v>
      </c>
      <c r="E400">
        <v>1.4726046300000001E-3</v>
      </c>
    </row>
    <row r="401" spans="1:7">
      <c r="A401" t="s">
        <v>60</v>
      </c>
      <c r="B401" t="s">
        <v>66</v>
      </c>
      <c r="C401" t="s">
        <v>8</v>
      </c>
      <c r="D401">
        <v>4.7214082599999997E-3</v>
      </c>
      <c r="E401">
        <v>1.4130160900000001E-3</v>
      </c>
    </row>
    <row r="402" spans="1:7">
      <c r="A402" t="s">
        <v>60</v>
      </c>
      <c r="B402" t="s">
        <v>67</v>
      </c>
      <c r="C402" t="s">
        <v>64</v>
      </c>
      <c r="G402">
        <v>6.7481883800000002</v>
      </c>
    </row>
    <row r="403" spans="1:7">
      <c r="A403" t="s">
        <v>60</v>
      </c>
      <c r="B403" t="s">
        <v>67</v>
      </c>
      <c r="C403" t="s">
        <v>1</v>
      </c>
      <c r="D403">
        <v>5.1117138499999996E-3</v>
      </c>
      <c r="E403">
        <v>1.4184991300000001E-3</v>
      </c>
      <c r="F403">
        <v>5.1818986899999997E-3</v>
      </c>
    </row>
    <row r="404" spans="1:7">
      <c r="A404" t="s">
        <v>60</v>
      </c>
      <c r="B404" t="s">
        <v>67</v>
      </c>
      <c r="C404" t="s">
        <v>1</v>
      </c>
      <c r="D404">
        <v>4.6839200500000001E-3</v>
      </c>
      <c r="E404">
        <v>1.4833890399999999E-3</v>
      </c>
    </row>
    <row r="405" spans="1:7">
      <c r="A405" t="s">
        <v>60</v>
      </c>
      <c r="B405" t="s">
        <v>67</v>
      </c>
      <c r="C405" t="s">
        <v>1</v>
      </c>
      <c r="D405">
        <v>4.5370456799999999E-3</v>
      </c>
      <c r="E405">
        <v>1.3987917200000001E-3</v>
      </c>
    </row>
    <row r="406" spans="1:7">
      <c r="A406" t="s">
        <v>60</v>
      </c>
      <c r="B406" t="s">
        <v>67</v>
      </c>
      <c r="C406" t="s">
        <v>1</v>
      </c>
      <c r="D406">
        <v>4.3546894799999999E-3</v>
      </c>
      <c r="E406">
        <v>1.52709034E-3</v>
      </c>
    </row>
    <row r="407" spans="1:7">
      <c r="A407" t="s">
        <v>60</v>
      </c>
      <c r="B407" t="s">
        <v>67</v>
      </c>
      <c r="C407" t="s">
        <v>5</v>
      </c>
      <c r="D407">
        <v>4.4002897800000003E-3</v>
      </c>
      <c r="E407">
        <v>1.55780494E-3</v>
      </c>
      <c r="F407">
        <v>6.3403185099999999E-3</v>
      </c>
    </row>
    <row r="408" spans="1:7">
      <c r="A408" t="s">
        <v>60</v>
      </c>
      <c r="B408" t="s">
        <v>67</v>
      </c>
      <c r="C408" t="s">
        <v>5</v>
      </c>
      <c r="D408">
        <v>4.2373784499999999E-3</v>
      </c>
    </row>
    <row r="409" spans="1:7">
      <c r="A409" t="s">
        <v>60</v>
      </c>
      <c r="B409" t="s">
        <v>67</v>
      </c>
      <c r="C409" t="s">
        <v>5</v>
      </c>
      <c r="D409">
        <v>4.9986644299999999E-3</v>
      </c>
      <c r="E409">
        <v>1.5422988099999999E-3</v>
      </c>
    </row>
    <row r="410" spans="1:7">
      <c r="A410" t="s">
        <v>60</v>
      </c>
      <c r="B410" t="s">
        <v>67</v>
      </c>
      <c r="C410" t="s">
        <v>5</v>
      </c>
      <c r="D410">
        <v>4.6978069500000002E-3</v>
      </c>
      <c r="E410">
        <v>1.5071847199999999E-3</v>
      </c>
    </row>
    <row r="411" spans="1:7">
      <c r="A411" t="s">
        <v>60</v>
      </c>
      <c r="B411" t="s">
        <v>67</v>
      </c>
      <c r="C411" t="s">
        <v>6</v>
      </c>
    </row>
    <row r="412" spans="1:7">
      <c r="A412" t="s">
        <v>60</v>
      </c>
      <c r="B412" t="s">
        <v>67</v>
      </c>
      <c r="C412" t="s">
        <v>6</v>
      </c>
    </row>
    <row r="413" spans="1:7">
      <c r="A413" t="s">
        <v>60</v>
      </c>
      <c r="B413" t="s">
        <v>67</v>
      </c>
      <c r="C413" t="s">
        <v>6</v>
      </c>
    </row>
    <row r="414" spans="1:7">
      <c r="A414" t="s">
        <v>60</v>
      </c>
      <c r="B414" t="s">
        <v>67</v>
      </c>
      <c r="C414" t="s">
        <v>6</v>
      </c>
    </row>
    <row r="415" spans="1:7">
      <c r="A415" t="s">
        <v>60</v>
      </c>
      <c r="B415" t="s">
        <v>67</v>
      </c>
      <c r="C415" t="s">
        <v>7</v>
      </c>
      <c r="D415">
        <v>5.1236923500000003E-3</v>
      </c>
      <c r="E415">
        <v>1.3719091099999999E-3</v>
      </c>
      <c r="F415">
        <v>5.0107737000000003E-3</v>
      </c>
    </row>
    <row r="416" spans="1:7">
      <c r="A416" t="s">
        <v>60</v>
      </c>
      <c r="B416" t="s">
        <v>67</v>
      </c>
      <c r="C416" t="s">
        <v>7</v>
      </c>
      <c r="D416">
        <v>4.44013707E-3</v>
      </c>
      <c r="E416">
        <v>1.36385092E-3</v>
      </c>
    </row>
    <row r="417" spans="1:7">
      <c r="A417" t="s">
        <v>60</v>
      </c>
      <c r="B417" t="s">
        <v>67</v>
      </c>
      <c r="C417" t="s">
        <v>7</v>
      </c>
      <c r="D417">
        <v>4.4494585600000002E-3</v>
      </c>
      <c r="E417">
        <v>1.4677415799999999E-3</v>
      </c>
    </row>
    <row r="418" spans="1:7">
      <c r="A418" t="s">
        <v>60</v>
      </c>
      <c r="B418" t="s">
        <v>67</v>
      </c>
      <c r="C418" t="s">
        <v>7</v>
      </c>
      <c r="D418">
        <v>4.4189002199999999E-3</v>
      </c>
      <c r="E418">
        <v>1.6093933399999999E-3</v>
      </c>
    </row>
    <row r="419" spans="1:7">
      <c r="A419" t="s">
        <v>60</v>
      </c>
      <c r="B419" t="s">
        <v>67</v>
      </c>
      <c r="C419" t="s">
        <v>8</v>
      </c>
      <c r="D419">
        <v>3.7822141600000001E-3</v>
      </c>
      <c r="E419">
        <v>1.1720689800000001E-3</v>
      </c>
      <c r="F419">
        <v>4.9146310699999998E-3</v>
      </c>
    </row>
    <row r="420" spans="1:7">
      <c r="A420" t="s">
        <v>60</v>
      </c>
      <c r="B420" t="s">
        <v>67</v>
      </c>
      <c r="C420" t="s">
        <v>8</v>
      </c>
      <c r="D420">
        <v>4.5595059599999998E-3</v>
      </c>
    </row>
    <row r="421" spans="1:7">
      <c r="A421" t="s">
        <v>60</v>
      </c>
      <c r="B421" t="s">
        <v>67</v>
      </c>
      <c r="C421" t="s">
        <v>8</v>
      </c>
      <c r="D421">
        <v>5.4127162700000004E-3</v>
      </c>
      <c r="E421">
        <v>1.84442597E-3</v>
      </c>
    </row>
    <row r="422" spans="1:7">
      <c r="A422" t="s">
        <v>60</v>
      </c>
      <c r="B422" t="s">
        <v>67</v>
      </c>
      <c r="C422" t="s">
        <v>8</v>
      </c>
      <c r="D422">
        <v>5.9591726500000004E-3</v>
      </c>
      <c r="E422">
        <v>1.7439125900000001E-3</v>
      </c>
    </row>
    <row r="423" spans="1:7">
      <c r="A423" t="s">
        <v>60</v>
      </c>
      <c r="B423" t="s">
        <v>68</v>
      </c>
      <c r="C423" t="s">
        <v>64</v>
      </c>
      <c r="G423">
        <v>6.6856690099999998</v>
      </c>
    </row>
    <row r="424" spans="1:7">
      <c r="A424" t="s">
        <v>60</v>
      </c>
      <c r="B424" t="s">
        <v>68</v>
      </c>
      <c r="C424" t="s">
        <v>1</v>
      </c>
      <c r="D424">
        <v>4.1866256500000002E-3</v>
      </c>
      <c r="E424">
        <v>1.30451268E-3</v>
      </c>
      <c r="F424">
        <v>4.6133570200000001E-3</v>
      </c>
    </row>
    <row r="425" spans="1:7">
      <c r="A425" t="s">
        <v>60</v>
      </c>
      <c r="B425" t="s">
        <v>68</v>
      </c>
      <c r="C425" t="s">
        <v>1</v>
      </c>
      <c r="D425">
        <v>4.2532862000000003E-3</v>
      </c>
      <c r="E425">
        <v>1.24289195E-3</v>
      </c>
    </row>
    <row r="426" spans="1:7">
      <c r="A426" t="s">
        <v>60</v>
      </c>
      <c r="B426" t="s">
        <v>68</v>
      </c>
      <c r="C426" t="s">
        <v>1</v>
      </c>
      <c r="D426">
        <v>4.25589414E-3</v>
      </c>
      <c r="E426">
        <v>1.2718749699999999E-3</v>
      </c>
    </row>
    <row r="427" spans="1:7">
      <c r="A427" t="s">
        <v>60</v>
      </c>
      <c r="B427" t="s">
        <v>68</v>
      </c>
      <c r="C427" t="s">
        <v>1</v>
      </c>
      <c r="D427">
        <v>4.3789879599999996E-3</v>
      </c>
      <c r="E427">
        <v>1.2828685700000001E-3</v>
      </c>
    </row>
    <row r="428" spans="1:7">
      <c r="A428" t="s">
        <v>60</v>
      </c>
      <c r="B428" t="s">
        <v>68</v>
      </c>
      <c r="C428" t="s">
        <v>5</v>
      </c>
      <c r="D428">
        <v>4.6137349200000002E-3</v>
      </c>
      <c r="E428">
        <v>1.2266406699999999E-3</v>
      </c>
      <c r="F428">
        <v>4.2098722E-3</v>
      </c>
    </row>
    <row r="429" spans="1:7">
      <c r="A429" t="s">
        <v>60</v>
      </c>
      <c r="B429" t="s">
        <v>68</v>
      </c>
      <c r="C429" t="s">
        <v>5</v>
      </c>
      <c r="E429">
        <v>1.6181097300000001E-3</v>
      </c>
    </row>
    <row r="430" spans="1:7">
      <c r="A430" t="s">
        <v>60</v>
      </c>
      <c r="B430" t="s">
        <v>68</v>
      </c>
      <c r="C430" t="s">
        <v>5</v>
      </c>
      <c r="D430">
        <v>3.3515027600000001E-3</v>
      </c>
    </row>
    <row r="431" spans="1:7">
      <c r="A431" t="s">
        <v>60</v>
      </c>
      <c r="B431" t="s">
        <v>68</v>
      </c>
      <c r="C431" t="s">
        <v>5</v>
      </c>
      <c r="D431">
        <v>3.7216475700000001E-3</v>
      </c>
      <c r="E431">
        <v>9.4667364300000001E-4</v>
      </c>
    </row>
    <row r="432" spans="1:7">
      <c r="A432" t="s">
        <v>60</v>
      </c>
      <c r="B432" t="s">
        <v>68</v>
      </c>
      <c r="C432" t="s">
        <v>6</v>
      </c>
      <c r="D432">
        <v>4.8038763499999998E-3</v>
      </c>
      <c r="E432">
        <v>1.2158556299999999E-3</v>
      </c>
      <c r="F432">
        <v>4.4679907300000004E-3</v>
      </c>
    </row>
    <row r="433" spans="1:6">
      <c r="A433" t="s">
        <v>60</v>
      </c>
      <c r="B433" t="s">
        <v>68</v>
      </c>
      <c r="C433" t="s">
        <v>6</v>
      </c>
      <c r="D433">
        <v>3.7425069700000001E-3</v>
      </c>
      <c r="E433">
        <v>1.7954982500000001E-3</v>
      </c>
    </row>
    <row r="434" spans="1:6">
      <c r="A434" t="s">
        <v>60</v>
      </c>
      <c r="B434" t="s">
        <v>68</v>
      </c>
      <c r="C434" t="s">
        <v>6</v>
      </c>
      <c r="D434">
        <v>4.0803794300000003E-3</v>
      </c>
      <c r="E434">
        <v>1.34204144E-3</v>
      </c>
    </row>
    <row r="435" spans="1:6">
      <c r="A435" t="s">
        <v>60</v>
      </c>
      <c r="B435" t="s">
        <v>68</v>
      </c>
      <c r="C435" t="s">
        <v>6</v>
      </c>
      <c r="D435">
        <v>3.8103205900000001E-3</v>
      </c>
      <c r="E435">
        <v>1.2653313500000001E-3</v>
      </c>
    </row>
    <row r="436" spans="1:6">
      <c r="A436" t="s">
        <v>60</v>
      </c>
      <c r="B436" t="s">
        <v>68</v>
      </c>
      <c r="C436" t="s">
        <v>7</v>
      </c>
      <c r="E436">
        <v>1.2938609899999999E-3</v>
      </c>
    </row>
    <row r="437" spans="1:6">
      <c r="A437" t="s">
        <v>60</v>
      </c>
      <c r="B437" t="s">
        <v>68</v>
      </c>
      <c r="C437" t="s">
        <v>7</v>
      </c>
    </row>
    <row r="438" spans="1:6">
      <c r="A438" t="s">
        <v>60</v>
      </c>
      <c r="B438" t="s">
        <v>68</v>
      </c>
      <c r="C438" t="s">
        <v>7</v>
      </c>
      <c r="D438">
        <v>3.7925579399999999E-3</v>
      </c>
      <c r="E438">
        <v>1.1652140599999999E-3</v>
      </c>
    </row>
    <row r="439" spans="1:6">
      <c r="A439" t="s">
        <v>60</v>
      </c>
      <c r="B439" t="s">
        <v>68</v>
      </c>
      <c r="C439" t="s">
        <v>7</v>
      </c>
      <c r="D439">
        <v>3.8894484299999998E-3</v>
      </c>
      <c r="E439">
        <v>1.3656266E-3</v>
      </c>
    </row>
    <row r="440" spans="1:6">
      <c r="A440" t="s">
        <v>60</v>
      </c>
      <c r="B440" t="s">
        <v>68</v>
      </c>
      <c r="C440" t="s">
        <v>8</v>
      </c>
      <c r="D440">
        <v>4.59827494E-3</v>
      </c>
      <c r="E440">
        <v>1.3569460599999999E-3</v>
      </c>
      <c r="F440">
        <v>4.8151028200000001E-3</v>
      </c>
    </row>
    <row r="441" spans="1:6">
      <c r="A441" t="s">
        <v>60</v>
      </c>
      <c r="B441" t="s">
        <v>68</v>
      </c>
      <c r="C441" t="s">
        <v>8</v>
      </c>
      <c r="D441">
        <v>3.9329163400000002E-3</v>
      </c>
    </row>
    <row r="442" spans="1:6">
      <c r="A442" t="s">
        <v>60</v>
      </c>
      <c r="B442" t="s">
        <v>68</v>
      </c>
      <c r="C442" t="s">
        <v>8</v>
      </c>
      <c r="D442">
        <v>3.83277872E-3</v>
      </c>
      <c r="E442">
        <v>1.3926065800000001E-3</v>
      </c>
    </row>
    <row r="443" spans="1:6">
      <c r="A443" t="s">
        <v>60</v>
      </c>
      <c r="B443" t="s">
        <v>68</v>
      </c>
      <c r="C443" t="s">
        <v>8</v>
      </c>
      <c r="D443">
        <v>3.9247990600000003E-3</v>
      </c>
      <c r="E443">
        <v>1.2244457199999999E-3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58CA-79C7-A74E-A847-6FF3CCAEAC79}">
  <dimension ref="A1:G401"/>
  <sheetViews>
    <sheetView workbookViewId="0">
      <selection activeCell="C29" sqref="A1:G401"/>
    </sheetView>
  </sheetViews>
  <sheetFormatPr baseColWidth="10" defaultRowHeight="16"/>
  <sheetData>
    <row r="1" spans="1:7">
      <c r="A1" t="s">
        <v>21</v>
      </c>
      <c r="B1" t="s">
        <v>22</v>
      </c>
      <c r="C1" t="s">
        <v>23</v>
      </c>
      <c r="D1" t="s">
        <v>0</v>
      </c>
      <c r="E1" t="s">
        <v>2</v>
      </c>
      <c r="F1" t="s">
        <v>3</v>
      </c>
      <c r="G1" t="s">
        <v>4</v>
      </c>
    </row>
    <row r="2" spans="1:7">
      <c r="A2" t="s">
        <v>10</v>
      </c>
      <c r="B2" t="s">
        <v>10</v>
      </c>
      <c r="C2" t="s">
        <v>10</v>
      </c>
      <c r="D2">
        <v>40.322499999999991</v>
      </c>
      <c r="E2">
        <v>12.9032</v>
      </c>
      <c r="F2">
        <v>45.603673120000003</v>
      </c>
    </row>
    <row r="3" spans="1:7">
      <c r="A3" t="s">
        <v>9</v>
      </c>
      <c r="B3" t="s">
        <v>69</v>
      </c>
      <c r="C3" t="s">
        <v>64</v>
      </c>
      <c r="G3">
        <v>4.4734000800000002</v>
      </c>
    </row>
    <row r="4" spans="1:7">
      <c r="A4" t="s">
        <v>9</v>
      </c>
      <c r="B4" t="s">
        <v>69</v>
      </c>
      <c r="C4" t="s">
        <v>1</v>
      </c>
      <c r="D4">
        <v>43.921296499999997</v>
      </c>
      <c r="E4">
        <v>12.9654024</v>
      </c>
      <c r="F4">
        <v>46.600228700000009</v>
      </c>
    </row>
    <row r="5" spans="1:7">
      <c r="A5" t="s">
        <v>9</v>
      </c>
      <c r="B5" t="s">
        <v>69</v>
      </c>
      <c r="C5" t="s">
        <v>1</v>
      </c>
      <c r="D5">
        <v>42.310079899999998</v>
      </c>
      <c r="E5">
        <v>13.259528500000002</v>
      </c>
    </row>
    <row r="6" spans="1:7">
      <c r="A6" t="s">
        <v>9</v>
      </c>
      <c r="B6" t="s">
        <v>69</v>
      </c>
      <c r="C6" t="s">
        <v>1</v>
      </c>
      <c r="D6">
        <v>41.540058199999997</v>
      </c>
      <c r="E6">
        <v>12.741129300000003</v>
      </c>
    </row>
    <row r="7" spans="1:7">
      <c r="A7" t="s">
        <v>9</v>
      </c>
      <c r="B7" t="s">
        <v>69</v>
      </c>
      <c r="C7" t="s">
        <v>1</v>
      </c>
      <c r="D7">
        <v>41.148761100000002</v>
      </c>
      <c r="E7">
        <v>13.3021408</v>
      </c>
    </row>
    <row r="8" spans="1:7">
      <c r="A8" t="s">
        <v>9</v>
      </c>
      <c r="B8" t="s">
        <v>69</v>
      </c>
      <c r="C8" t="s">
        <v>5</v>
      </c>
      <c r="D8">
        <v>44.733738799999998</v>
      </c>
      <c r="E8">
        <v>12.965946000000001</v>
      </c>
      <c r="F8">
        <v>45.27820950000001</v>
      </c>
    </row>
    <row r="9" spans="1:7">
      <c r="A9" t="s">
        <v>9</v>
      </c>
      <c r="B9" t="s">
        <v>69</v>
      </c>
      <c r="C9" t="s">
        <v>5</v>
      </c>
      <c r="D9">
        <v>44.555116599999998</v>
      </c>
      <c r="E9">
        <v>12.650768100000001</v>
      </c>
    </row>
    <row r="10" spans="1:7">
      <c r="A10" t="s">
        <v>9</v>
      </c>
      <c r="B10" t="s">
        <v>69</v>
      </c>
      <c r="C10" t="s">
        <v>5</v>
      </c>
      <c r="D10">
        <v>41.700341399999999</v>
      </c>
      <c r="E10">
        <v>13.260405899999999</v>
      </c>
    </row>
    <row r="11" spans="1:7">
      <c r="A11" t="s">
        <v>9</v>
      </c>
      <c r="B11" t="s">
        <v>69</v>
      </c>
      <c r="C11" t="s">
        <v>5</v>
      </c>
      <c r="D11">
        <v>43.1976662</v>
      </c>
      <c r="E11">
        <v>12.827923800000001</v>
      </c>
    </row>
    <row r="12" spans="1:7">
      <c r="A12" t="s">
        <v>9</v>
      </c>
      <c r="B12" t="s">
        <v>69</v>
      </c>
      <c r="C12" t="s">
        <v>6</v>
      </c>
      <c r="D12">
        <v>45.459151400000003</v>
      </c>
      <c r="E12">
        <v>13.1551449</v>
      </c>
      <c r="F12">
        <v>45.980747999999998</v>
      </c>
    </row>
    <row r="13" spans="1:7">
      <c r="A13" t="s">
        <v>9</v>
      </c>
      <c r="B13" t="s">
        <v>69</v>
      </c>
      <c r="C13" t="s">
        <v>6</v>
      </c>
      <c r="D13">
        <v>45.318418100000002</v>
      </c>
      <c r="E13">
        <v>12.873588200000002</v>
      </c>
    </row>
    <row r="14" spans="1:7">
      <c r="A14" t="s">
        <v>9</v>
      </c>
      <c r="B14" t="s">
        <v>69</v>
      </c>
      <c r="C14" t="s">
        <v>6</v>
      </c>
      <c r="D14">
        <v>41.627911400000002</v>
      </c>
      <c r="E14">
        <v>13.206679100000001</v>
      </c>
    </row>
    <row r="15" spans="1:7">
      <c r="A15" t="s">
        <v>9</v>
      </c>
      <c r="B15" t="s">
        <v>69</v>
      </c>
      <c r="C15" t="s">
        <v>6</v>
      </c>
      <c r="D15">
        <v>40.621155700000003</v>
      </c>
      <c r="E15">
        <v>13.5041045</v>
      </c>
    </row>
    <row r="16" spans="1:7">
      <c r="A16" t="s">
        <v>9</v>
      </c>
      <c r="B16" t="s">
        <v>69</v>
      </c>
      <c r="C16" t="s">
        <v>7</v>
      </c>
      <c r="D16">
        <v>41.32273</v>
      </c>
      <c r="E16">
        <v>13.6920815</v>
      </c>
      <c r="F16">
        <v>47.445812200000006</v>
      </c>
    </row>
    <row r="17" spans="1:7">
      <c r="A17" t="s">
        <v>9</v>
      </c>
      <c r="B17" t="s">
        <v>69</v>
      </c>
      <c r="C17" t="s">
        <v>7</v>
      </c>
      <c r="D17">
        <v>45.503594300000003</v>
      </c>
      <c r="E17">
        <v>12.0952076</v>
      </c>
    </row>
    <row r="18" spans="1:7">
      <c r="A18" t="s">
        <v>9</v>
      </c>
      <c r="B18" t="s">
        <v>69</v>
      </c>
      <c r="C18" t="s">
        <v>7</v>
      </c>
      <c r="D18">
        <v>41.059955700000003</v>
      </c>
      <c r="E18">
        <v>12.766671000000001</v>
      </c>
    </row>
    <row r="19" spans="1:7">
      <c r="A19" t="s">
        <v>9</v>
      </c>
      <c r="B19" t="s">
        <v>69</v>
      </c>
      <c r="C19" t="s">
        <v>7</v>
      </c>
      <c r="D19">
        <v>42.097870800000003</v>
      </c>
      <c r="E19">
        <v>13.176462399999998</v>
      </c>
    </row>
    <row r="20" spans="1:7">
      <c r="A20" t="s">
        <v>9</v>
      </c>
      <c r="B20" t="s">
        <v>69</v>
      </c>
      <c r="C20" t="s">
        <v>8</v>
      </c>
      <c r="D20">
        <v>44.164487600000001</v>
      </c>
      <c r="E20">
        <v>12.668133699999998</v>
      </c>
      <c r="F20">
        <v>45.451891500000002</v>
      </c>
    </row>
    <row r="21" spans="1:7">
      <c r="A21" t="s">
        <v>9</v>
      </c>
      <c r="B21" t="s">
        <v>69</v>
      </c>
      <c r="C21" t="s">
        <v>8</v>
      </c>
      <c r="D21">
        <v>39.896000799999996</v>
      </c>
      <c r="E21">
        <v>11.599077400000001</v>
      </c>
    </row>
    <row r="22" spans="1:7">
      <c r="A22" t="s">
        <v>9</v>
      </c>
      <c r="B22" t="s">
        <v>69</v>
      </c>
      <c r="C22" t="s">
        <v>8</v>
      </c>
      <c r="D22">
        <v>42.255461699999998</v>
      </c>
      <c r="E22">
        <v>12.6042921</v>
      </c>
    </row>
    <row r="23" spans="1:7">
      <c r="A23" t="s">
        <v>9</v>
      </c>
      <c r="B23" t="s">
        <v>69</v>
      </c>
      <c r="C23" t="s">
        <v>8</v>
      </c>
      <c r="D23">
        <v>41.777527499999998</v>
      </c>
      <c r="E23">
        <v>13.0919989</v>
      </c>
    </row>
    <row r="24" spans="1:7">
      <c r="A24" t="s">
        <v>9</v>
      </c>
      <c r="B24" t="s">
        <v>70</v>
      </c>
      <c r="C24" t="s">
        <v>64</v>
      </c>
      <c r="G24">
        <v>4.80094084</v>
      </c>
    </row>
    <row r="25" spans="1:7">
      <c r="A25" t="s">
        <v>9</v>
      </c>
      <c r="B25" t="s">
        <v>70</v>
      </c>
      <c r="C25" t="s">
        <v>1</v>
      </c>
      <c r="D25">
        <v>45.8066958</v>
      </c>
      <c r="E25">
        <v>13.731520099999999</v>
      </c>
      <c r="F25">
        <v>52.949165499999999</v>
      </c>
    </row>
    <row r="26" spans="1:7">
      <c r="A26" t="s">
        <v>9</v>
      </c>
      <c r="B26" t="s">
        <v>70</v>
      </c>
      <c r="C26" t="s">
        <v>1</v>
      </c>
      <c r="D26">
        <v>52.924861300000003</v>
      </c>
      <c r="E26">
        <v>14.1378051</v>
      </c>
    </row>
    <row r="27" spans="1:7">
      <c r="A27" t="s">
        <v>9</v>
      </c>
      <c r="B27" t="s">
        <v>70</v>
      </c>
      <c r="C27" t="s">
        <v>1</v>
      </c>
      <c r="D27">
        <v>46.490258300000001</v>
      </c>
      <c r="E27">
        <v>11.6146072</v>
      </c>
    </row>
    <row r="28" spans="1:7">
      <c r="A28" t="s">
        <v>9</v>
      </c>
      <c r="B28" t="s">
        <v>70</v>
      </c>
      <c r="C28" t="s">
        <v>1</v>
      </c>
      <c r="D28">
        <v>44.542897699999997</v>
      </c>
      <c r="E28">
        <v>14.787384400000001</v>
      </c>
    </row>
    <row r="29" spans="1:7">
      <c r="A29" t="s">
        <v>9</v>
      </c>
      <c r="B29" t="s">
        <v>70</v>
      </c>
      <c r="C29" t="s">
        <v>5</v>
      </c>
      <c r="D29">
        <v>43.229430499999999</v>
      </c>
      <c r="E29">
        <v>14.631276099999999</v>
      </c>
      <c r="F29">
        <v>53.171851799999999</v>
      </c>
    </row>
    <row r="30" spans="1:7">
      <c r="A30" t="s">
        <v>9</v>
      </c>
      <c r="B30" t="s">
        <v>70</v>
      </c>
      <c r="C30" t="s">
        <v>5</v>
      </c>
      <c r="D30">
        <v>47.814954700000001</v>
      </c>
      <c r="E30">
        <v>16.526819100000001</v>
      </c>
    </row>
    <row r="31" spans="1:7">
      <c r="A31" t="s">
        <v>9</v>
      </c>
      <c r="B31" t="s">
        <v>70</v>
      </c>
      <c r="C31" t="s">
        <v>5</v>
      </c>
      <c r="D31">
        <v>43.276061299999995</v>
      </c>
      <c r="E31">
        <v>13.856577700000003</v>
      </c>
    </row>
    <row r="32" spans="1:7">
      <c r="A32" t="s">
        <v>9</v>
      </c>
      <c r="B32" t="s">
        <v>70</v>
      </c>
      <c r="C32" t="s">
        <v>5</v>
      </c>
      <c r="D32">
        <v>44.166437899999998</v>
      </c>
      <c r="E32">
        <v>13.532629200000001</v>
      </c>
    </row>
    <row r="33" spans="1:7">
      <c r="A33" t="s">
        <v>9</v>
      </c>
      <c r="B33" t="s">
        <v>70</v>
      </c>
      <c r="C33" t="s">
        <v>6</v>
      </c>
      <c r="D33">
        <v>41.221105399999999</v>
      </c>
      <c r="E33">
        <v>14.207184</v>
      </c>
      <c r="F33">
        <v>49.850862300000003</v>
      </c>
    </row>
    <row r="34" spans="1:7">
      <c r="A34" t="s">
        <v>9</v>
      </c>
      <c r="B34" t="s">
        <v>70</v>
      </c>
      <c r="C34" t="s">
        <v>6</v>
      </c>
      <c r="D34">
        <v>39.558435500000002</v>
      </c>
      <c r="E34">
        <v>10.453098499999999</v>
      </c>
    </row>
    <row r="35" spans="1:7">
      <c r="A35" t="s">
        <v>9</v>
      </c>
      <c r="B35" t="s">
        <v>70</v>
      </c>
      <c r="C35" t="s">
        <v>6</v>
      </c>
      <c r="D35">
        <v>42.423585699999997</v>
      </c>
      <c r="E35">
        <v>13.998708000000002</v>
      </c>
    </row>
    <row r="36" spans="1:7">
      <c r="A36" t="s">
        <v>9</v>
      </c>
      <c r="B36" t="s">
        <v>70</v>
      </c>
      <c r="C36" t="s">
        <v>6</v>
      </c>
      <c r="D36">
        <v>43.057969700000001</v>
      </c>
      <c r="E36">
        <v>13.774349000000001</v>
      </c>
    </row>
    <row r="37" spans="1:7">
      <c r="A37" t="s">
        <v>9</v>
      </c>
      <c r="B37" t="s">
        <v>70</v>
      </c>
      <c r="C37" t="s">
        <v>7</v>
      </c>
      <c r="D37">
        <v>38.0399332</v>
      </c>
      <c r="E37">
        <v>12.8045413</v>
      </c>
      <c r="F37">
        <v>45.995713600000002</v>
      </c>
    </row>
    <row r="38" spans="1:7">
      <c r="A38" t="s">
        <v>9</v>
      </c>
      <c r="B38" t="s">
        <v>70</v>
      </c>
      <c r="C38" t="s">
        <v>7</v>
      </c>
      <c r="D38">
        <v>40.83869279999999</v>
      </c>
      <c r="E38">
        <v>15.1681954</v>
      </c>
    </row>
    <row r="39" spans="1:7">
      <c r="A39" t="s">
        <v>9</v>
      </c>
      <c r="B39" t="s">
        <v>70</v>
      </c>
      <c r="C39" t="s">
        <v>7</v>
      </c>
      <c r="D39">
        <v>42.535448299999999</v>
      </c>
      <c r="E39">
        <v>12.3158824</v>
      </c>
    </row>
    <row r="40" spans="1:7">
      <c r="A40" t="s">
        <v>9</v>
      </c>
      <c r="B40" t="s">
        <v>70</v>
      </c>
      <c r="C40" t="s">
        <v>7</v>
      </c>
      <c r="E40">
        <v>13.1866775</v>
      </c>
    </row>
    <row r="41" spans="1:7">
      <c r="A41" t="s">
        <v>9</v>
      </c>
      <c r="B41" t="s">
        <v>70</v>
      </c>
      <c r="C41" t="s">
        <v>8</v>
      </c>
      <c r="D41">
        <v>47.69315610000001</v>
      </c>
      <c r="E41">
        <v>13.4980159</v>
      </c>
      <c r="F41">
        <v>47.842899800000005</v>
      </c>
    </row>
    <row r="42" spans="1:7">
      <c r="A42" t="s">
        <v>9</v>
      </c>
      <c r="B42" t="s">
        <v>70</v>
      </c>
      <c r="C42" t="s">
        <v>8</v>
      </c>
      <c r="D42">
        <v>47.443468799999998</v>
      </c>
      <c r="E42">
        <v>16.768690100000001</v>
      </c>
    </row>
    <row r="43" spans="1:7">
      <c r="A43" t="s">
        <v>9</v>
      </c>
      <c r="B43" t="s">
        <v>70</v>
      </c>
      <c r="C43" t="s">
        <v>8</v>
      </c>
      <c r="D43">
        <v>45.0923783</v>
      </c>
      <c r="E43">
        <v>13.007950599999999</v>
      </c>
    </row>
    <row r="44" spans="1:7">
      <c r="A44" t="s">
        <v>9</v>
      </c>
      <c r="B44" t="s">
        <v>70</v>
      </c>
      <c r="C44" t="s">
        <v>8</v>
      </c>
      <c r="D44">
        <v>41.951547699999999</v>
      </c>
      <c r="E44">
        <v>13.6817461</v>
      </c>
    </row>
    <row r="45" spans="1:7">
      <c r="A45" t="s">
        <v>9</v>
      </c>
      <c r="B45" t="s">
        <v>71</v>
      </c>
      <c r="C45" t="s">
        <v>64</v>
      </c>
      <c r="G45">
        <v>3.9937273100000001</v>
      </c>
    </row>
    <row r="46" spans="1:7">
      <c r="A46" t="s">
        <v>9</v>
      </c>
      <c r="B46" t="s">
        <v>71</v>
      </c>
      <c r="C46" t="s">
        <v>1</v>
      </c>
      <c r="D46">
        <v>42.912984999999999</v>
      </c>
      <c r="E46">
        <v>13.704367700000001</v>
      </c>
      <c r="F46">
        <v>54.49730430000001</v>
      </c>
    </row>
    <row r="47" spans="1:7">
      <c r="A47" t="s">
        <v>9</v>
      </c>
      <c r="B47" t="s">
        <v>71</v>
      </c>
      <c r="C47" t="s">
        <v>1</v>
      </c>
      <c r="D47">
        <v>44.726578099999998</v>
      </c>
      <c r="E47">
        <v>14.459060900000001</v>
      </c>
    </row>
    <row r="48" spans="1:7">
      <c r="A48" t="s">
        <v>9</v>
      </c>
      <c r="B48" t="s">
        <v>71</v>
      </c>
      <c r="C48" t="s">
        <v>1</v>
      </c>
      <c r="D48">
        <v>33.736320399999997</v>
      </c>
      <c r="E48">
        <v>13.661111699999999</v>
      </c>
    </row>
    <row r="49" spans="1:6">
      <c r="A49" t="s">
        <v>9</v>
      </c>
      <c r="B49" t="s">
        <v>71</v>
      </c>
      <c r="C49" t="s">
        <v>1</v>
      </c>
      <c r="D49">
        <v>43.174766499999997</v>
      </c>
      <c r="E49">
        <v>10.0782341</v>
      </c>
    </row>
    <row r="50" spans="1:6">
      <c r="A50" t="s">
        <v>9</v>
      </c>
      <c r="B50" t="s">
        <v>71</v>
      </c>
      <c r="C50" t="s">
        <v>5</v>
      </c>
      <c r="D50">
        <v>39.975971999999992</v>
      </c>
      <c r="E50">
        <v>13.790963499999998</v>
      </c>
      <c r="F50">
        <v>44.680137100000003</v>
      </c>
    </row>
    <row r="51" spans="1:6">
      <c r="A51" t="s">
        <v>9</v>
      </c>
      <c r="B51" t="s">
        <v>71</v>
      </c>
      <c r="C51" t="s">
        <v>5</v>
      </c>
      <c r="D51">
        <v>44.70212029999999</v>
      </c>
      <c r="E51">
        <v>11.364989800000002</v>
      </c>
    </row>
    <row r="52" spans="1:6">
      <c r="A52" t="s">
        <v>9</v>
      </c>
      <c r="B52" t="s">
        <v>71</v>
      </c>
      <c r="C52" t="s">
        <v>5</v>
      </c>
      <c r="D52">
        <v>41.569690000000001</v>
      </c>
      <c r="E52">
        <v>13.1812462</v>
      </c>
    </row>
    <row r="53" spans="1:6">
      <c r="A53" t="s">
        <v>9</v>
      </c>
      <c r="B53" t="s">
        <v>71</v>
      </c>
      <c r="C53" t="s">
        <v>5</v>
      </c>
      <c r="D53">
        <v>41.228125300000002</v>
      </c>
      <c r="E53">
        <v>13.145196200000001</v>
      </c>
    </row>
    <row r="54" spans="1:6">
      <c r="A54" t="s">
        <v>9</v>
      </c>
      <c r="B54" t="s">
        <v>71</v>
      </c>
      <c r="C54" t="s">
        <v>6</v>
      </c>
      <c r="D54">
        <v>44.832141700000001</v>
      </c>
      <c r="E54">
        <v>13.087695800000001</v>
      </c>
      <c r="F54">
        <v>48.572359400000003</v>
      </c>
    </row>
    <row r="55" spans="1:6">
      <c r="A55" t="s">
        <v>9</v>
      </c>
      <c r="B55" t="s">
        <v>71</v>
      </c>
      <c r="C55" t="s">
        <v>6</v>
      </c>
      <c r="D55">
        <v>43.096978600000007</v>
      </c>
      <c r="E55">
        <v>12.336828000000001</v>
      </c>
    </row>
    <row r="56" spans="1:6">
      <c r="A56" t="s">
        <v>9</v>
      </c>
      <c r="B56" t="s">
        <v>71</v>
      </c>
      <c r="C56" t="s">
        <v>6</v>
      </c>
      <c r="D56">
        <v>42.501214699999998</v>
      </c>
      <c r="E56">
        <v>13.3341352</v>
      </c>
    </row>
    <row r="57" spans="1:6">
      <c r="A57" t="s">
        <v>9</v>
      </c>
      <c r="B57" t="s">
        <v>71</v>
      </c>
      <c r="C57" t="s">
        <v>6</v>
      </c>
      <c r="D57">
        <v>42.356234700000002</v>
      </c>
      <c r="E57">
        <v>13.34782</v>
      </c>
    </row>
    <row r="58" spans="1:6">
      <c r="A58" t="s">
        <v>9</v>
      </c>
      <c r="B58" t="s">
        <v>71</v>
      </c>
      <c r="C58" t="s">
        <v>7</v>
      </c>
      <c r="D58">
        <v>45.515076299999997</v>
      </c>
      <c r="E58">
        <v>14.1834086</v>
      </c>
      <c r="F58">
        <v>44.554774700000003</v>
      </c>
    </row>
    <row r="59" spans="1:6">
      <c r="A59" t="s">
        <v>9</v>
      </c>
      <c r="B59" t="s">
        <v>71</v>
      </c>
      <c r="C59" t="s">
        <v>7</v>
      </c>
      <c r="D59">
        <v>49.419133199999997</v>
      </c>
      <c r="E59">
        <v>13.2119806</v>
      </c>
    </row>
    <row r="60" spans="1:6">
      <c r="A60" t="s">
        <v>9</v>
      </c>
      <c r="B60" t="s">
        <v>71</v>
      </c>
      <c r="C60" t="s">
        <v>7</v>
      </c>
      <c r="D60">
        <v>41.377615599999999</v>
      </c>
      <c r="E60">
        <v>13.219962000000001</v>
      </c>
    </row>
    <row r="61" spans="1:6">
      <c r="A61" t="s">
        <v>9</v>
      </c>
      <c r="B61" t="s">
        <v>71</v>
      </c>
      <c r="C61" t="s">
        <v>7</v>
      </c>
      <c r="D61">
        <v>42.884863199999998</v>
      </c>
      <c r="E61">
        <v>13.2718758</v>
      </c>
    </row>
    <row r="62" spans="1:6">
      <c r="A62" t="s">
        <v>9</v>
      </c>
      <c r="B62" t="s">
        <v>71</v>
      </c>
      <c r="C62" t="s">
        <v>8</v>
      </c>
      <c r="D62">
        <v>48.69735</v>
      </c>
      <c r="E62">
        <v>13.6898515</v>
      </c>
      <c r="F62">
        <v>46.573681800000003</v>
      </c>
    </row>
    <row r="63" spans="1:6">
      <c r="A63" t="s">
        <v>9</v>
      </c>
      <c r="B63" t="s">
        <v>71</v>
      </c>
      <c r="C63" t="s">
        <v>8</v>
      </c>
      <c r="D63">
        <v>41.157530700000002</v>
      </c>
      <c r="E63">
        <v>8.3623568099999996</v>
      </c>
    </row>
    <row r="64" spans="1:6">
      <c r="A64" t="s">
        <v>9</v>
      </c>
      <c r="B64" t="s">
        <v>71</v>
      </c>
      <c r="C64" t="s">
        <v>8</v>
      </c>
      <c r="D64">
        <v>40.837773800000008</v>
      </c>
      <c r="E64">
        <v>12.824324300000001</v>
      </c>
    </row>
    <row r="65" spans="1:7">
      <c r="A65" t="s">
        <v>9</v>
      </c>
      <c r="B65" t="s">
        <v>71</v>
      </c>
      <c r="C65" t="s">
        <v>8</v>
      </c>
      <c r="D65">
        <v>40.446693099999997</v>
      </c>
      <c r="E65">
        <v>12.378291599999999</v>
      </c>
    </row>
    <row r="66" spans="1:7">
      <c r="A66" t="s">
        <v>9</v>
      </c>
      <c r="B66" t="s">
        <v>72</v>
      </c>
      <c r="C66" t="s">
        <v>64</v>
      </c>
      <c r="G66">
        <v>6.3054754700000002</v>
      </c>
    </row>
    <row r="67" spans="1:7">
      <c r="A67" t="s">
        <v>9</v>
      </c>
      <c r="B67" t="s">
        <v>72</v>
      </c>
      <c r="C67" t="s">
        <v>1</v>
      </c>
      <c r="D67">
        <v>42.073491799999999</v>
      </c>
      <c r="E67">
        <v>12.7086852</v>
      </c>
      <c r="F67">
        <v>44.375436199999996</v>
      </c>
    </row>
    <row r="68" spans="1:7">
      <c r="A68" t="s">
        <v>9</v>
      </c>
      <c r="B68" t="s">
        <v>72</v>
      </c>
      <c r="C68" t="s">
        <v>1</v>
      </c>
      <c r="D68">
        <v>40.688791900000005</v>
      </c>
      <c r="E68">
        <v>12.960992500000001</v>
      </c>
    </row>
    <row r="69" spans="1:7">
      <c r="A69" t="s">
        <v>9</v>
      </c>
      <c r="B69" t="s">
        <v>72</v>
      </c>
      <c r="C69" t="s">
        <v>1</v>
      </c>
      <c r="D69">
        <v>40.476156500000002</v>
      </c>
      <c r="E69">
        <v>12.652989100000001</v>
      </c>
    </row>
    <row r="70" spans="1:7">
      <c r="A70" t="s">
        <v>9</v>
      </c>
      <c r="B70" t="s">
        <v>72</v>
      </c>
      <c r="C70" t="s">
        <v>1</v>
      </c>
      <c r="D70">
        <v>42.103620500000005</v>
      </c>
      <c r="E70">
        <v>13.160890999999999</v>
      </c>
    </row>
    <row r="71" spans="1:7">
      <c r="A71" t="s">
        <v>9</v>
      </c>
      <c r="B71" t="s">
        <v>72</v>
      </c>
      <c r="C71" t="s">
        <v>5</v>
      </c>
      <c r="D71">
        <v>40.055815099999997</v>
      </c>
      <c r="E71">
        <v>12.117928599999999</v>
      </c>
      <c r="F71">
        <v>45.880746600000002</v>
      </c>
    </row>
    <row r="72" spans="1:7">
      <c r="A72" t="s">
        <v>9</v>
      </c>
      <c r="B72" t="s">
        <v>72</v>
      </c>
      <c r="C72" t="s">
        <v>5</v>
      </c>
      <c r="D72">
        <v>41.180027700000004</v>
      </c>
      <c r="E72">
        <v>11.5787134</v>
      </c>
    </row>
    <row r="73" spans="1:7">
      <c r="A73" t="s">
        <v>9</v>
      </c>
      <c r="B73" t="s">
        <v>72</v>
      </c>
      <c r="C73" t="s">
        <v>5</v>
      </c>
      <c r="D73">
        <v>39.860759999999999</v>
      </c>
      <c r="E73">
        <v>13.1689223</v>
      </c>
    </row>
    <row r="74" spans="1:7">
      <c r="A74" t="s">
        <v>9</v>
      </c>
      <c r="B74" t="s">
        <v>72</v>
      </c>
      <c r="C74" t="s">
        <v>5</v>
      </c>
      <c r="D74">
        <v>41.816645600000001</v>
      </c>
      <c r="E74">
        <v>12.807062299999998</v>
      </c>
    </row>
    <row r="75" spans="1:7">
      <c r="A75" t="s">
        <v>9</v>
      </c>
      <c r="B75" t="s">
        <v>72</v>
      </c>
      <c r="C75" t="s">
        <v>6</v>
      </c>
      <c r="D75">
        <v>45.299173100000004</v>
      </c>
      <c r="E75">
        <v>12.739103</v>
      </c>
      <c r="F75">
        <v>44.702575600000003</v>
      </c>
    </row>
    <row r="76" spans="1:7">
      <c r="A76" t="s">
        <v>9</v>
      </c>
      <c r="B76" t="s">
        <v>72</v>
      </c>
      <c r="C76" t="s">
        <v>6</v>
      </c>
      <c r="D76">
        <v>40.3065535</v>
      </c>
      <c r="E76">
        <v>9.8475118599999991</v>
      </c>
    </row>
    <row r="77" spans="1:7">
      <c r="A77" t="s">
        <v>9</v>
      </c>
      <c r="B77" t="s">
        <v>72</v>
      </c>
      <c r="C77" t="s">
        <v>6</v>
      </c>
      <c r="D77">
        <v>41.128799900000004</v>
      </c>
      <c r="E77">
        <v>11.877384099999999</v>
      </c>
    </row>
    <row r="78" spans="1:7">
      <c r="A78" t="s">
        <v>9</v>
      </c>
      <c r="B78" t="s">
        <v>72</v>
      </c>
      <c r="C78" t="s">
        <v>6</v>
      </c>
      <c r="D78">
        <v>39.960915399999998</v>
      </c>
      <c r="E78">
        <v>12.825556799999999</v>
      </c>
    </row>
    <row r="79" spans="1:7">
      <c r="A79" t="s">
        <v>9</v>
      </c>
      <c r="B79" t="s">
        <v>72</v>
      </c>
      <c r="C79" t="s">
        <v>7</v>
      </c>
      <c r="D79">
        <v>42.199249800000004</v>
      </c>
      <c r="E79">
        <v>12.675159200000001</v>
      </c>
      <c r="F79">
        <v>42.514287600000003</v>
      </c>
    </row>
    <row r="80" spans="1:7">
      <c r="A80" t="s">
        <v>9</v>
      </c>
      <c r="B80" t="s">
        <v>72</v>
      </c>
      <c r="C80" t="s">
        <v>7</v>
      </c>
      <c r="D80">
        <v>39.222405600000002</v>
      </c>
      <c r="E80">
        <v>11.6619533</v>
      </c>
    </row>
    <row r="81" spans="1:7">
      <c r="A81" t="s">
        <v>9</v>
      </c>
      <c r="B81" t="s">
        <v>72</v>
      </c>
      <c r="C81" t="s">
        <v>7</v>
      </c>
      <c r="D81">
        <v>40.713265599999993</v>
      </c>
      <c r="E81">
        <v>12.722818</v>
      </c>
    </row>
    <row r="82" spans="1:7">
      <c r="A82" t="s">
        <v>9</v>
      </c>
      <c r="B82" t="s">
        <v>72</v>
      </c>
      <c r="C82" t="s">
        <v>7</v>
      </c>
      <c r="D82">
        <v>39.130314399999996</v>
      </c>
      <c r="E82">
        <v>12.964098</v>
      </c>
    </row>
    <row r="83" spans="1:7">
      <c r="A83" t="s">
        <v>9</v>
      </c>
      <c r="B83" t="s">
        <v>72</v>
      </c>
      <c r="C83" t="s">
        <v>8</v>
      </c>
      <c r="D83">
        <v>39.671461000000001</v>
      </c>
      <c r="E83">
        <v>12.619879000000001</v>
      </c>
      <c r="F83">
        <v>45.168545100000003</v>
      </c>
    </row>
    <row r="84" spans="1:7">
      <c r="A84" t="s">
        <v>9</v>
      </c>
      <c r="B84" t="s">
        <v>72</v>
      </c>
      <c r="C84" t="s">
        <v>8</v>
      </c>
      <c r="D84">
        <v>39.738580599999999</v>
      </c>
      <c r="E84">
        <v>11.747731999999999</v>
      </c>
    </row>
    <row r="85" spans="1:7">
      <c r="A85" t="s">
        <v>9</v>
      </c>
      <c r="B85" t="s">
        <v>72</v>
      </c>
      <c r="C85" t="s">
        <v>8</v>
      </c>
      <c r="D85">
        <v>39.351573700000003</v>
      </c>
      <c r="E85">
        <v>11.8442642</v>
      </c>
    </row>
    <row r="86" spans="1:7">
      <c r="A86" t="s">
        <v>9</v>
      </c>
      <c r="B86" t="s">
        <v>72</v>
      </c>
      <c r="C86" t="s">
        <v>8</v>
      </c>
      <c r="D86">
        <v>40.116300600000002</v>
      </c>
      <c r="E86">
        <v>13.0769819</v>
      </c>
    </row>
    <row r="87" spans="1:7">
      <c r="A87" t="s">
        <v>9</v>
      </c>
      <c r="B87" t="s">
        <v>73</v>
      </c>
      <c r="C87" t="s">
        <v>64</v>
      </c>
      <c r="G87">
        <v>4.5703055499999996</v>
      </c>
    </row>
    <row r="88" spans="1:7">
      <c r="A88" t="s">
        <v>9</v>
      </c>
      <c r="B88" t="s">
        <v>73</v>
      </c>
      <c r="C88" t="s">
        <v>1</v>
      </c>
      <c r="D88">
        <v>40.796484799999995</v>
      </c>
      <c r="E88">
        <v>12.562820800000003</v>
      </c>
      <c r="F88">
        <v>47.310413699999998</v>
      </c>
    </row>
    <row r="89" spans="1:7">
      <c r="A89" t="s">
        <v>9</v>
      </c>
      <c r="B89" t="s">
        <v>73</v>
      </c>
      <c r="C89" t="s">
        <v>1</v>
      </c>
      <c r="D89">
        <v>40.358804499999991</v>
      </c>
      <c r="E89">
        <v>13.124416099999999</v>
      </c>
    </row>
    <row r="90" spans="1:7">
      <c r="A90" t="s">
        <v>9</v>
      </c>
      <c r="B90" t="s">
        <v>73</v>
      </c>
      <c r="C90" t="s">
        <v>1</v>
      </c>
      <c r="D90">
        <v>41.109992699999992</v>
      </c>
      <c r="E90">
        <v>13.3656071</v>
      </c>
    </row>
    <row r="91" spans="1:7">
      <c r="A91" t="s">
        <v>9</v>
      </c>
      <c r="B91" t="s">
        <v>73</v>
      </c>
      <c r="C91" t="s">
        <v>1</v>
      </c>
      <c r="D91">
        <v>41.687212000000002</v>
      </c>
      <c r="E91">
        <v>13.1390244</v>
      </c>
    </row>
    <row r="92" spans="1:7">
      <c r="A92" t="s">
        <v>9</v>
      </c>
      <c r="B92" t="s">
        <v>73</v>
      </c>
      <c r="C92" t="s">
        <v>5</v>
      </c>
      <c r="D92">
        <v>39.481808399999998</v>
      </c>
      <c r="E92">
        <v>13.191825100000001</v>
      </c>
      <c r="F92">
        <v>45.864536000000001</v>
      </c>
    </row>
    <row r="93" spans="1:7">
      <c r="A93" t="s">
        <v>9</v>
      </c>
      <c r="B93" t="s">
        <v>73</v>
      </c>
      <c r="C93" t="s">
        <v>5</v>
      </c>
      <c r="D93">
        <v>40.843533899999997</v>
      </c>
      <c r="E93">
        <v>11.0837515</v>
      </c>
    </row>
    <row r="94" spans="1:7">
      <c r="A94" t="s">
        <v>9</v>
      </c>
      <c r="B94" t="s">
        <v>73</v>
      </c>
      <c r="C94" t="s">
        <v>5</v>
      </c>
      <c r="D94">
        <v>40.179796900000007</v>
      </c>
      <c r="E94">
        <v>12.9461811</v>
      </c>
    </row>
    <row r="95" spans="1:7">
      <c r="A95" t="s">
        <v>9</v>
      </c>
      <c r="B95" t="s">
        <v>73</v>
      </c>
      <c r="C95" t="s">
        <v>5</v>
      </c>
      <c r="D95">
        <v>40.761575000000001</v>
      </c>
      <c r="E95">
        <v>13.6002238</v>
      </c>
    </row>
    <row r="96" spans="1:7">
      <c r="A96" t="s">
        <v>9</v>
      </c>
      <c r="B96" t="s">
        <v>73</v>
      </c>
      <c r="C96" t="s">
        <v>6</v>
      </c>
      <c r="D96">
        <v>40.139243100000002</v>
      </c>
      <c r="E96">
        <v>12.788746399999999</v>
      </c>
      <c r="F96">
        <v>45.646172</v>
      </c>
    </row>
    <row r="97" spans="1:7">
      <c r="A97" t="s">
        <v>9</v>
      </c>
      <c r="B97" t="s">
        <v>73</v>
      </c>
      <c r="C97" t="s">
        <v>6</v>
      </c>
      <c r="D97">
        <v>42.383930299999996</v>
      </c>
      <c r="E97">
        <v>12.020660700000001</v>
      </c>
    </row>
    <row r="98" spans="1:7">
      <c r="A98" t="s">
        <v>9</v>
      </c>
      <c r="B98" t="s">
        <v>73</v>
      </c>
      <c r="C98" t="s">
        <v>6</v>
      </c>
      <c r="D98">
        <v>40.901530899999997</v>
      </c>
      <c r="E98">
        <v>12.7689535</v>
      </c>
    </row>
    <row r="99" spans="1:7">
      <c r="A99" t="s">
        <v>9</v>
      </c>
      <c r="B99" t="s">
        <v>73</v>
      </c>
      <c r="C99" t="s">
        <v>6</v>
      </c>
      <c r="D99">
        <v>40.624540999999994</v>
      </c>
      <c r="E99">
        <v>12.7616049</v>
      </c>
    </row>
    <row r="100" spans="1:7">
      <c r="A100" t="s">
        <v>9</v>
      </c>
      <c r="B100" t="s">
        <v>73</v>
      </c>
      <c r="C100" t="s">
        <v>7</v>
      </c>
      <c r="D100">
        <v>39.122942899999998</v>
      </c>
      <c r="E100">
        <v>12.6150819</v>
      </c>
      <c r="F100">
        <v>44.755272399999996</v>
      </c>
    </row>
    <row r="101" spans="1:7">
      <c r="A101" t="s">
        <v>9</v>
      </c>
      <c r="B101" t="s">
        <v>73</v>
      </c>
      <c r="C101" t="s">
        <v>7</v>
      </c>
      <c r="D101">
        <v>40.086787800000003</v>
      </c>
      <c r="E101">
        <v>10.8269322</v>
      </c>
    </row>
    <row r="102" spans="1:7">
      <c r="A102" t="s">
        <v>9</v>
      </c>
      <c r="B102" t="s">
        <v>73</v>
      </c>
      <c r="C102" t="s">
        <v>7</v>
      </c>
      <c r="D102">
        <v>40.919702800000003</v>
      </c>
      <c r="E102">
        <v>12.3854165</v>
      </c>
    </row>
    <row r="103" spans="1:7">
      <c r="A103" t="s">
        <v>9</v>
      </c>
      <c r="B103" t="s">
        <v>73</v>
      </c>
      <c r="C103" t="s">
        <v>7</v>
      </c>
      <c r="D103">
        <v>41.281196899999991</v>
      </c>
      <c r="E103">
        <v>13.581394100000001</v>
      </c>
    </row>
    <row r="104" spans="1:7">
      <c r="A104" t="s">
        <v>9</v>
      </c>
      <c r="B104" t="s">
        <v>73</v>
      </c>
      <c r="C104" t="s">
        <v>8</v>
      </c>
      <c r="D104">
        <v>43.606179700000006</v>
      </c>
      <c r="E104">
        <v>12.856180800000001</v>
      </c>
      <c r="F104">
        <v>45.360287300000003</v>
      </c>
    </row>
    <row r="105" spans="1:7">
      <c r="A105" t="s">
        <v>9</v>
      </c>
      <c r="B105" t="s">
        <v>73</v>
      </c>
      <c r="C105" t="s">
        <v>8</v>
      </c>
      <c r="D105">
        <v>39.837362200000001</v>
      </c>
      <c r="E105">
        <v>12.9846121</v>
      </c>
    </row>
    <row r="106" spans="1:7">
      <c r="A106" t="s">
        <v>9</v>
      </c>
      <c r="B106" t="s">
        <v>73</v>
      </c>
      <c r="C106" t="s">
        <v>8</v>
      </c>
      <c r="D106">
        <v>40.797524699999997</v>
      </c>
      <c r="E106">
        <v>12.873945000000001</v>
      </c>
    </row>
    <row r="107" spans="1:7">
      <c r="A107" t="s">
        <v>9</v>
      </c>
      <c r="B107" t="s">
        <v>73</v>
      </c>
      <c r="C107" t="s">
        <v>8</v>
      </c>
      <c r="D107">
        <v>40.338036500000001</v>
      </c>
      <c r="E107">
        <v>13.1090114</v>
      </c>
    </row>
    <row r="108" spans="1:7">
      <c r="A108" t="s">
        <v>9</v>
      </c>
      <c r="B108" t="s">
        <v>74</v>
      </c>
      <c r="C108" t="s">
        <v>64</v>
      </c>
      <c r="G108">
        <v>4.4085725299999998</v>
      </c>
    </row>
    <row r="109" spans="1:7">
      <c r="A109" t="s">
        <v>9</v>
      </c>
      <c r="B109" t="s">
        <v>74</v>
      </c>
      <c r="C109" t="s">
        <v>1</v>
      </c>
      <c r="D109">
        <v>39.766409600000003</v>
      </c>
      <c r="E109">
        <v>12.6470445</v>
      </c>
      <c r="F109">
        <v>44.975965799999997</v>
      </c>
    </row>
    <row r="110" spans="1:7">
      <c r="A110" t="s">
        <v>9</v>
      </c>
      <c r="B110" t="s">
        <v>74</v>
      </c>
      <c r="C110" t="s">
        <v>1</v>
      </c>
      <c r="D110">
        <v>43.4703868</v>
      </c>
      <c r="E110">
        <v>12.7772179</v>
      </c>
    </row>
    <row r="111" spans="1:7">
      <c r="A111" t="s">
        <v>9</v>
      </c>
      <c r="B111" t="s">
        <v>74</v>
      </c>
      <c r="C111" t="s">
        <v>1</v>
      </c>
      <c r="D111">
        <v>43.161583799999995</v>
      </c>
      <c r="E111">
        <v>13.4147683</v>
      </c>
    </row>
    <row r="112" spans="1:7">
      <c r="A112" t="s">
        <v>9</v>
      </c>
      <c r="B112" t="s">
        <v>74</v>
      </c>
      <c r="C112" t="s">
        <v>1</v>
      </c>
      <c r="D112">
        <v>40.254709600000005</v>
      </c>
      <c r="E112">
        <v>13.161086299999999</v>
      </c>
    </row>
    <row r="113" spans="1:6">
      <c r="A113" t="s">
        <v>9</v>
      </c>
      <c r="B113" t="s">
        <v>74</v>
      </c>
      <c r="C113" t="s">
        <v>5</v>
      </c>
      <c r="D113">
        <v>43.554093399999999</v>
      </c>
      <c r="E113">
        <v>12.1787314</v>
      </c>
      <c r="F113">
        <v>45.279813400000002</v>
      </c>
    </row>
    <row r="114" spans="1:6">
      <c r="A114" t="s">
        <v>9</v>
      </c>
      <c r="B114" t="s">
        <v>74</v>
      </c>
      <c r="C114" t="s">
        <v>5</v>
      </c>
      <c r="D114">
        <v>41.63309499999999</v>
      </c>
      <c r="E114">
        <v>11.262730599999999</v>
      </c>
    </row>
    <row r="115" spans="1:6">
      <c r="A115" t="s">
        <v>9</v>
      </c>
      <c r="B115" t="s">
        <v>74</v>
      </c>
      <c r="C115" t="s">
        <v>5</v>
      </c>
      <c r="D115">
        <v>39.807378499999999</v>
      </c>
      <c r="E115">
        <v>13.057026799999999</v>
      </c>
    </row>
    <row r="116" spans="1:6">
      <c r="A116" t="s">
        <v>9</v>
      </c>
      <c r="B116" t="s">
        <v>74</v>
      </c>
      <c r="C116" t="s">
        <v>5</v>
      </c>
      <c r="D116">
        <v>40.862360000000002</v>
      </c>
      <c r="E116">
        <v>12.499978199999999</v>
      </c>
    </row>
    <row r="117" spans="1:6">
      <c r="A117" t="s">
        <v>9</v>
      </c>
      <c r="B117" t="s">
        <v>74</v>
      </c>
      <c r="C117" t="s">
        <v>6</v>
      </c>
      <c r="D117">
        <v>42.336917399999997</v>
      </c>
      <c r="E117">
        <v>12.988258899999998</v>
      </c>
      <c r="F117">
        <v>44.420267099999997</v>
      </c>
    </row>
    <row r="118" spans="1:6">
      <c r="A118" t="s">
        <v>9</v>
      </c>
      <c r="B118" t="s">
        <v>74</v>
      </c>
      <c r="C118" t="s">
        <v>6</v>
      </c>
      <c r="D118">
        <v>43.906810700000001</v>
      </c>
      <c r="E118">
        <v>11.818541800000002</v>
      </c>
    </row>
    <row r="119" spans="1:6">
      <c r="A119" t="s">
        <v>9</v>
      </c>
      <c r="B119" t="s">
        <v>74</v>
      </c>
      <c r="C119" t="s">
        <v>6</v>
      </c>
      <c r="D119">
        <v>41.593400299999999</v>
      </c>
      <c r="E119">
        <v>13.321172300000001</v>
      </c>
    </row>
    <row r="120" spans="1:6">
      <c r="A120" t="s">
        <v>9</v>
      </c>
      <c r="B120" t="s">
        <v>74</v>
      </c>
      <c r="C120" t="s">
        <v>6</v>
      </c>
      <c r="D120">
        <v>41.556080600000008</v>
      </c>
      <c r="E120">
        <v>13.046584599999999</v>
      </c>
    </row>
    <row r="121" spans="1:6">
      <c r="A121" t="s">
        <v>9</v>
      </c>
      <c r="B121" t="s">
        <v>74</v>
      </c>
      <c r="C121" t="s">
        <v>7</v>
      </c>
      <c r="D121">
        <v>37.867825199999999</v>
      </c>
      <c r="E121">
        <v>12.298249500000001</v>
      </c>
      <c r="F121">
        <v>46.914001300000002</v>
      </c>
    </row>
    <row r="122" spans="1:6">
      <c r="A122" t="s">
        <v>9</v>
      </c>
      <c r="B122" t="s">
        <v>74</v>
      </c>
      <c r="C122" t="s">
        <v>7</v>
      </c>
      <c r="D122">
        <v>41.391323999999997</v>
      </c>
      <c r="E122">
        <v>13.054278200000001</v>
      </c>
    </row>
    <row r="123" spans="1:6">
      <c r="A123" t="s">
        <v>9</v>
      </c>
      <c r="B123" t="s">
        <v>74</v>
      </c>
      <c r="C123" t="s">
        <v>7</v>
      </c>
      <c r="D123">
        <v>40.106060100000001</v>
      </c>
      <c r="E123">
        <v>12.3831334</v>
      </c>
    </row>
    <row r="124" spans="1:6">
      <c r="A124" t="s">
        <v>9</v>
      </c>
      <c r="B124" t="s">
        <v>74</v>
      </c>
      <c r="C124" t="s">
        <v>7</v>
      </c>
      <c r="D124">
        <v>42.594339900000001</v>
      </c>
      <c r="E124">
        <v>12.566863700000003</v>
      </c>
    </row>
    <row r="125" spans="1:6">
      <c r="A125" t="s">
        <v>9</v>
      </c>
      <c r="B125" t="s">
        <v>74</v>
      </c>
      <c r="C125" t="s">
        <v>8</v>
      </c>
      <c r="D125">
        <v>41.371117300000002</v>
      </c>
      <c r="E125">
        <v>11.937386399999999</v>
      </c>
      <c r="F125">
        <v>44.156240399999994</v>
      </c>
    </row>
    <row r="126" spans="1:6">
      <c r="A126" t="s">
        <v>9</v>
      </c>
      <c r="B126" t="s">
        <v>74</v>
      </c>
      <c r="C126" t="s">
        <v>8</v>
      </c>
      <c r="D126">
        <v>40.455157800000002</v>
      </c>
      <c r="E126">
        <v>12.536388000000001</v>
      </c>
    </row>
    <row r="127" spans="1:6">
      <c r="A127" t="s">
        <v>9</v>
      </c>
      <c r="B127" t="s">
        <v>74</v>
      </c>
      <c r="C127" t="s">
        <v>8</v>
      </c>
      <c r="D127">
        <v>41.526403199999997</v>
      </c>
      <c r="E127">
        <v>13.120498</v>
      </c>
    </row>
    <row r="128" spans="1:6">
      <c r="A128" t="s">
        <v>9</v>
      </c>
      <c r="B128" t="s">
        <v>74</v>
      </c>
      <c r="C128" t="s">
        <v>8</v>
      </c>
      <c r="D128">
        <v>40.7678139</v>
      </c>
      <c r="E128">
        <v>12.911456899999999</v>
      </c>
    </row>
    <row r="129" spans="1:7">
      <c r="A129" t="s">
        <v>13</v>
      </c>
      <c r="B129" t="s">
        <v>14</v>
      </c>
      <c r="C129" t="s">
        <v>64</v>
      </c>
      <c r="G129">
        <v>7.8720835999999998</v>
      </c>
    </row>
    <row r="130" spans="1:7">
      <c r="A130" t="s">
        <v>13</v>
      </c>
      <c r="B130" t="s">
        <v>14</v>
      </c>
      <c r="C130" t="s">
        <v>1</v>
      </c>
      <c r="D130">
        <v>38.434856099999998</v>
      </c>
      <c r="E130">
        <v>13.1921947</v>
      </c>
      <c r="F130">
        <v>45.853169399999999</v>
      </c>
    </row>
    <row r="131" spans="1:7">
      <c r="A131" t="s">
        <v>13</v>
      </c>
      <c r="B131" t="s">
        <v>14</v>
      </c>
      <c r="C131" t="s">
        <v>1</v>
      </c>
      <c r="D131">
        <v>39.134516599999998</v>
      </c>
      <c r="E131">
        <v>12.4303396</v>
      </c>
    </row>
    <row r="132" spans="1:7">
      <c r="A132" t="s">
        <v>13</v>
      </c>
      <c r="B132" t="s">
        <v>14</v>
      </c>
      <c r="C132" t="s">
        <v>1</v>
      </c>
      <c r="D132">
        <v>39.4742812</v>
      </c>
      <c r="E132">
        <v>12.623454000000001</v>
      </c>
    </row>
    <row r="133" spans="1:7">
      <c r="A133" t="s">
        <v>13</v>
      </c>
      <c r="B133" t="s">
        <v>14</v>
      </c>
      <c r="C133" t="s">
        <v>1</v>
      </c>
      <c r="D133">
        <v>38.757994799999999</v>
      </c>
      <c r="E133">
        <v>12.716391199999999</v>
      </c>
    </row>
    <row r="134" spans="1:7">
      <c r="A134" t="s">
        <v>13</v>
      </c>
      <c r="B134" t="s">
        <v>14</v>
      </c>
      <c r="C134" t="s">
        <v>5</v>
      </c>
      <c r="E134">
        <v>12.215568899999999</v>
      </c>
      <c r="F134">
        <v>45.077263900000005</v>
      </c>
    </row>
    <row r="135" spans="1:7">
      <c r="A135" t="s">
        <v>13</v>
      </c>
      <c r="B135" t="s">
        <v>14</v>
      </c>
      <c r="C135" t="s">
        <v>5</v>
      </c>
      <c r="D135">
        <v>49.687584600000001</v>
      </c>
      <c r="E135">
        <v>17.406771899999999</v>
      </c>
    </row>
    <row r="136" spans="1:7">
      <c r="A136" t="s">
        <v>13</v>
      </c>
      <c r="B136" t="s">
        <v>14</v>
      </c>
      <c r="C136" t="s">
        <v>5</v>
      </c>
      <c r="D136">
        <v>39.8815046</v>
      </c>
      <c r="E136">
        <v>13.399553099999999</v>
      </c>
    </row>
    <row r="137" spans="1:7">
      <c r="A137" t="s">
        <v>13</v>
      </c>
      <c r="B137" t="s">
        <v>14</v>
      </c>
      <c r="C137" t="s">
        <v>5</v>
      </c>
      <c r="D137">
        <v>35.208044399999999</v>
      </c>
      <c r="E137">
        <v>12.250182199999999</v>
      </c>
    </row>
    <row r="138" spans="1:7">
      <c r="A138" t="s">
        <v>13</v>
      </c>
      <c r="B138" t="s">
        <v>14</v>
      </c>
      <c r="C138" t="s">
        <v>6</v>
      </c>
      <c r="D138">
        <v>43.908925199999999</v>
      </c>
      <c r="E138">
        <v>14.847456899999999</v>
      </c>
      <c r="F138">
        <v>61.749647099999997</v>
      </c>
    </row>
    <row r="139" spans="1:7">
      <c r="A139" t="s">
        <v>13</v>
      </c>
      <c r="B139" t="s">
        <v>14</v>
      </c>
      <c r="C139" t="s">
        <v>6</v>
      </c>
      <c r="D139">
        <v>45.110841700000002</v>
      </c>
      <c r="E139">
        <v>13.490368999999999</v>
      </c>
    </row>
    <row r="140" spans="1:7">
      <c r="A140" t="s">
        <v>13</v>
      </c>
      <c r="B140" t="s">
        <v>14</v>
      </c>
      <c r="C140" t="s">
        <v>6</v>
      </c>
      <c r="D140">
        <v>39.904153800000003</v>
      </c>
      <c r="E140">
        <v>13.246275600000001</v>
      </c>
    </row>
    <row r="141" spans="1:7">
      <c r="A141" t="s">
        <v>13</v>
      </c>
      <c r="B141" t="s">
        <v>14</v>
      </c>
      <c r="C141" t="s">
        <v>6</v>
      </c>
      <c r="D141">
        <v>41.752604099999999</v>
      </c>
      <c r="E141">
        <v>13.0644179</v>
      </c>
    </row>
    <row r="142" spans="1:7">
      <c r="A142" t="s">
        <v>13</v>
      </c>
      <c r="B142" t="s">
        <v>14</v>
      </c>
      <c r="C142" t="s">
        <v>7</v>
      </c>
      <c r="D142">
        <v>44.774874299999993</v>
      </c>
      <c r="E142">
        <v>14.1518993</v>
      </c>
      <c r="F142">
        <v>44.476266299999999</v>
      </c>
    </row>
    <row r="143" spans="1:7">
      <c r="A143" t="s">
        <v>13</v>
      </c>
      <c r="B143" t="s">
        <v>14</v>
      </c>
      <c r="C143" t="s">
        <v>7</v>
      </c>
      <c r="D143">
        <v>41.209905000000006</v>
      </c>
      <c r="E143">
        <v>14.822086499999997</v>
      </c>
    </row>
    <row r="144" spans="1:7">
      <c r="A144" t="s">
        <v>13</v>
      </c>
      <c r="B144" t="s">
        <v>14</v>
      </c>
      <c r="C144" t="s">
        <v>7</v>
      </c>
      <c r="D144">
        <v>35.716528599999997</v>
      </c>
      <c r="E144">
        <v>13.7382262</v>
      </c>
    </row>
    <row r="145" spans="1:7">
      <c r="A145" t="s">
        <v>13</v>
      </c>
      <c r="B145" t="s">
        <v>14</v>
      </c>
      <c r="C145" t="s">
        <v>7</v>
      </c>
      <c r="D145">
        <v>35.6674565</v>
      </c>
      <c r="E145">
        <v>12.516526799999999</v>
      </c>
    </row>
    <row r="146" spans="1:7">
      <c r="A146" t="s">
        <v>13</v>
      </c>
      <c r="B146" t="s">
        <v>14</v>
      </c>
      <c r="C146" t="s">
        <v>8</v>
      </c>
      <c r="E146">
        <v>10.835596000000001</v>
      </c>
      <c r="F146">
        <v>49.494108900000001</v>
      </c>
    </row>
    <row r="147" spans="1:7">
      <c r="A147" t="s">
        <v>13</v>
      </c>
      <c r="B147" t="s">
        <v>14</v>
      </c>
      <c r="C147" t="s">
        <v>8</v>
      </c>
    </row>
    <row r="148" spans="1:7">
      <c r="A148" t="s">
        <v>13</v>
      </c>
      <c r="B148" t="s">
        <v>14</v>
      </c>
      <c r="C148" t="s">
        <v>8</v>
      </c>
      <c r="D148">
        <v>40.092443799999998</v>
      </c>
      <c r="E148">
        <v>12.408361100000002</v>
      </c>
    </row>
    <row r="149" spans="1:7">
      <c r="A149" t="s">
        <v>13</v>
      </c>
      <c r="B149" t="s">
        <v>14</v>
      </c>
      <c r="C149" t="s">
        <v>8</v>
      </c>
      <c r="D149">
        <v>39.433213100000003</v>
      </c>
      <c r="E149">
        <v>12.553814699999998</v>
      </c>
    </row>
    <row r="150" spans="1:7">
      <c r="A150" t="s">
        <v>13</v>
      </c>
      <c r="B150" t="s">
        <v>15</v>
      </c>
      <c r="C150" t="s">
        <v>64</v>
      </c>
      <c r="G150">
        <v>9.7421681099999997</v>
      </c>
    </row>
    <row r="151" spans="1:7">
      <c r="A151" t="s">
        <v>13</v>
      </c>
      <c r="B151" t="s">
        <v>15</v>
      </c>
      <c r="C151" t="s">
        <v>1</v>
      </c>
      <c r="D151">
        <v>39.168512800000002</v>
      </c>
      <c r="E151">
        <v>12.2755011</v>
      </c>
      <c r="F151">
        <v>44.255572299999997</v>
      </c>
    </row>
    <row r="152" spans="1:7">
      <c r="A152" t="s">
        <v>13</v>
      </c>
      <c r="B152" t="s">
        <v>15</v>
      </c>
      <c r="C152" t="s">
        <v>1</v>
      </c>
      <c r="D152">
        <v>38.613494000000003</v>
      </c>
      <c r="E152">
        <v>12.527885599999998</v>
      </c>
    </row>
    <row r="153" spans="1:7">
      <c r="A153" t="s">
        <v>13</v>
      </c>
      <c r="B153" t="s">
        <v>15</v>
      </c>
      <c r="C153" t="s">
        <v>1</v>
      </c>
      <c r="D153">
        <v>38.955411499999997</v>
      </c>
      <c r="E153">
        <v>12.9996472</v>
      </c>
    </row>
    <row r="154" spans="1:7">
      <c r="A154" t="s">
        <v>13</v>
      </c>
      <c r="B154" t="s">
        <v>15</v>
      </c>
      <c r="C154" t="s">
        <v>1</v>
      </c>
      <c r="D154">
        <v>41.073627999999999</v>
      </c>
      <c r="E154">
        <v>12.489075</v>
      </c>
    </row>
    <row r="155" spans="1:7">
      <c r="A155" t="s">
        <v>13</v>
      </c>
      <c r="B155" t="s">
        <v>15</v>
      </c>
      <c r="C155" t="s">
        <v>5</v>
      </c>
      <c r="E155">
        <v>12.5839877</v>
      </c>
      <c r="F155">
        <v>49.4551205</v>
      </c>
    </row>
    <row r="156" spans="1:7">
      <c r="A156" t="s">
        <v>13</v>
      </c>
      <c r="B156" t="s">
        <v>15</v>
      </c>
      <c r="C156" t="s">
        <v>5</v>
      </c>
    </row>
    <row r="157" spans="1:7">
      <c r="A157" t="s">
        <v>13</v>
      </c>
      <c r="B157" t="s">
        <v>15</v>
      </c>
      <c r="C157" t="s">
        <v>5</v>
      </c>
      <c r="D157">
        <v>38.764038900000003</v>
      </c>
      <c r="E157">
        <v>12.7231516</v>
      </c>
    </row>
    <row r="158" spans="1:7">
      <c r="A158" t="s">
        <v>13</v>
      </c>
      <c r="B158" t="s">
        <v>15</v>
      </c>
      <c r="C158" t="s">
        <v>5</v>
      </c>
      <c r="D158">
        <v>40.839794599999998</v>
      </c>
      <c r="E158">
        <v>13.184489599999999</v>
      </c>
    </row>
    <row r="159" spans="1:7">
      <c r="A159" t="s">
        <v>13</v>
      </c>
      <c r="B159" t="s">
        <v>15</v>
      </c>
      <c r="C159" t="s">
        <v>6</v>
      </c>
      <c r="E159">
        <v>15.908925699999999</v>
      </c>
      <c r="F159">
        <v>51.417609800000001</v>
      </c>
    </row>
    <row r="160" spans="1:7">
      <c r="A160" t="s">
        <v>13</v>
      </c>
      <c r="B160" t="s">
        <v>15</v>
      </c>
      <c r="C160" t="s">
        <v>6</v>
      </c>
      <c r="D160">
        <v>47.154376399999997</v>
      </c>
    </row>
    <row r="161" spans="1:7">
      <c r="A161" t="s">
        <v>13</v>
      </c>
      <c r="B161" t="s">
        <v>15</v>
      </c>
      <c r="C161" t="s">
        <v>6</v>
      </c>
      <c r="D161">
        <v>42.986158699999997</v>
      </c>
      <c r="E161">
        <v>12.6452045</v>
      </c>
    </row>
    <row r="162" spans="1:7">
      <c r="A162" t="s">
        <v>13</v>
      </c>
      <c r="B162" t="s">
        <v>15</v>
      </c>
      <c r="C162" t="s">
        <v>6</v>
      </c>
      <c r="D162">
        <v>44.690401000000001</v>
      </c>
      <c r="E162">
        <v>13.8138811</v>
      </c>
    </row>
    <row r="163" spans="1:7">
      <c r="A163" t="s">
        <v>13</v>
      </c>
      <c r="B163" t="s">
        <v>15</v>
      </c>
      <c r="C163" t="s">
        <v>7</v>
      </c>
      <c r="D163">
        <v>44.595222300000003</v>
      </c>
      <c r="E163">
        <v>13.621756599999999</v>
      </c>
      <c r="F163">
        <v>45.262652199999998</v>
      </c>
    </row>
    <row r="164" spans="1:7">
      <c r="A164" t="s">
        <v>13</v>
      </c>
      <c r="B164" t="s">
        <v>15</v>
      </c>
      <c r="C164" t="s">
        <v>7</v>
      </c>
      <c r="D164">
        <v>43.683841000000001</v>
      </c>
      <c r="E164">
        <v>17.5464637</v>
      </c>
    </row>
    <row r="165" spans="1:7">
      <c r="A165" t="s">
        <v>13</v>
      </c>
      <c r="B165" t="s">
        <v>15</v>
      </c>
      <c r="C165" t="s">
        <v>7</v>
      </c>
      <c r="D165">
        <v>40.500891799999998</v>
      </c>
      <c r="E165">
        <v>12.793030000000002</v>
      </c>
    </row>
    <row r="166" spans="1:7">
      <c r="A166" t="s">
        <v>13</v>
      </c>
      <c r="B166" t="s">
        <v>15</v>
      </c>
      <c r="C166" t="s">
        <v>7</v>
      </c>
      <c r="D166">
        <v>39.285011700000005</v>
      </c>
      <c r="E166">
        <v>13.205532699999999</v>
      </c>
    </row>
    <row r="167" spans="1:7">
      <c r="A167" t="s">
        <v>13</v>
      </c>
      <c r="B167" t="s">
        <v>15</v>
      </c>
      <c r="C167" t="s">
        <v>8</v>
      </c>
      <c r="F167">
        <v>46.910430900000001</v>
      </c>
    </row>
    <row r="168" spans="1:7">
      <c r="A168" t="s">
        <v>13</v>
      </c>
      <c r="B168" t="s">
        <v>15</v>
      </c>
      <c r="C168" t="s">
        <v>8</v>
      </c>
    </row>
    <row r="169" spans="1:7">
      <c r="A169" t="s">
        <v>13</v>
      </c>
      <c r="B169" t="s">
        <v>15</v>
      </c>
      <c r="C169" t="s">
        <v>8</v>
      </c>
      <c r="D169">
        <v>37.718092200000001</v>
      </c>
    </row>
    <row r="170" spans="1:7">
      <c r="A170" t="s">
        <v>13</v>
      </c>
      <c r="B170" t="s">
        <v>15</v>
      </c>
      <c r="C170" t="s">
        <v>8</v>
      </c>
      <c r="D170">
        <v>38.984794299999997</v>
      </c>
      <c r="E170">
        <v>12.202210400000002</v>
      </c>
    </row>
    <row r="171" spans="1:7">
      <c r="A171" t="s">
        <v>13</v>
      </c>
      <c r="B171" t="s">
        <v>16</v>
      </c>
      <c r="C171" t="s">
        <v>64</v>
      </c>
      <c r="G171">
        <v>8.1273308600000007</v>
      </c>
    </row>
    <row r="172" spans="1:7">
      <c r="A172" t="s">
        <v>13</v>
      </c>
      <c r="B172" t="s">
        <v>16</v>
      </c>
      <c r="C172" t="s">
        <v>1</v>
      </c>
      <c r="D172">
        <v>42.899956199999998</v>
      </c>
      <c r="E172">
        <v>13.522469100000002</v>
      </c>
      <c r="F172">
        <v>47.25977730000001</v>
      </c>
    </row>
    <row r="173" spans="1:7">
      <c r="A173" t="s">
        <v>13</v>
      </c>
      <c r="B173" t="s">
        <v>16</v>
      </c>
      <c r="C173" t="s">
        <v>1</v>
      </c>
      <c r="D173">
        <v>42.860863600000002</v>
      </c>
      <c r="E173">
        <v>13.357788199999998</v>
      </c>
    </row>
    <row r="174" spans="1:7">
      <c r="A174" t="s">
        <v>13</v>
      </c>
      <c r="B174" t="s">
        <v>16</v>
      </c>
      <c r="C174" t="s">
        <v>1</v>
      </c>
      <c r="D174">
        <v>41.99265969999999</v>
      </c>
      <c r="E174">
        <v>13.5369568</v>
      </c>
    </row>
    <row r="175" spans="1:7">
      <c r="A175" t="s">
        <v>13</v>
      </c>
      <c r="B175" t="s">
        <v>16</v>
      </c>
      <c r="C175" t="s">
        <v>1</v>
      </c>
      <c r="D175">
        <v>40.647126</v>
      </c>
      <c r="E175">
        <v>13.421242300000001</v>
      </c>
    </row>
    <row r="176" spans="1:7">
      <c r="A176" t="s">
        <v>13</v>
      </c>
      <c r="B176" t="s">
        <v>16</v>
      </c>
      <c r="C176" t="s">
        <v>5</v>
      </c>
      <c r="F176">
        <v>48.711005700000001</v>
      </c>
    </row>
    <row r="177" spans="1:7">
      <c r="A177" t="s">
        <v>13</v>
      </c>
      <c r="B177" t="s">
        <v>16</v>
      </c>
      <c r="C177" t="s">
        <v>5</v>
      </c>
      <c r="D177">
        <v>48.468876999999999</v>
      </c>
      <c r="E177">
        <v>20.148103300000002</v>
      </c>
    </row>
    <row r="178" spans="1:7">
      <c r="A178" t="s">
        <v>13</v>
      </c>
      <c r="B178" t="s">
        <v>16</v>
      </c>
      <c r="C178" t="s">
        <v>5</v>
      </c>
      <c r="D178">
        <v>42.457773799999991</v>
      </c>
      <c r="E178">
        <v>13.541469200000002</v>
      </c>
    </row>
    <row r="179" spans="1:7">
      <c r="A179" t="s">
        <v>13</v>
      </c>
      <c r="B179" t="s">
        <v>16</v>
      </c>
      <c r="C179" t="s">
        <v>5</v>
      </c>
      <c r="D179">
        <v>42.524582899999992</v>
      </c>
      <c r="E179">
        <v>13.9406471</v>
      </c>
    </row>
    <row r="180" spans="1:7">
      <c r="A180" t="s">
        <v>13</v>
      </c>
      <c r="B180" t="s">
        <v>16</v>
      </c>
      <c r="C180" t="s">
        <v>6</v>
      </c>
      <c r="E180">
        <v>14.8713028</v>
      </c>
      <c r="F180">
        <v>56.283285100000001</v>
      </c>
    </row>
    <row r="181" spans="1:7">
      <c r="A181" t="s">
        <v>13</v>
      </c>
      <c r="B181" t="s">
        <v>16</v>
      </c>
      <c r="C181" t="s">
        <v>6</v>
      </c>
    </row>
    <row r="182" spans="1:7">
      <c r="A182" t="s">
        <v>13</v>
      </c>
      <c r="B182" t="s">
        <v>16</v>
      </c>
      <c r="C182" t="s">
        <v>6</v>
      </c>
      <c r="D182">
        <v>40.502663599999998</v>
      </c>
      <c r="E182">
        <v>14.166673599999999</v>
      </c>
    </row>
    <row r="183" spans="1:7">
      <c r="A183" t="s">
        <v>13</v>
      </c>
      <c r="B183" t="s">
        <v>16</v>
      </c>
      <c r="C183" t="s">
        <v>6</v>
      </c>
      <c r="D183">
        <v>39.0198234</v>
      </c>
      <c r="E183">
        <v>13.751565599999999</v>
      </c>
    </row>
    <row r="184" spans="1:7">
      <c r="A184" t="s">
        <v>13</v>
      </c>
      <c r="B184" t="s">
        <v>16</v>
      </c>
      <c r="C184" t="s">
        <v>7</v>
      </c>
      <c r="E184">
        <v>9.6866594700000004</v>
      </c>
      <c r="F184">
        <v>36.7907084</v>
      </c>
    </row>
    <row r="185" spans="1:7">
      <c r="A185" t="s">
        <v>13</v>
      </c>
      <c r="B185" t="s">
        <v>16</v>
      </c>
      <c r="C185" t="s">
        <v>7</v>
      </c>
    </row>
    <row r="186" spans="1:7">
      <c r="A186" t="s">
        <v>13</v>
      </c>
      <c r="B186" t="s">
        <v>16</v>
      </c>
      <c r="C186" t="s">
        <v>7</v>
      </c>
      <c r="D186">
        <v>42.901375799999997</v>
      </c>
      <c r="E186">
        <v>13.056190900000001</v>
      </c>
    </row>
    <row r="187" spans="1:7">
      <c r="A187" t="s">
        <v>13</v>
      </c>
      <c r="B187" t="s">
        <v>16</v>
      </c>
      <c r="C187" t="s">
        <v>7</v>
      </c>
      <c r="D187">
        <v>40.417819100000003</v>
      </c>
      <c r="E187">
        <v>14.2226938</v>
      </c>
    </row>
    <row r="188" spans="1:7">
      <c r="A188" t="s">
        <v>13</v>
      </c>
      <c r="B188" t="s">
        <v>16</v>
      </c>
      <c r="C188" t="s">
        <v>8</v>
      </c>
      <c r="E188">
        <v>13.632742199999997</v>
      </c>
      <c r="F188">
        <v>41.887198599999998</v>
      </c>
    </row>
    <row r="189" spans="1:7">
      <c r="A189" t="s">
        <v>13</v>
      </c>
      <c r="B189" t="s">
        <v>16</v>
      </c>
      <c r="C189" t="s">
        <v>8</v>
      </c>
      <c r="D189">
        <v>49.315047399999997</v>
      </c>
      <c r="E189">
        <v>16.781578499999998</v>
      </c>
    </row>
    <row r="190" spans="1:7">
      <c r="A190" t="s">
        <v>13</v>
      </c>
      <c r="B190" t="s">
        <v>16</v>
      </c>
      <c r="C190" t="s">
        <v>8</v>
      </c>
      <c r="D190">
        <v>41.97447609999999</v>
      </c>
      <c r="E190">
        <v>11.62424</v>
      </c>
    </row>
    <row r="191" spans="1:7">
      <c r="A191" t="s">
        <v>13</v>
      </c>
      <c r="B191" t="s">
        <v>16</v>
      </c>
      <c r="C191" t="s">
        <v>8</v>
      </c>
      <c r="D191">
        <v>43.000242800000002</v>
      </c>
      <c r="E191">
        <v>13.827201899999999</v>
      </c>
    </row>
    <row r="192" spans="1:7">
      <c r="A192" t="s">
        <v>13</v>
      </c>
      <c r="B192" t="s">
        <v>17</v>
      </c>
      <c r="C192" t="s">
        <v>64</v>
      </c>
      <c r="G192">
        <v>7.1939270000000004</v>
      </c>
    </row>
    <row r="193" spans="1:6">
      <c r="A193" t="s">
        <v>13</v>
      </c>
      <c r="B193" t="s">
        <v>17</v>
      </c>
      <c r="C193" t="s">
        <v>1</v>
      </c>
      <c r="D193">
        <v>40.0497303</v>
      </c>
      <c r="E193">
        <v>13.7990826</v>
      </c>
      <c r="F193">
        <v>45.640337299999999</v>
      </c>
    </row>
    <row r="194" spans="1:6">
      <c r="A194" t="s">
        <v>13</v>
      </c>
      <c r="B194" t="s">
        <v>17</v>
      </c>
      <c r="C194" t="s">
        <v>1</v>
      </c>
      <c r="D194">
        <v>39.471040799999997</v>
      </c>
      <c r="E194">
        <v>12.652499499999999</v>
      </c>
    </row>
    <row r="195" spans="1:6">
      <c r="A195" t="s">
        <v>13</v>
      </c>
      <c r="B195" t="s">
        <v>17</v>
      </c>
      <c r="C195" t="s">
        <v>1</v>
      </c>
      <c r="D195">
        <v>39.395521700000003</v>
      </c>
      <c r="E195">
        <v>12.702986099999999</v>
      </c>
    </row>
    <row r="196" spans="1:6">
      <c r="A196" t="s">
        <v>13</v>
      </c>
      <c r="B196" t="s">
        <v>17</v>
      </c>
      <c r="C196" t="s">
        <v>1</v>
      </c>
      <c r="D196">
        <v>40.05347239999999</v>
      </c>
      <c r="E196">
        <v>13.005453299999999</v>
      </c>
    </row>
    <row r="197" spans="1:6">
      <c r="A197" t="s">
        <v>13</v>
      </c>
      <c r="B197" t="s">
        <v>17</v>
      </c>
      <c r="C197" t="s">
        <v>5</v>
      </c>
      <c r="E197">
        <v>13.6677046</v>
      </c>
      <c r="F197">
        <v>56.978758999999997</v>
      </c>
    </row>
    <row r="198" spans="1:6">
      <c r="A198" t="s">
        <v>13</v>
      </c>
      <c r="B198" t="s">
        <v>17</v>
      </c>
      <c r="C198" t="s">
        <v>5</v>
      </c>
    </row>
    <row r="199" spans="1:6">
      <c r="A199" t="s">
        <v>13</v>
      </c>
      <c r="B199" t="s">
        <v>17</v>
      </c>
      <c r="C199" t="s">
        <v>5</v>
      </c>
      <c r="D199">
        <v>38.029579699999999</v>
      </c>
      <c r="E199">
        <v>13.898870499999997</v>
      </c>
    </row>
    <row r="200" spans="1:6">
      <c r="A200" t="s">
        <v>13</v>
      </c>
      <c r="B200" t="s">
        <v>17</v>
      </c>
      <c r="C200" t="s">
        <v>5</v>
      </c>
      <c r="D200">
        <v>38.546859099999999</v>
      </c>
      <c r="E200">
        <v>8.8665296999999992</v>
      </c>
    </row>
    <row r="201" spans="1:6">
      <c r="A201" t="s">
        <v>13</v>
      </c>
      <c r="B201" t="s">
        <v>17</v>
      </c>
      <c r="C201" t="s">
        <v>6</v>
      </c>
    </row>
    <row r="202" spans="1:6">
      <c r="A202" t="s">
        <v>13</v>
      </c>
      <c r="B202" t="s">
        <v>17</v>
      </c>
      <c r="C202" t="s">
        <v>6</v>
      </c>
    </row>
    <row r="203" spans="1:6">
      <c r="A203" t="s">
        <v>13</v>
      </c>
      <c r="B203" t="s">
        <v>17</v>
      </c>
      <c r="C203" t="s">
        <v>6</v>
      </c>
      <c r="D203">
        <v>42.656102799999999</v>
      </c>
      <c r="E203">
        <v>12.572686900000001</v>
      </c>
    </row>
    <row r="204" spans="1:6">
      <c r="A204" t="s">
        <v>13</v>
      </c>
      <c r="B204" t="s">
        <v>17</v>
      </c>
      <c r="C204" t="s">
        <v>6</v>
      </c>
      <c r="E204">
        <v>13.16254</v>
      </c>
    </row>
    <row r="205" spans="1:6">
      <c r="A205" t="s">
        <v>13</v>
      </c>
      <c r="B205" t="s">
        <v>17</v>
      </c>
      <c r="C205" t="s">
        <v>7</v>
      </c>
      <c r="D205">
        <v>39.795802100000003</v>
      </c>
      <c r="E205">
        <v>14.3136835</v>
      </c>
      <c r="F205">
        <v>47.318388199999994</v>
      </c>
    </row>
    <row r="206" spans="1:6">
      <c r="A206" t="s">
        <v>13</v>
      </c>
      <c r="B206" t="s">
        <v>17</v>
      </c>
      <c r="C206" t="s">
        <v>7</v>
      </c>
      <c r="D206">
        <v>37.643739199999999</v>
      </c>
      <c r="E206">
        <v>11.581589599999999</v>
      </c>
    </row>
    <row r="207" spans="1:6">
      <c r="A207" t="s">
        <v>13</v>
      </c>
      <c r="B207" t="s">
        <v>17</v>
      </c>
      <c r="C207" t="s">
        <v>7</v>
      </c>
      <c r="D207">
        <v>42.323544599999998</v>
      </c>
      <c r="E207">
        <v>14.106666000000001</v>
      </c>
    </row>
    <row r="208" spans="1:6">
      <c r="A208" t="s">
        <v>13</v>
      </c>
      <c r="B208" t="s">
        <v>17</v>
      </c>
      <c r="C208" t="s">
        <v>7</v>
      </c>
      <c r="D208">
        <v>40.195518800000002</v>
      </c>
      <c r="E208">
        <v>12.5197766</v>
      </c>
    </row>
    <row r="209" spans="1:7">
      <c r="A209" t="s">
        <v>13</v>
      </c>
      <c r="B209" t="s">
        <v>17</v>
      </c>
      <c r="C209" t="s">
        <v>8</v>
      </c>
      <c r="D209">
        <v>41.5675101</v>
      </c>
      <c r="E209">
        <v>13.584125</v>
      </c>
      <c r="F209">
        <v>38.374659200000004</v>
      </c>
    </row>
    <row r="210" spans="1:7">
      <c r="A210" t="s">
        <v>13</v>
      </c>
      <c r="B210" t="s">
        <v>17</v>
      </c>
      <c r="C210" t="s">
        <v>8</v>
      </c>
      <c r="D210">
        <v>41.614631799999998</v>
      </c>
    </row>
    <row r="211" spans="1:7">
      <c r="A211" t="s">
        <v>13</v>
      </c>
      <c r="B211" t="s">
        <v>17</v>
      </c>
      <c r="C211" t="s">
        <v>8</v>
      </c>
      <c r="D211">
        <v>39.23240830000001</v>
      </c>
    </row>
    <row r="212" spans="1:7">
      <c r="A212" t="s">
        <v>13</v>
      </c>
      <c r="B212" t="s">
        <v>17</v>
      </c>
      <c r="C212" t="s">
        <v>8</v>
      </c>
      <c r="D212">
        <v>40.826262200000009</v>
      </c>
      <c r="E212">
        <v>13.0797033</v>
      </c>
    </row>
    <row r="213" spans="1:7">
      <c r="A213" t="s">
        <v>13</v>
      </c>
      <c r="B213" t="s">
        <v>18</v>
      </c>
      <c r="C213" t="s">
        <v>64</v>
      </c>
      <c r="G213">
        <v>10.196061800000001</v>
      </c>
    </row>
    <row r="214" spans="1:7">
      <c r="A214" t="s">
        <v>13</v>
      </c>
      <c r="B214" t="s">
        <v>18</v>
      </c>
      <c r="C214" t="s">
        <v>1</v>
      </c>
      <c r="D214">
        <v>41.583867499999997</v>
      </c>
      <c r="E214">
        <v>12.3876686</v>
      </c>
      <c r="F214">
        <v>47.912528100000003</v>
      </c>
    </row>
    <row r="215" spans="1:7">
      <c r="A215" t="s">
        <v>13</v>
      </c>
      <c r="B215" t="s">
        <v>18</v>
      </c>
      <c r="C215" t="s">
        <v>1</v>
      </c>
      <c r="D215">
        <v>40.77058190000001</v>
      </c>
      <c r="E215">
        <v>12.604551000000001</v>
      </c>
    </row>
    <row r="216" spans="1:7">
      <c r="A216" t="s">
        <v>13</v>
      </c>
      <c r="B216" t="s">
        <v>18</v>
      </c>
      <c r="C216" t="s">
        <v>1</v>
      </c>
      <c r="D216">
        <v>39.185428899999998</v>
      </c>
      <c r="E216">
        <v>13.189109800000002</v>
      </c>
    </row>
    <row r="217" spans="1:7">
      <c r="A217" t="s">
        <v>13</v>
      </c>
      <c r="B217" t="s">
        <v>18</v>
      </c>
      <c r="C217" t="s">
        <v>1</v>
      </c>
      <c r="D217">
        <v>41.937115200000001</v>
      </c>
      <c r="E217">
        <v>13.290129200000001</v>
      </c>
    </row>
    <row r="218" spans="1:7">
      <c r="A218" t="s">
        <v>13</v>
      </c>
      <c r="B218" t="s">
        <v>18</v>
      </c>
      <c r="C218" t="s">
        <v>5</v>
      </c>
    </row>
    <row r="219" spans="1:7">
      <c r="A219" t="s">
        <v>13</v>
      </c>
      <c r="B219" t="s">
        <v>18</v>
      </c>
      <c r="C219" t="s">
        <v>5</v>
      </c>
    </row>
    <row r="220" spans="1:7">
      <c r="A220" t="s">
        <v>13</v>
      </c>
      <c r="B220" t="s">
        <v>18</v>
      </c>
      <c r="C220" t="s">
        <v>5</v>
      </c>
    </row>
    <row r="221" spans="1:7">
      <c r="A221" t="s">
        <v>13</v>
      </c>
      <c r="B221" t="s">
        <v>18</v>
      </c>
      <c r="C221" t="s">
        <v>5</v>
      </c>
    </row>
    <row r="222" spans="1:7">
      <c r="A222" t="s">
        <v>13</v>
      </c>
      <c r="B222" t="s">
        <v>18</v>
      </c>
      <c r="C222" t="s">
        <v>6</v>
      </c>
      <c r="E222">
        <v>14.639710900000003</v>
      </c>
      <c r="F222">
        <v>45.363464200000003</v>
      </c>
    </row>
    <row r="223" spans="1:7">
      <c r="A223" t="s">
        <v>13</v>
      </c>
      <c r="B223" t="s">
        <v>18</v>
      </c>
      <c r="C223" t="s">
        <v>6</v>
      </c>
    </row>
    <row r="224" spans="1:7">
      <c r="A224" t="s">
        <v>13</v>
      </c>
      <c r="B224" t="s">
        <v>18</v>
      </c>
      <c r="C224" t="s">
        <v>6</v>
      </c>
      <c r="D224">
        <v>41.561561400000002</v>
      </c>
      <c r="E224">
        <v>13.367577000000001</v>
      </c>
    </row>
    <row r="225" spans="1:7">
      <c r="A225" t="s">
        <v>13</v>
      </c>
      <c r="B225" t="s">
        <v>18</v>
      </c>
      <c r="C225" t="s">
        <v>6</v>
      </c>
      <c r="D225">
        <v>39.349799500000003</v>
      </c>
      <c r="E225">
        <v>13.897516899999999</v>
      </c>
    </row>
    <row r="226" spans="1:7">
      <c r="A226" t="s">
        <v>13</v>
      </c>
      <c r="B226" t="s">
        <v>18</v>
      </c>
      <c r="C226" t="s">
        <v>7</v>
      </c>
    </row>
    <row r="227" spans="1:7">
      <c r="A227" t="s">
        <v>13</v>
      </c>
      <c r="B227" t="s">
        <v>18</v>
      </c>
      <c r="C227" t="s">
        <v>7</v>
      </c>
    </row>
    <row r="228" spans="1:7">
      <c r="A228" t="s">
        <v>13</v>
      </c>
      <c r="B228" t="s">
        <v>18</v>
      </c>
      <c r="C228" t="s">
        <v>7</v>
      </c>
    </row>
    <row r="229" spans="1:7">
      <c r="A229" t="s">
        <v>13</v>
      </c>
      <c r="B229" t="s">
        <v>18</v>
      </c>
      <c r="C229" t="s">
        <v>7</v>
      </c>
    </row>
    <row r="230" spans="1:7">
      <c r="A230" t="s">
        <v>13</v>
      </c>
      <c r="B230" t="s">
        <v>18</v>
      </c>
      <c r="C230" t="s">
        <v>8</v>
      </c>
      <c r="D230">
        <v>43.192958300000001</v>
      </c>
      <c r="E230">
        <v>12.662584499999999</v>
      </c>
      <c r="F230">
        <v>47.782594400000001</v>
      </c>
    </row>
    <row r="231" spans="1:7">
      <c r="A231" t="s">
        <v>13</v>
      </c>
      <c r="B231" t="s">
        <v>18</v>
      </c>
      <c r="C231" t="s">
        <v>8</v>
      </c>
      <c r="D231">
        <v>38.322918600000001</v>
      </c>
    </row>
    <row r="232" spans="1:7">
      <c r="A232" t="s">
        <v>13</v>
      </c>
      <c r="B232" t="s">
        <v>18</v>
      </c>
      <c r="C232" t="s">
        <v>8</v>
      </c>
      <c r="D232">
        <v>41.113484700000001</v>
      </c>
      <c r="E232">
        <v>14.2552337</v>
      </c>
    </row>
    <row r="233" spans="1:7">
      <c r="A233" t="s">
        <v>13</v>
      </c>
      <c r="B233" t="s">
        <v>18</v>
      </c>
      <c r="C233" t="s">
        <v>8</v>
      </c>
      <c r="D233">
        <v>43.431756100000008</v>
      </c>
      <c r="E233">
        <v>14.104763500000001</v>
      </c>
    </row>
    <row r="234" spans="1:7">
      <c r="A234" t="s">
        <v>13</v>
      </c>
      <c r="B234" t="s">
        <v>19</v>
      </c>
      <c r="C234" t="s">
        <v>64</v>
      </c>
      <c r="G234">
        <v>8.7842294699999997</v>
      </c>
    </row>
    <row r="235" spans="1:7">
      <c r="A235" t="s">
        <v>13</v>
      </c>
      <c r="B235" t="s">
        <v>19</v>
      </c>
      <c r="C235" t="s">
        <v>1</v>
      </c>
      <c r="D235">
        <v>41.0936375</v>
      </c>
      <c r="E235">
        <v>13.7252352</v>
      </c>
      <c r="F235">
        <v>47.847741800000001</v>
      </c>
    </row>
    <row r="236" spans="1:7">
      <c r="A236" t="s">
        <v>13</v>
      </c>
      <c r="B236" t="s">
        <v>19</v>
      </c>
      <c r="C236" t="s">
        <v>1</v>
      </c>
      <c r="D236">
        <v>41.157821599999998</v>
      </c>
      <c r="E236">
        <v>12.930572099999999</v>
      </c>
    </row>
    <row r="237" spans="1:7">
      <c r="A237" t="s">
        <v>13</v>
      </c>
      <c r="B237" t="s">
        <v>19</v>
      </c>
      <c r="C237" t="s">
        <v>1</v>
      </c>
      <c r="D237">
        <v>41.667479699999994</v>
      </c>
      <c r="E237">
        <v>13.459997500000002</v>
      </c>
    </row>
    <row r="238" spans="1:7">
      <c r="A238" t="s">
        <v>13</v>
      </c>
      <c r="B238" t="s">
        <v>19</v>
      </c>
      <c r="C238" t="s">
        <v>1</v>
      </c>
      <c r="D238">
        <v>42.639043100000002</v>
      </c>
      <c r="E238">
        <v>14.494841900000001</v>
      </c>
    </row>
    <row r="239" spans="1:7">
      <c r="A239" t="s">
        <v>13</v>
      </c>
      <c r="B239" t="s">
        <v>19</v>
      </c>
      <c r="C239" t="s">
        <v>5</v>
      </c>
      <c r="D239">
        <v>44.649888500000003</v>
      </c>
      <c r="E239">
        <v>13.8211636</v>
      </c>
    </row>
    <row r="240" spans="1:7">
      <c r="A240" t="s">
        <v>13</v>
      </c>
      <c r="B240" t="s">
        <v>19</v>
      </c>
      <c r="C240" t="s">
        <v>5</v>
      </c>
    </row>
    <row r="241" spans="1:7">
      <c r="A241" t="s">
        <v>13</v>
      </c>
      <c r="B241" t="s">
        <v>19</v>
      </c>
      <c r="C241" t="s">
        <v>5</v>
      </c>
      <c r="D241">
        <v>41.5671435</v>
      </c>
    </row>
    <row r="242" spans="1:7">
      <c r="A242" t="s">
        <v>13</v>
      </c>
      <c r="B242" t="s">
        <v>19</v>
      </c>
      <c r="C242" t="s">
        <v>5</v>
      </c>
      <c r="D242">
        <v>45.047992999999998</v>
      </c>
      <c r="E242">
        <v>14.6135921</v>
      </c>
    </row>
    <row r="243" spans="1:7">
      <c r="A243" t="s">
        <v>13</v>
      </c>
      <c r="B243" t="s">
        <v>19</v>
      </c>
      <c r="C243" t="s">
        <v>6</v>
      </c>
      <c r="D243">
        <v>53.921619100000001</v>
      </c>
      <c r="E243">
        <v>14.116694600000001</v>
      </c>
      <c r="F243">
        <v>46.289048599999994</v>
      </c>
    </row>
    <row r="244" spans="1:7">
      <c r="A244" t="s">
        <v>13</v>
      </c>
      <c r="B244" t="s">
        <v>19</v>
      </c>
      <c r="C244" t="s">
        <v>6</v>
      </c>
      <c r="D244">
        <v>46.7516854</v>
      </c>
      <c r="E244">
        <v>14.589957799999999</v>
      </c>
    </row>
    <row r="245" spans="1:7">
      <c r="A245" t="s">
        <v>13</v>
      </c>
      <c r="B245" t="s">
        <v>19</v>
      </c>
      <c r="C245" t="s">
        <v>6</v>
      </c>
      <c r="D245">
        <v>42.805723400000005</v>
      </c>
      <c r="E245">
        <v>14.737927300000001</v>
      </c>
    </row>
    <row r="246" spans="1:7">
      <c r="A246" t="s">
        <v>13</v>
      </c>
      <c r="B246" t="s">
        <v>19</v>
      </c>
      <c r="C246" t="s">
        <v>6</v>
      </c>
      <c r="D246">
        <v>44.7584813</v>
      </c>
      <c r="E246">
        <v>14.4312582</v>
      </c>
    </row>
    <row r="247" spans="1:7">
      <c r="A247" t="s">
        <v>13</v>
      </c>
      <c r="B247" t="s">
        <v>19</v>
      </c>
      <c r="C247" t="s">
        <v>7</v>
      </c>
    </row>
    <row r="248" spans="1:7">
      <c r="A248" t="s">
        <v>13</v>
      </c>
      <c r="B248" t="s">
        <v>19</v>
      </c>
      <c r="C248" t="s">
        <v>7</v>
      </c>
    </row>
    <row r="249" spans="1:7">
      <c r="A249" t="s">
        <v>13</v>
      </c>
      <c r="B249" t="s">
        <v>19</v>
      </c>
      <c r="C249" t="s">
        <v>7</v>
      </c>
    </row>
    <row r="250" spans="1:7">
      <c r="A250" t="s">
        <v>13</v>
      </c>
      <c r="B250" t="s">
        <v>19</v>
      </c>
      <c r="C250" t="s">
        <v>7</v>
      </c>
    </row>
    <row r="251" spans="1:7">
      <c r="A251" t="s">
        <v>13</v>
      </c>
      <c r="B251" t="s">
        <v>19</v>
      </c>
      <c r="C251" t="s">
        <v>8</v>
      </c>
    </row>
    <row r="252" spans="1:7">
      <c r="A252" t="s">
        <v>13</v>
      </c>
      <c r="B252" t="s">
        <v>19</v>
      </c>
      <c r="C252" t="s">
        <v>8</v>
      </c>
    </row>
    <row r="253" spans="1:7">
      <c r="A253" t="s">
        <v>13</v>
      </c>
      <c r="B253" t="s">
        <v>19</v>
      </c>
      <c r="C253" t="s">
        <v>8</v>
      </c>
      <c r="D253">
        <v>42.322066599999999</v>
      </c>
      <c r="E253">
        <v>13.131046899999999</v>
      </c>
    </row>
    <row r="254" spans="1:7">
      <c r="A254" t="s">
        <v>13</v>
      </c>
      <c r="B254" t="s">
        <v>19</v>
      </c>
      <c r="C254" t="s">
        <v>8</v>
      </c>
      <c r="D254">
        <v>42.450504199999997</v>
      </c>
    </row>
    <row r="255" spans="1:7">
      <c r="A255" t="s">
        <v>13</v>
      </c>
      <c r="B255" t="s">
        <v>20</v>
      </c>
      <c r="C255" t="s">
        <v>64</v>
      </c>
      <c r="G255">
        <v>10.626649799999999</v>
      </c>
    </row>
    <row r="256" spans="1:7">
      <c r="A256" t="s">
        <v>13</v>
      </c>
      <c r="B256" t="s">
        <v>20</v>
      </c>
      <c r="C256" t="s">
        <v>1</v>
      </c>
      <c r="D256">
        <v>38.689846000000003</v>
      </c>
      <c r="E256">
        <v>11.627787900000001</v>
      </c>
      <c r="F256">
        <v>48.189256200000003</v>
      </c>
    </row>
    <row r="257" spans="1:6">
      <c r="A257" t="s">
        <v>13</v>
      </c>
      <c r="B257" t="s">
        <v>20</v>
      </c>
      <c r="C257" t="s">
        <v>1</v>
      </c>
      <c r="D257">
        <v>40.1132597</v>
      </c>
      <c r="E257">
        <v>13.400725599999999</v>
      </c>
    </row>
    <row r="258" spans="1:6">
      <c r="A258" t="s">
        <v>13</v>
      </c>
      <c r="B258" t="s">
        <v>20</v>
      </c>
      <c r="C258" t="s">
        <v>1</v>
      </c>
      <c r="D258">
        <v>39.0391373</v>
      </c>
      <c r="E258">
        <v>13.212562200000001</v>
      </c>
    </row>
    <row r="259" spans="1:6">
      <c r="A259" t="s">
        <v>13</v>
      </c>
      <c r="B259" t="s">
        <v>20</v>
      </c>
      <c r="C259" t="s">
        <v>1</v>
      </c>
      <c r="D259">
        <v>37.262908400000001</v>
      </c>
      <c r="E259">
        <v>14.857303699999997</v>
      </c>
    </row>
    <row r="260" spans="1:6">
      <c r="A260" t="s">
        <v>13</v>
      </c>
      <c r="B260" t="s">
        <v>20</v>
      </c>
      <c r="C260" t="s">
        <v>5</v>
      </c>
      <c r="D260">
        <v>46.789605700000003</v>
      </c>
      <c r="E260">
        <v>14.005748799999999</v>
      </c>
      <c r="F260">
        <v>53.423787099999998</v>
      </c>
    </row>
    <row r="261" spans="1:6">
      <c r="A261" t="s">
        <v>13</v>
      </c>
      <c r="B261" t="s">
        <v>20</v>
      </c>
      <c r="C261" t="s">
        <v>5</v>
      </c>
      <c r="D261">
        <v>58.866030899999991</v>
      </c>
      <c r="E261">
        <v>16.891853300000001</v>
      </c>
    </row>
    <row r="262" spans="1:6">
      <c r="A262" t="s">
        <v>13</v>
      </c>
      <c r="B262" t="s">
        <v>20</v>
      </c>
      <c r="C262" t="s">
        <v>5</v>
      </c>
      <c r="D262">
        <v>42.077762800000002</v>
      </c>
      <c r="E262">
        <v>16.363698100000001</v>
      </c>
    </row>
    <row r="263" spans="1:6">
      <c r="A263" t="s">
        <v>13</v>
      </c>
      <c r="B263" t="s">
        <v>20</v>
      </c>
      <c r="C263" t="s">
        <v>5</v>
      </c>
      <c r="D263">
        <v>42.986899800000003</v>
      </c>
      <c r="E263">
        <v>14.203534700000002</v>
      </c>
    </row>
    <row r="264" spans="1:6">
      <c r="A264" t="s">
        <v>13</v>
      </c>
      <c r="B264" t="s">
        <v>20</v>
      </c>
      <c r="C264" t="s">
        <v>6</v>
      </c>
      <c r="E264">
        <v>14.6011677</v>
      </c>
      <c r="F264">
        <v>33.749909299999999</v>
      </c>
    </row>
    <row r="265" spans="1:6">
      <c r="A265" t="s">
        <v>13</v>
      </c>
      <c r="B265" t="s">
        <v>20</v>
      </c>
      <c r="C265" t="s">
        <v>6</v>
      </c>
    </row>
    <row r="266" spans="1:6">
      <c r="A266" t="s">
        <v>13</v>
      </c>
      <c r="B266" t="s">
        <v>20</v>
      </c>
      <c r="C266" t="s">
        <v>6</v>
      </c>
      <c r="D266">
        <v>42.485835599999994</v>
      </c>
    </row>
    <row r="267" spans="1:6">
      <c r="A267" t="s">
        <v>13</v>
      </c>
      <c r="B267" t="s">
        <v>20</v>
      </c>
      <c r="C267" t="s">
        <v>6</v>
      </c>
      <c r="D267">
        <v>39.258402199999999</v>
      </c>
      <c r="E267">
        <v>13.852364100000001</v>
      </c>
    </row>
    <row r="268" spans="1:6">
      <c r="A268" t="s">
        <v>13</v>
      </c>
      <c r="B268" t="s">
        <v>20</v>
      </c>
      <c r="C268" t="s">
        <v>7</v>
      </c>
    </row>
    <row r="269" spans="1:6">
      <c r="A269" t="s">
        <v>13</v>
      </c>
      <c r="B269" t="s">
        <v>20</v>
      </c>
      <c r="C269" t="s">
        <v>7</v>
      </c>
    </row>
    <row r="270" spans="1:6">
      <c r="A270" t="s">
        <v>13</v>
      </c>
      <c r="B270" t="s">
        <v>20</v>
      </c>
      <c r="C270" t="s">
        <v>7</v>
      </c>
    </row>
    <row r="271" spans="1:6">
      <c r="A271" t="s">
        <v>13</v>
      </c>
      <c r="B271" t="s">
        <v>20</v>
      </c>
      <c r="C271" t="s">
        <v>7</v>
      </c>
      <c r="D271">
        <v>45.215461599999998</v>
      </c>
      <c r="E271">
        <v>13.387209199999999</v>
      </c>
    </row>
    <row r="272" spans="1:6">
      <c r="A272" t="s">
        <v>13</v>
      </c>
      <c r="B272" t="s">
        <v>20</v>
      </c>
      <c r="C272" t="s">
        <v>8</v>
      </c>
      <c r="D272">
        <v>42.123090099999999</v>
      </c>
    </row>
    <row r="273" spans="1:7">
      <c r="A273" t="s">
        <v>13</v>
      </c>
      <c r="B273" t="s">
        <v>20</v>
      </c>
      <c r="C273" t="s">
        <v>8</v>
      </c>
      <c r="D273">
        <v>44.270755700000002</v>
      </c>
    </row>
    <row r="274" spans="1:7">
      <c r="A274" t="s">
        <v>13</v>
      </c>
      <c r="B274" t="s">
        <v>20</v>
      </c>
      <c r="C274" t="s">
        <v>8</v>
      </c>
    </row>
    <row r="275" spans="1:7">
      <c r="A275" t="s">
        <v>13</v>
      </c>
      <c r="B275" t="s">
        <v>20</v>
      </c>
      <c r="C275" t="s">
        <v>8</v>
      </c>
      <c r="E275">
        <v>14.7444427</v>
      </c>
    </row>
    <row r="276" spans="1:7">
      <c r="A276" t="s">
        <v>60</v>
      </c>
      <c r="B276" t="s">
        <v>61</v>
      </c>
      <c r="C276" t="s">
        <v>64</v>
      </c>
      <c r="G276">
        <v>3.9738750899999999</v>
      </c>
    </row>
    <row r="277" spans="1:7">
      <c r="A277" t="s">
        <v>60</v>
      </c>
      <c r="B277" t="s">
        <v>61</v>
      </c>
      <c r="C277" t="s">
        <v>1</v>
      </c>
      <c r="D277">
        <v>41.885622099999999</v>
      </c>
      <c r="E277">
        <v>12.799945800000001</v>
      </c>
      <c r="F277">
        <v>51.4642208</v>
      </c>
    </row>
    <row r="278" spans="1:7">
      <c r="A278" t="s">
        <v>60</v>
      </c>
      <c r="B278" t="s">
        <v>61</v>
      </c>
      <c r="C278" t="s">
        <v>1</v>
      </c>
      <c r="D278">
        <v>45.326224400000001</v>
      </c>
      <c r="E278">
        <v>13.2236162</v>
      </c>
    </row>
    <row r="279" spans="1:7">
      <c r="A279" t="s">
        <v>60</v>
      </c>
      <c r="B279" t="s">
        <v>61</v>
      </c>
      <c r="C279" t="s">
        <v>1</v>
      </c>
      <c r="D279">
        <v>49.741793999999999</v>
      </c>
      <c r="E279">
        <v>11.145834299999999</v>
      </c>
    </row>
    <row r="280" spans="1:7">
      <c r="A280" t="s">
        <v>60</v>
      </c>
      <c r="B280" t="s">
        <v>61</v>
      </c>
      <c r="C280" t="s">
        <v>1</v>
      </c>
      <c r="D280">
        <v>41.638913799999997</v>
      </c>
      <c r="E280">
        <v>13.9895117</v>
      </c>
    </row>
    <row r="281" spans="1:7">
      <c r="A281" t="s">
        <v>60</v>
      </c>
      <c r="B281" t="s">
        <v>61</v>
      </c>
      <c r="C281" t="s">
        <v>5</v>
      </c>
      <c r="E281">
        <v>15.499712000000001</v>
      </c>
    </row>
    <row r="282" spans="1:7">
      <c r="A282" t="s">
        <v>60</v>
      </c>
      <c r="B282" t="s">
        <v>61</v>
      </c>
      <c r="C282" t="s">
        <v>5</v>
      </c>
    </row>
    <row r="283" spans="1:7">
      <c r="A283" t="s">
        <v>60</v>
      </c>
      <c r="B283" t="s">
        <v>61</v>
      </c>
      <c r="C283" t="s">
        <v>5</v>
      </c>
      <c r="D283">
        <v>40.679852700000005</v>
      </c>
      <c r="E283">
        <v>13.549219799999999</v>
      </c>
    </row>
    <row r="284" spans="1:7">
      <c r="A284" t="s">
        <v>60</v>
      </c>
      <c r="B284" t="s">
        <v>61</v>
      </c>
      <c r="C284" t="s">
        <v>5</v>
      </c>
      <c r="D284">
        <v>37.745047</v>
      </c>
      <c r="E284">
        <v>13.634002200000001</v>
      </c>
    </row>
    <row r="285" spans="1:7">
      <c r="A285" t="s">
        <v>60</v>
      </c>
      <c r="B285" t="s">
        <v>61</v>
      </c>
      <c r="C285" t="s">
        <v>6</v>
      </c>
      <c r="D285">
        <v>43.513767100000003</v>
      </c>
      <c r="E285">
        <v>12.0040426</v>
      </c>
      <c r="F285">
        <v>46.387438899999999</v>
      </c>
    </row>
    <row r="286" spans="1:7">
      <c r="A286" t="s">
        <v>60</v>
      </c>
      <c r="B286" t="s">
        <v>61</v>
      </c>
      <c r="C286" t="s">
        <v>6</v>
      </c>
      <c r="D286">
        <v>42.270893999999998</v>
      </c>
      <c r="E286">
        <v>14.809154100000001</v>
      </c>
    </row>
    <row r="287" spans="1:7">
      <c r="A287" t="s">
        <v>60</v>
      </c>
      <c r="B287" t="s">
        <v>61</v>
      </c>
      <c r="C287" t="s">
        <v>6</v>
      </c>
      <c r="D287">
        <v>41.8817393</v>
      </c>
      <c r="E287">
        <v>13.8160802</v>
      </c>
    </row>
    <row r="288" spans="1:7">
      <c r="A288" t="s">
        <v>60</v>
      </c>
      <c r="B288" t="s">
        <v>61</v>
      </c>
      <c r="C288" t="s">
        <v>6</v>
      </c>
      <c r="D288">
        <v>38.320234200000002</v>
      </c>
    </row>
    <row r="289" spans="1:7">
      <c r="A289" t="s">
        <v>60</v>
      </c>
      <c r="B289" t="s">
        <v>61</v>
      </c>
      <c r="C289" t="s">
        <v>7</v>
      </c>
    </row>
    <row r="290" spans="1:7">
      <c r="A290" t="s">
        <v>60</v>
      </c>
      <c r="B290" t="s">
        <v>61</v>
      </c>
      <c r="C290" t="s">
        <v>7</v>
      </c>
    </row>
    <row r="291" spans="1:7">
      <c r="A291" t="s">
        <v>60</v>
      </c>
      <c r="B291" t="s">
        <v>61</v>
      </c>
      <c r="C291" t="s">
        <v>7</v>
      </c>
    </row>
    <row r="292" spans="1:7">
      <c r="A292" t="s">
        <v>60</v>
      </c>
      <c r="B292" t="s">
        <v>61</v>
      </c>
      <c r="C292" t="s">
        <v>7</v>
      </c>
    </row>
    <row r="293" spans="1:7">
      <c r="A293" t="s">
        <v>60</v>
      </c>
      <c r="B293" t="s">
        <v>61</v>
      </c>
      <c r="C293" t="s">
        <v>8</v>
      </c>
    </row>
    <row r="294" spans="1:7">
      <c r="A294" t="s">
        <v>60</v>
      </c>
      <c r="B294" t="s">
        <v>61</v>
      </c>
      <c r="C294" t="s">
        <v>8</v>
      </c>
    </row>
    <row r="295" spans="1:7">
      <c r="A295" t="s">
        <v>60</v>
      </c>
      <c r="B295" t="s">
        <v>61</v>
      </c>
      <c r="C295" t="s">
        <v>8</v>
      </c>
    </row>
    <row r="296" spans="1:7">
      <c r="A296" t="s">
        <v>60</v>
      </c>
      <c r="B296" t="s">
        <v>61</v>
      </c>
      <c r="C296" t="s">
        <v>8</v>
      </c>
    </row>
    <row r="297" spans="1:7">
      <c r="A297" t="s">
        <v>60</v>
      </c>
      <c r="B297" t="s">
        <v>62</v>
      </c>
      <c r="C297" t="s">
        <v>64</v>
      </c>
      <c r="G297">
        <v>4.1254656699999996</v>
      </c>
    </row>
    <row r="298" spans="1:7">
      <c r="A298" t="s">
        <v>60</v>
      </c>
      <c r="B298" t="s">
        <v>62</v>
      </c>
      <c r="C298" t="s">
        <v>1</v>
      </c>
      <c r="D298">
        <v>40.600931500000002</v>
      </c>
      <c r="E298">
        <v>12.2550553</v>
      </c>
      <c r="F298">
        <v>45.6711825</v>
      </c>
    </row>
    <row r="299" spans="1:7">
      <c r="A299" t="s">
        <v>60</v>
      </c>
      <c r="B299" t="s">
        <v>62</v>
      </c>
      <c r="C299" t="s">
        <v>1</v>
      </c>
      <c r="D299">
        <v>39.7042261</v>
      </c>
      <c r="E299">
        <v>12.894969700000001</v>
      </c>
    </row>
    <row r="300" spans="1:7">
      <c r="A300" t="s">
        <v>60</v>
      </c>
      <c r="B300" t="s">
        <v>62</v>
      </c>
      <c r="C300" t="s">
        <v>1</v>
      </c>
      <c r="D300">
        <v>40.410730200000003</v>
      </c>
      <c r="E300">
        <v>12.6874535</v>
      </c>
    </row>
    <row r="301" spans="1:7">
      <c r="A301" t="s">
        <v>60</v>
      </c>
      <c r="B301" t="s">
        <v>62</v>
      </c>
      <c r="C301" t="s">
        <v>1</v>
      </c>
      <c r="D301">
        <v>40.671775700000005</v>
      </c>
      <c r="E301">
        <v>12.5853752</v>
      </c>
    </row>
    <row r="302" spans="1:7">
      <c r="A302" t="s">
        <v>60</v>
      </c>
      <c r="B302" t="s">
        <v>62</v>
      </c>
      <c r="C302" t="s">
        <v>5</v>
      </c>
      <c r="D302">
        <v>34.491852999999999</v>
      </c>
      <c r="E302">
        <v>14.287057200000001</v>
      </c>
      <c r="F302">
        <v>48.336468099999998</v>
      </c>
    </row>
    <row r="303" spans="1:7">
      <c r="A303" t="s">
        <v>60</v>
      </c>
      <c r="B303" t="s">
        <v>62</v>
      </c>
      <c r="C303" t="s">
        <v>5</v>
      </c>
      <c r="D303">
        <v>29.254973400000001</v>
      </c>
      <c r="E303">
        <v>15.7583</v>
      </c>
    </row>
    <row r="304" spans="1:7">
      <c r="A304" t="s">
        <v>60</v>
      </c>
      <c r="B304" t="s">
        <v>62</v>
      </c>
      <c r="C304" t="s">
        <v>5</v>
      </c>
      <c r="D304">
        <v>34.9466283</v>
      </c>
      <c r="E304">
        <v>13.540700699999999</v>
      </c>
    </row>
    <row r="305" spans="1:7">
      <c r="A305" t="s">
        <v>60</v>
      </c>
      <c r="B305" t="s">
        <v>62</v>
      </c>
      <c r="C305" t="s">
        <v>5</v>
      </c>
      <c r="D305">
        <v>43.318662000000003</v>
      </c>
      <c r="E305">
        <v>13.742694100000001</v>
      </c>
    </row>
    <row r="306" spans="1:7">
      <c r="A306" t="s">
        <v>60</v>
      </c>
      <c r="B306" t="s">
        <v>62</v>
      </c>
      <c r="C306" t="s">
        <v>6</v>
      </c>
      <c r="D306">
        <v>44.971406300000005</v>
      </c>
    </row>
    <row r="307" spans="1:7">
      <c r="A307" t="s">
        <v>60</v>
      </c>
      <c r="B307" t="s">
        <v>62</v>
      </c>
      <c r="C307" t="s">
        <v>6</v>
      </c>
      <c r="E307">
        <v>12.362443800000001</v>
      </c>
    </row>
    <row r="308" spans="1:7">
      <c r="A308" t="s">
        <v>60</v>
      </c>
      <c r="B308" t="s">
        <v>62</v>
      </c>
      <c r="C308" t="s">
        <v>6</v>
      </c>
      <c r="D308">
        <v>40.334057299999998</v>
      </c>
    </row>
    <row r="309" spans="1:7">
      <c r="A309" t="s">
        <v>60</v>
      </c>
      <c r="B309" t="s">
        <v>62</v>
      </c>
      <c r="C309" t="s">
        <v>6</v>
      </c>
      <c r="D309">
        <v>34.937776300000003</v>
      </c>
      <c r="E309">
        <v>12.873432899999999</v>
      </c>
    </row>
    <row r="310" spans="1:7">
      <c r="A310" t="s">
        <v>60</v>
      </c>
      <c r="B310" t="s">
        <v>62</v>
      </c>
      <c r="C310" t="s">
        <v>7</v>
      </c>
    </row>
    <row r="311" spans="1:7">
      <c r="A311" t="s">
        <v>60</v>
      </c>
      <c r="B311" t="s">
        <v>62</v>
      </c>
      <c r="C311" t="s">
        <v>7</v>
      </c>
    </row>
    <row r="312" spans="1:7">
      <c r="A312" t="s">
        <v>60</v>
      </c>
      <c r="B312" t="s">
        <v>62</v>
      </c>
      <c r="C312" t="s">
        <v>7</v>
      </c>
      <c r="D312">
        <v>39.6487713</v>
      </c>
    </row>
    <row r="313" spans="1:7">
      <c r="A313" t="s">
        <v>60</v>
      </c>
      <c r="B313" t="s">
        <v>62</v>
      </c>
      <c r="C313" t="s">
        <v>7</v>
      </c>
      <c r="D313">
        <v>41.207735799999995</v>
      </c>
      <c r="E313">
        <v>11.8816313</v>
      </c>
    </row>
    <row r="314" spans="1:7">
      <c r="A314" t="s">
        <v>60</v>
      </c>
      <c r="B314" t="s">
        <v>62</v>
      </c>
      <c r="C314" t="s">
        <v>8</v>
      </c>
    </row>
    <row r="315" spans="1:7">
      <c r="A315" t="s">
        <v>60</v>
      </c>
      <c r="B315" t="s">
        <v>62</v>
      </c>
      <c r="C315" t="s">
        <v>8</v>
      </c>
    </row>
    <row r="316" spans="1:7">
      <c r="A316" t="s">
        <v>60</v>
      </c>
      <c r="B316" t="s">
        <v>62</v>
      </c>
      <c r="C316" t="s">
        <v>8</v>
      </c>
      <c r="D316">
        <v>41.559969500000001</v>
      </c>
    </row>
    <row r="317" spans="1:7">
      <c r="A317" t="s">
        <v>60</v>
      </c>
      <c r="B317" t="s">
        <v>62</v>
      </c>
      <c r="C317" t="s">
        <v>8</v>
      </c>
      <c r="D317">
        <v>43.000514699999997</v>
      </c>
      <c r="E317">
        <v>12.638557800000001</v>
      </c>
    </row>
    <row r="318" spans="1:7">
      <c r="A318" t="s">
        <v>60</v>
      </c>
      <c r="B318" t="s">
        <v>65</v>
      </c>
      <c r="C318" t="s">
        <v>64</v>
      </c>
      <c r="G318">
        <v>3.6846573899999999</v>
      </c>
    </row>
    <row r="319" spans="1:7">
      <c r="A319" t="s">
        <v>60</v>
      </c>
      <c r="B319" t="s">
        <v>65</v>
      </c>
      <c r="C319" t="s">
        <v>1</v>
      </c>
      <c r="D319">
        <v>41.586176100000003</v>
      </c>
      <c r="E319">
        <v>12.169297200000001</v>
      </c>
      <c r="F319">
        <v>49.259552899999996</v>
      </c>
    </row>
    <row r="320" spans="1:7">
      <c r="A320" t="s">
        <v>60</v>
      </c>
      <c r="B320" t="s">
        <v>65</v>
      </c>
      <c r="C320" t="s">
        <v>1</v>
      </c>
      <c r="D320">
        <v>39.672138999999994</v>
      </c>
      <c r="E320">
        <v>12.31799</v>
      </c>
    </row>
    <row r="321" spans="1:6">
      <c r="A321" t="s">
        <v>60</v>
      </c>
      <c r="B321" t="s">
        <v>65</v>
      </c>
      <c r="C321" t="s">
        <v>1</v>
      </c>
      <c r="D321">
        <v>40.110726800000002</v>
      </c>
      <c r="E321">
        <v>12.4034323</v>
      </c>
    </row>
    <row r="322" spans="1:6">
      <c r="A322" t="s">
        <v>60</v>
      </c>
      <c r="B322" t="s">
        <v>65</v>
      </c>
      <c r="C322" t="s">
        <v>1</v>
      </c>
      <c r="D322">
        <v>36.601460600000003</v>
      </c>
      <c r="E322">
        <v>12.8254357</v>
      </c>
    </row>
    <row r="323" spans="1:6">
      <c r="A323" t="s">
        <v>60</v>
      </c>
      <c r="B323" t="s">
        <v>65</v>
      </c>
      <c r="C323" t="s">
        <v>5</v>
      </c>
      <c r="D323">
        <v>34.116867200000002</v>
      </c>
    </row>
    <row r="324" spans="1:6">
      <c r="A324" t="s">
        <v>60</v>
      </c>
      <c r="B324" t="s">
        <v>65</v>
      </c>
      <c r="C324" t="s">
        <v>5</v>
      </c>
      <c r="D324">
        <v>45.2579657</v>
      </c>
    </row>
    <row r="325" spans="1:6">
      <c r="A325" t="s">
        <v>60</v>
      </c>
      <c r="B325" t="s">
        <v>65</v>
      </c>
      <c r="C325" t="s">
        <v>5</v>
      </c>
      <c r="D325">
        <v>44.226885599999996</v>
      </c>
      <c r="E325">
        <v>13.1457073</v>
      </c>
    </row>
    <row r="326" spans="1:6">
      <c r="A326" t="s">
        <v>60</v>
      </c>
      <c r="B326" t="s">
        <v>65</v>
      </c>
      <c r="C326" t="s">
        <v>5</v>
      </c>
      <c r="D326">
        <v>29.639827499999999</v>
      </c>
      <c r="E326">
        <v>12.8923649</v>
      </c>
    </row>
    <row r="327" spans="1:6">
      <c r="A327" t="s">
        <v>60</v>
      </c>
      <c r="B327" t="s">
        <v>65</v>
      </c>
      <c r="C327" t="s">
        <v>6</v>
      </c>
    </row>
    <row r="328" spans="1:6">
      <c r="A328" t="s">
        <v>60</v>
      </c>
      <c r="B328" t="s">
        <v>65</v>
      </c>
      <c r="C328" t="s">
        <v>6</v>
      </c>
    </row>
    <row r="329" spans="1:6">
      <c r="A329" t="s">
        <v>60</v>
      </c>
      <c r="B329" t="s">
        <v>65</v>
      </c>
      <c r="C329" t="s">
        <v>6</v>
      </c>
    </row>
    <row r="330" spans="1:6">
      <c r="A330" t="s">
        <v>60</v>
      </c>
      <c r="B330" t="s">
        <v>65</v>
      </c>
      <c r="C330" t="s">
        <v>6</v>
      </c>
    </row>
    <row r="331" spans="1:6">
      <c r="A331" t="s">
        <v>60</v>
      </c>
      <c r="B331" t="s">
        <v>65</v>
      </c>
      <c r="C331" t="s">
        <v>7</v>
      </c>
      <c r="D331">
        <v>41.472711299999993</v>
      </c>
      <c r="E331">
        <v>13.236223299999999</v>
      </c>
      <c r="F331">
        <v>44.161747399999996</v>
      </c>
    </row>
    <row r="332" spans="1:6">
      <c r="A332" t="s">
        <v>60</v>
      </c>
      <c r="B332" t="s">
        <v>65</v>
      </c>
      <c r="C332" t="s">
        <v>7</v>
      </c>
    </row>
    <row r="333" spans="1:6">
      <c r="A333" t="s">
        <v>60</v>
      </c>
      <c r="B333" t="s">
        <v>65</v>
      </c>
      <c r="C333" t="s">
        <v>7</v>
      </c>
      <c r="D333">
        <v>39.948921800000001</v>
      </c>
    </row>
    <row r="334" spans="1:6">
      <c r="A334" t="s">
        <v>60</v>
      </c>
      <c r="B334" t="s">
        <v>65</v>
      </c>
      <c r="C334" t="s">
        <v>7</v>
      </c>
      <c r="D334">
        <v>43.168592199999999</v>
      </c>
      <c r="E334">
        <v>12.740793700000001</v>
      </c>
    </row>
    <row r="335" spans="1:6">
      <c r="A335" t="s">
        <v>60</v>
      </c>
      <c r="B335" t="s">
        <v>65</v>
      </c>
      <c r="C335" t="s">
        <v>8</v>
      </c>
    </row>
    <row r="336" spans="1:6">
      <c r="A336" t="s">
        <v>60</v>
      </c>
      <c r="B336" t="s">
        <v>65</v>
      </c>
      <c r="C336" t="s">
        <v>8</v>
      </c>
    </row>
    <row r="337" spans="1:7">
      <c r="A337" t="s">
        <v>60</v>
      </c>
      <c r="B337" t="s">
        <v>65</v>
      </c>
      <c r="C337" t="s">
        <v>8</v>
      </c>
    </row>
    <row r="338" spans="1:7">
      <c r="A338" t="s">
        <v>60</v>
      </c>
      <c r="B338" t="s">
        <v>65</v>
      </c>
      <c r="C338" t="s">
        <v>8</v>
      </c>
    </row>
    <row r="339" spans="1:7">
      <c r="A339" t="s">
        <v>60</v>
      </c>
      <c r="B339" t="s">
        <v>66</v>
      </c>
      <c r="C339" t="s">
        <v>64</v>
      </c>
      <c r="G339">
        <v>7.7837710500000004</v>
      </c>
    </row>
    <row r="340" spans="1:7">
      <c r="A340" t="s">
        <v>60</v>
      </c>
      <c r="B340" t="s">
        <v>66</v>
      </c>
      <c r="C340" t="s">
        <v>1</v>
      </c>
      <c r="D340">
        <v>46.238469499999994</v>
      </c>
      <c r="E340">
        <v>13.636267999999999</v>
      </c>
      <c r="F340">
        <v>59.665627299999997</v>
      </c>
    </row>
    <row r="341" spans="1:7">
      <c r="A341" t="s">
        <v>60</v>
      </c>
      <c r="B341" t="s">
        <v>66</v>
      </c>
      <c r="C341" t="s">
        <v>1</v>
      </c>
      <c r="D341">
        <v>52.295024400000003</v>
      </c>
      <c r="E341">
        <v>16.7254875</v>
      </c>
    </row>
    <row r="342" spans="1:7">
      <c r="A342" t="s">
        <v>60</v>
      </c>
      <c r="B342" t="s">
        <v>66</v>
      </c>
      <c r="C342" t="s">
        <v>1</v>
      </c>
      <c r="D342">
        <v>45.410806099999995</v>
      </c>
      <c r="E342">
        <v>14.7181721</v>
      </c>
    </row>
    <row r="343" spans="1:7">
      <c r="A343" t="s">
        <v>60</v>
      </c>
      <c r="B343" t="s">
        <v>66</v>
      </c>
      <c r="C343" t="s">
        <v>1</v>
      </c>
      <c r="D343">
        <v>46.793701999999996</v>
      </c>
      <c r="E343">
        <v>19.927257399999998</v>
      </c>
    </row>
    <row r="344" spans="1:7">
      <c r="A344" t="s">
        <v>60</v>
      </c>
      <c r="B344" t="s">
        <v>66</v>
      </c>
      <c r="C344" t="s">
        <v>5</v>
      </c>
    </row>
    <row r="345" spans="1:7">
      <c r="A345" t="s">
        <v>60</v>
      </c>
      <c r="B345" t="s">
        <v>66</v>
      </c>
      <c r="C345" t="s">
        <v>5</v>
      </c>
    </row>
    <row r="346" spans="1:7">
      <c r="A346" t="s">
        <v>60</v>
      </c>
      <c r="B346" t="s">
        <v>66</v>
      </c>
      <c r="C346" t="s">
        <v>5</v>
      </c>
    </row>
    <row r="347" spans="1:7">
      <c r="A347" t="s">
        <v>60</v>
      </c>
      <c r="B347" t="s">
        <v>66</v>
      </c>
      <c r="C347" t="s">
        <v>5</v>
      </c>
    </row>
    <row r="348" spans="1:7">
      <c r="A348" t="s">
        <v>60</v>
      </c>
      <c r="B348" t="s">
        <v>66</v>
      </c>
      <c r="C348" t="s">
        <v>6</v>
      </c>
    </row>
    <row r="349" spans="1:7">
      <c r="A349" t="s">
        <v>60</v>
      </c>
      <c r="B349" t="s">
        <v>66</v>
      </c>
      <c r="C349" t="s">
        <v>6</v>
      </c>
    </row>
    <row r="350" spans="1:7">
      <c r="A350" t="s">
        <v>60</v>
      </c>
      <c r="B350" t="s">
        <v>66</v>
      </c>
      <c r="C350" t="s">
        <v>6</v>
      </c>
    </row>
    <row r="351" spans="1:7">
      <c r="A351" t="s">
        <v>60</v>
      </c>
      <c r="B351" t="s">
        <v>66</v>
      </c>
      <c r="C351" t="s">
        <v>6</v>
      </c>
    </row>
    <row r="352" spans="1:7">
      <c r="A352" t="s">
        <v>60</v>
      </c>
      <c r="B352" t="s">
        <v>66</v>
      </c>
      <c r="C352" t="s">
        <v>7</v>
      </c>
      <c r="D352">
        <v>49.403970899999997</v>
      </c>
      <c r="E352">
        <v>15.4775069</v>
      </c>
      <c r="F352">
        <v>54.382824399999997</v>
      </c>
    </row>
    <row r="353" spans="1:7">
      <c r="A353" t="s">
        <v>60</v>
      </c>
      <c r="B353" t="s">
        <v>66</v>
      </c>
      <c r="C353" t="s">
        <v>7</v>
      </c>
      <c r="D353">
        <v>51.469205499999994</v>
      </c>
      <c r="E353">
        <v>13.9118645</v>
      </c>
    </row>
    <row r="354" spans="1:7">
      <c r="A354" t="s">
        <v>60</v>
      </c>
      <c r="B354" t="s">
        <v>66</v>
      </c>
      <c r="C354" t="s">
        <v>7</v>
      </c>
      <c r="D354">
        <v>48.727382900000002</v>
      </c>
      <c r="E354">
        <v>15.1900976</v>
      </c>
    </row>
    <row r="355" spans="1:7">
      <c r="A355" t="s">
        <v>60</v>
      </c>
      <c r="B355" t="s">
        <v>66</v>
      </c>
      <c r="C355" t="s">
        <v>7</v>
      </c>
      <c r="D355">
        <v>50.6991193</v>
      </c>
      <c r="E355">
        <v>15.6083409</v>
      </c>
    </row>
    <row r="356" spans="1:7">
      <c r="A356" t="s">
        <v>60</v>
      </c>
      <c r="B356" t="s">
        <v>66</v>
      </c>
      <c r="C356" t="s">
        <v>8</v>
      </c>
      <c r="D356">
        <v>52.879233200000002</v>
      </c>
      <c r="E356">
        <v>17.174933200000002</v>
      </c>
      <c r="F356">
        <v>53.138773400000005</v>
      </c>
    </row>
    <row r="357" spans="1:7">
      <c r="A357" t="s">
        <v>60</v>
      </c>
      <c r="B357" t="s">
        <v>66</v>
      </c>
      <c r="C357" t="s">
        <v>8</v>
      </c>
      <c r="D357">
        <v>59.902761500000004</v>
      </c>
      <c r="E357">
        <v>25.158460700000003</v>
      </c>
    </row>
    <row r="358" spans="1:7">
      <c r="A358" t="s">
        <v>60</v>
      </c>
      <c r="B358" t="s">
        <v>66</v>
      </c>
      <c r="C358" t="s">
        <v>8</v>
      </c>
      <c r="D358">
        <v>45.609813500000001</v>
      </c>
      <c r="E358">
        <v>14.7260463</v>
      </c>
    </row>
    <row r="359" spans="1:7">
      <c r="A359" t="s">
        <v>60</v>
      </c>
      <c r="B359" t="s">
        <v>66</v>
      </c>
      <c r="C359" t="s">
        <v>8</v>
      </c>
      <c r="D359">
        <v>47.214082599999998</v>
      </c>
      <c r="E359">
        <v>14.130160900000002</v>
      </c>
    </row>
    <row r="360" spans="1:7">
      <c r="A360" t="s">
        <v>60</v>
      </c>
      <c r="B360" t="s">
        <v>67</v>
      </c>
      <c r="C360" t="s">
        <v>64</v>
      </c>
      <c r="G360">
        <v>6.7481883800000002</v>
      </c>
    </row>
    <row r="361" spans="1:7">
      <c r="A361" t="s">
        <v>60</v>
      </c>
      <c r="B361" t="s">
        <v>67</v>
      </c>
      <c r="C361" t="s">
        <v>1</v>
      </c>
      <c r="D361">
        <v>51.117138499999996</v>
      </c>
      <c r="E361">
        <v>14.1849913</v>
      </c>
      <c r="F361">
        <v>51.818986899999999</v>
      </c>
    </row>
    <row r="362" spans="1:7">
      <c r="A362" t="s">
        <v>60</v>
      </c>
      <c r="B362" t="s">
        <v>67</v>
      </c>
      <c r="C362" t="s">
        <v>1</v>
      </c>
      <c r="D362">
        <v>46.839200500000004</v>
      </c>
      <c r="E362">
        <v>14.8338904</v>
      </c>
    </row>
    <row r="363" spans="1:7">
      <c r="A363" t="s">
        <v>60</v>
      </c>
      <c r="B363" t="s">
        <v>67</v>
      </c>
      <c r="C363" t="s">
        <v>1</v>
      </c>
      <c r="D363">
        <v>45.370456799999999</v>
      </c>
      <c r="E363">
        <v>13.9879172</v>
      </c>
    </row>
    <row r="364" spans="1:7">
      <c r="A364" t="s">
        <v>60</v>
      </c>
      <c r="B364" t="s">
        <v>67</v>
      </c>
      <c r="C364" t="s">
        <v>1</v>
      </c>
      <c r="D364">
        <v>43.546894799999997</v>
      </c>
      <c r="E364">
        <v>15.2709034</v>
      </c>
    </row>
    <row r="365" spans="1:7">
      <c r="A365" t="s">
        <v>60</v>
      </c>
      <c r="B365" t="s">
        <v>67</v>
      </c>
      <c r="C365" t="s">
        <v>5</v>
      </c>
      <c r="D365">
        <v>44.0028978</v>
      </c>
      <c r="E365">
        <v>15.578049399999999</v>
      </c>
      <c r="F365">
        <v>63.403185100000002</v>
      </c>
    </row>
    <row r="366" spans="1:7">
      <c r="A366" t="s">
        <v>60</v>
      </c>
      <c r="B366" t="s">
        <v>67</v>
      </c>
      <c r="C366" t="s">
        <v>5</v>
      </c>
      <c r="D366">
        <v>42.373784499999999</v>
      </c>
    </row>
    <row r="367" spans="1:7">
      <c r="A367" t="s">
        <v>60</v>
      </c>
      <c r="B367" t="s">
        <v>67</v>
      </c>
      <c r="C367" t="s">
        <v>5</v>
      </c>
      <c r="D367">
        <v>49.986644300000002</v>
      </c>
      <c r="E367">
        <v>15.4229881</v>
      </c>
    </row>
    <row r="368" spans="1:7">
      <c r="A368" t="s">
        <v>60</v>
      </c>
      <c r="B368" t="s">
        <v>67</v>
      </c>
      <c r="C368" t="s">
        <v>5</v>
      </c>
      <c r="D368">
        <v>46.978069500000004</v>
      </c>
      <c r="E368">
        <v>15.071847199999999</v>
      </c>
    </row>
    <row r="369" spans="1:7">
      <c r="A369" t="s">
        <v>60</v>
      </c>
      <c r="B369" t="s">
        <v>67</v>
      </c>
      <c r="C369" t="s">
        <v>6</v>
      </c>
    </row>
    <row r="370" spans="1:7">
      <c r="A370" t="s">
        <v>60</v>
      </c>
      <c r="B370" t="s">
        <v>67</v>
      </c>
      <c r="C370" t="s">
        <v>6</v>
      </c>
    </row>
    <row r="371" spans="1:7">
      <c r="A371" t="s">
        <v>60</v>
      </c>
      <c r="B371" t="s">
        <v>67</v>
      </c>
      <c r="C371" t="s">
        <v>6</v>
      </c>
    </row>
    <row r="372" spans="1:7">
      <c r="A372" t="s">
        <v>60</v>
      </c>
      <c r="B372" t="s">
        <v>67</v>
      </c>
      <c r="C372" t="s">
        <v>6</v>
      </c>
    </row>
    <row r="373" spans="1:7">
      <c r="A373" t="s">
        <v>60</v>
      </c>
      <c r="B373" t="s">
        <v>67</v>
      </c>
      <c r="C373" t="s">
        <v>7</v>
      </c>
      <c r="D373">
        <v>51.236923500000003</v>
      </c>
      <c r="E373">
        <v>13.7190911</v>
      </c>
      <c r="F373">
        <v>50.107737</v>
      </c>
    </row>
    <row r="374" spans="1:7">
      <c r="A374" t="s">
        <v>60</v>
      </c>
      <c r="B374" t="s">
        <v>67</v>
      </c>
      <c r="C374" t="s">
        <v>7</v>
      </c>
      <c r="D374">
        <v>44.401370700000001</v>
      </c>
      <c r="E374">
        <v>13.6385092</v>
      </c>
    </row>
    <row r="375" spans="1:7">
      <c r="A375" t="s">
        <v>60</v>
      </c>
      <c r="B375" t="s">
        <v>67</v>
      </c>
      <c r="C375" t="s">
        <v>7</v>
      </c>
      <c r="D375">
        <v>44.494585600000001</v>
      </c>
      <c r="E375">
        <v>14.677415799999999</v>
      </c>
    </row>
    <row r="376" spans="1:7">
      <c r="A376" t="s">
        <v>60</v>
      </c>
      <c r="B376" t="s">
        <v>67</v>
      </c>
      <c r="C376" t="s">
        <v>7</v>
      </c>
      <c r="D376">
        <v>44.189002199999997</v>
      </c>
      <c r="E376">
        <v>16.093933400000001</v>
      </c>
    </row>
    <row r="377" spans="1:7">
      <c r="A377" t="s">
        <v>60</v>
      </c>
      <c r="B377" t="s">
        <v>67</v>
      </c>
      <c r="C377" t="s">
        <v>8</v>
      </c>
      <c r="D377">
        <v>37.822141600000002</v>
      </c>
      <c r="E377">
        <v>11.720689800000001</v>
      </c>
      <c r="F377">
        <v>49.146310700000001</v>
      </c>
    </row>
    <row r="378" spans="1:7">
      <c r="A378" t="s">
        <v>60</v>
      </c>
      <c r="B378" t="s">
        <v>67</v>
      </c>
      <c r="C378" t="s">
        <v>8</v>
      </c>
      <c r="D378">
        <v>45.595059599999999</v>
      </c>
    </row>
    <row r="379" spans="1:7">
      <c r="A379" t="s">
        <v>60</v>
      </c>
      <c r="B379" t="s">
        <v>67</v>
      </c>
      <c r="C379" t="s">
        <v>8</v>
      </c>
      <c r="D379">
        <v>54.127162700000007</v>
      </c>
      <c r="E379">
        <v>18.4442597</v>
      </c>
    </row>
    <row r="380" spans="1:7">
      <c r="A380" t="s">
        <v>60</v>
      </c>
      <c r="B380" t="s">
        <v>67</v>
      </c>
      <c r="C380" t="s">
        <v>8</v>
      </c>
      <c r="D380">
        <v>59.591726500000007</v>
      </c>
      <c r="E380">
        <v>17.439125900000001</v>
      </c>
    </row>
    <row r="381" spans="1:7">
      <c r="A381" t="s">
        <v>60</v>
      </c>
      <c r="B381" t="s">
        <v>68</v>
      </c>
      <c r="C381" t="s">
        <v>64</v>
      </c>
      <c r="G381">
        <v>6.6856690099999998</v>
      </c>
    </row>
    <row r="382" spans="1:7">
      <c r="A382" t="s">
        <v>60</v>
      </c>
      <c r="B382" t="s">
        <v>68</v>
      </c>
      <c r="C382" t="s">
        <v>1</v>
      </c>
      <c r="D382">
        <v>41.866256500000006</v>
      </c>
      <c r="E382">
        <v>13.0451268</v>
      </c>
      <c r="F382">
        <v>46.133570200000001</v>
      </c>
    </row>
    <row r="383" spans="1:7">
      <c r="A383" t="s">
        <v>60</v>
      </c>
      <c r="B383" t="s">
        <v>68</v>
      </c>
      <c r="C383" t="s">
        <v>1</v>
      </c>
      <c r="D383">
        <v>42.532862000000002</v>
      </c>
      <c r="E383">
        <v>12.428919499999999</v>
      </c>
    </row>
    <row r="384" spans="1:7">
      <c r="A384" t="s">
        <v>60</v>
      </c>
      <c r="B384" t="s">
        <v>68</v>
      </c>
      <c r="C384" t="s">
        <v>1</v>
      </c>
      <c r="D384">
        <v>42.558941400000002</v>
      </c>
      <c r="E384">
        <v>12.718749699999998</v>
      </c>
    </row>
    <row r="385" spans="1:6">
      <c r="A385" t="s">
        <v>60</v>
      </c>
      <c r="B385" t="s">
        <v>68</v>
      </c>
      <c r="C385" t="s">
        <v>1</v>
      </c>
      <c r="D385">
        <v>43.789879599999999</v>
      </c>
      <c r="E385">
        <v>12.828685700000001</v>
      </c>
    </row>
    <row r="386" spans="1:6">
      <c r="A386" t="s">
        <v>60</v>
      </c>
      <c r="B386" t="s">
        <v>68</v>
      </c>
      <c r="C386" t="s">
        <v>5</v>
      </c>
      <c r="D386">
        <v>46.137349200000003</v>
      </c>
      <c r="E386">
        <v>12.266406699999999</v>
      </c>
      <c r="F386">
        <v>42.098722000000002</v>
      </c>
    </row>
    <row r="387" spans="1:6">
      <c r="A387" t="s">
        <v>60</v>
      </c>
      <c r="B387" t="s">
        <v>68</v>
      </c>
      <c r="C387" t="s">
        <v>5</v>
      </c>
      <c r="E387">
        <v>16.181097300000001</v>
      </c>
    </row>
    <row r="388" spans="1:6">
      <c r="A388" t="s">
        <v>60</v>
      </c>
      <c r="B388" t="s">
        <v>68</v>
      </c>
      <c r="C388" t="s">
        <v>5</v>
      </c>
      <c r="D388">
        <v>33.515027600000003</v>
      </c>
    </row>
    <row r="389" spans="1:6">
      <c r="A389" t="s">
        <v>60</v>
      </c>
      <c r="B389" t="s">
        <v>68</v>
      </c>
      <c r="C389" t="s">
        <v>5</v>
      </c>
      <c r="D389">
        <v>37.216475700000004</v>
      </c>
      <c r="E389">
        <v>9.466736430000001</v>
      </c>
    </row>
    <row r="390" spans="1:6">
      <c r="A390" t="s">
        <v>60</v>
      </c>
      <c r="B390" t="s">
        <v>68</v>
      </c>
      <c r="C390" t="s">
        <v>6</v>
      </c>
      <c r="D390">
        <v>48.038763499999995</v>
      </c>
      <c r="E390">
        <v>12.158556299999999</v>
      </c>
      <c r="F390">
        <v>44.679907300000004</v>
      </c>
    </row>
    <row r="391" spans="1:6">
      <c r="A391" t="s">
        <v>60</v>
      </c>
      <c r="B391" t="s">
        <v>68</v>
      </c>
      <c r="C391" t="s">
        <v>6</v>
      </c>
      <c r="D391">
        <v>37.425069700000002</v>
      </c>
      <c r="E391">
        <v>17.9549825</v>
      </c>
    </row>
    <row r="392" spans="1:6">
      <c r="A392" t="s">
        <v>60</v>
      </c>
      <c r="B392" t="s">
        <v>68</v>
      </c>
      <c r="C392" t="s">
        <v>6</v>
      </c>
      <c r="D392">
        <v>40.8037943</v>
      </c>
      <c r="E392">
        <v>13.4204144</v>
      </c>
    </row>
    <row r="393" spans="1:6">
      <c r="A393" t="s">
        <v>60</v>
      </c>
      <c r="B393" t="s">
        <v>68</v>
      </c>
      <c r="C393" t="s">
        <v>6</v>
      </c>
      <c r="D393">
        <v>38.103205899999999</v>
      </c>
      <c r="E393">
        <v>12.653313500000001</v>
      </c>
    </row>
    <row r="394" spans="1:6">
      <c r="A394" t="s">
        <v>60</v>
      </c>
      <c r="B394" t="s">
        <v>68</v>
      </c>
      <c r="C394" t="s">
        <v>7</v>
      </c>
      <c r="E394">
        <v>12.938609899999999</v>
      </c>
    </row>
    <row r="395" spans="1:6">
      <c r="A395" t="s">
        <v>60</v>
      </c>
      <c r="B395" t="s">
        <v>68</v>
      </c>
      <c r="C395" t="s">
        <v>7</v>
      </c>
    </row>
    <row r="396" spans="1:6">
      <c r="A396" t="s">
        <v>60</v>
      </c>
      <c r="B396" t="s">
        <v>68</v>
      </c>
      <c r="C396" t="s">
        <v>7</v>
      </c>
      <c r="D396">
        <v>37.925579399999997</v>
      </c>
      <c r="E396">
        <v>11.652140599999999</v>
      </c>
    </row>
    <row r="397" spans="1:6">
      <c r="A397" t="s">
        <v>60</v>
      </c>
      <c r="B397" t="s">
        <v>68</v>
      </c>
      <c r="C397" t="s">
        <v>7</v>
      </c>
      <c r="D397">
        <v>38.894484299999995</v>
      </c>
      <c r="E397">
        <v>13.656266</v>
      </c>
    </row>
    <row r="398" spans="1:6">
      <c r="A398" t="s">
        <v>60</v>
      </c>
      <c r="B398" t="s">
        <v>68</v>
      </c>
      <c r="C398" t="s">
        <v>8</v>
      </c>
      <c r="D398">
        <v>45.982749400000003</v>
      </c>
      <c r="E398">
        <v>13.569460599999999</v>
      </c>
      <c r="F398">
        <v>48.151028199999999</v>
      </c>
    </row>
    <row r="399" spans="1:6">
      <c r="A399" t="s">
        <v>60</v>
      </c>
      <c r="B399" t="s">
        <v>68</v>
      </c>
      <c r="C399" t="s">
        <v>8</v>
      </c>
      <c r="D399">
        <v>39.329163399999999</v>
      </c>
    </row>
    <row r="400" spans="1:6">
      <c r="A400" t="s">
        <v>60</v>
      </c>
      <c r="B400" t="s">
        <v>68</v>
      </c>
      <c r="C400" t="s">
        <v>8</v>
      </c>
      <c r="D400">
        <v>38.327787200000003</v>
      </c>
      <c r="E400">
        <v>13.9260658</v>
      </c>
    </row>
    <row r="401" spans="1:5">
      <c r="A401" t="s">
        <v>60</v>
      </c>
      <c r="B401" t="s">
        <v>68</v>
      </c>
      <c r="C401" t="s">
        <v>8</v>
      </c>
      <c r="D401">
        <v>39.247990600000001</v>
      </c>
      <c r="E401">
        <v>12.244457199999999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A55A-C2D5-464F-B9D9-9897122832B5}">
  <dimension ref="A1:D382"/>
  <sheetViews>
    <sheetView workbookViewId="0"/>
  </sheetViews>
  <sheetFormatPr baseColWidth="10" defaultRowHeight="16"/>
  <cols>
    <col min="1" max="1" width="25" bestFit="1" customWidth="1"/>
    <col min="2" max="2" width="12.1640625" bestFit="1" customWidth="1"/>
  </cols>
  <sheetData>
    <row r="1" spans="1:4">
      <c r="A1" t="s">
        <v>24</v>
      </c>
      <c r="B1" t="s">
        <v>0</v>
      </c>
      <c r="C1" t="s">
        <v>2</v>
      </c>
      <c r="D1" t="s">
        <v>3</v>
      </c>
    </row>
    <row r="2" spans="1:4">
      <c r="A2" t="s">
        <v>10</v>
      </c>
      <c r="B2">
        <v>40.322499999999991</v>
      </c>
      <c r="C2">
        <v>12.9032</v>
      </c>
      <c r="D2">
        <v>45.603673120000003</v>
      </c>
    </row>
    <row r="3" spans="1:4">
      <c r="A3" t="s">
        <v>75</v>
      </c>
      <c r="B3">
        <v>43.921296499999997</v>
      </c>
      <c r="C3">
        <v>12.9654024</v>
      </c>
      <c r="D3">
        <v>46.600228700000009</v>
      </c>
    </row>
    <row r="4" spans="1:4">
      <c r="A4" t="s">
        <v>75</v>
      </c>
      <c r="B4">
        <v>42.310079899999998</v>
      </c>
      <c r="C4">
        <v>13.259528500000002</v>
      </c>
    </row>
    <row r="5" spans="1:4">
      <c r="A5" t="s">
        <v>75</v>
      </c>
      <c r="B5">
        <v>41.540058199999997</v>
      </c>
      <c r="C5">
        <v>12.741129300000003</v>
      </c>
    </row>
    <row r="6" spans="1:4">
      <c r="A6" t="s">
        <v>75</v>
      </c>
      <c r="B6">
        <v>41.148761100000002</v>
      </c>
      <c r="C6">
        <v>13.3021408</v>
      </c>
    </row>
    <row r="7" spans="1:4">
      <c r="A7" t="s">
        <v>76</v>
      </c>
      <c r="B7">
        <v>44.733738799999998</v>
      </c>
      <c r="C7">
        <v>12.965946000000001</v>
      </c>
      <c r="D7">
        <v>45.27820950000001</v>
      </c>
    </row>
    <row r="8" spans="1:4">
      <c r="A8" t="s">
        <v>76</v>
      </c>
      <c r="B8">
        <v>44.555116599999998</v>
      </c>
      <c r="C8">
        <v>12.650768100000001</v>
      </c>
    </row>
    <row r="9" spans="1:4">
      <c r="A9" t="s">
        <v>76</v>
      </c>
      <c r="B9">
        <v>41.700341399999999</v>
      </c>
      <c r="C9">
        <v>13.260405899999999</v>
      </c>
    </row>
    <row r="10" spans="1:4">
      <c r="A10" t="s">
        <v>76</v>
      </c>
      <c r="B10">
        <v>43.1976662</v>
      </c>
      <c r="C10">
        <v>12.827923800000001</v>
      </c>
    </row>
    <row r="11" spans="1:4">
      <c r="A11" t="s">
        <v>77</v>
      </c>
      <c r="B11">
        <v>45.459151400000003</v>
      </c>
      <c r="C11">
        <v>13.1551449</v>
      </c>
      <c r="D11">
        <v>45.980747999999998</v>
      </c>
    </row>
    <row r="12" spans="1:4">
      <c r="A12" t="s">
        <v>77</v>
      </c>
      <c r="B12">
        <v>45.318418100000002</v>
      </c>
      <c r="C12">
        <v>12.873588200000002</v>
      </c>
    </row>
    <row r="13" spans="1:4">
      <c r="A13" t="s">
        <v>77</v>
      </c>
      <c r="B13">
        <v>41.627911400000002</v>
      </c>
      <c r="C13">
        <v>13.206679100000001</v>
      </c>
    </row>
    <row r="14" spans="1:4">
      <c r="A14" t="s">
        <v>77</v>
      </c>
      <c r="B14">
        <v>40.621155700000003</v>
      </c>
      <c r="C14">
        <v>13.5041045</v>
      </c>
    </row>
    <row r="15" spans="1:4">
      <c r="A15" t="s">
        <v>78</v>
      </c>
      <c r="B15">
        <v>41.32273</v>
      </c>
      <c r="C15">
        <v>13.6920815</v>
      </c>
      <c r="D15">
        <v>47.445812200000006</v>
      </c>
    </row>
    <row r="16" spans="1:4">
      <c r="A16" t="s">
        <v>78</v>
      </c>
      <c r="B16">
        <v>45.503594300000003</v>
      </c>
      <c r="C16">
        <v>12.0952076</v>
      </c>
    </row>
    <row r="17" spans="1:4">
      <c r="A17" t="s">
        <v>78</v>
      </c>
      <c r="B17">
        <v>41.059955700000003</v>
      </c>
      <c r="C17">
        <v>12.766671000000001</v>
      </c>
    </row>
    <row r="18" spans="1:4">
      <c r="A18" t="s">
        <v>78</v>
      </c>
      <c r="B18">
        <v>42.097870800000003</v>
      </c>
      <c r="C18">
        <v>13.176462399999998</v>
      </c>
    </row>
    <row r="19" spans="1:4">
      <c r="A19" t="s">
        <v>79</v>
      </c>
      <c r="B19">
        <v>44.164487600000001</v>
      </c>
      <c r="C19">
        <v>12.668133699999998</v>
      </c>
      <c r="D19">
        <v>45.451891500000002</v>
      </c>
    </row>
    <row r="20" spans="1:4">
      <c r="A20" t="s">
        <v>79</v>
      </c>
      <c r="B20">
        <v>39.896000799999996</v>
      </c>
      <c r="C20">
        <v>11.599077400000001</v>
      </c>
    </row>
    <row r="21" spans="1:4">
      <c r="A21" t="s">
        <v>79</v>
      </c>
      <c r="B21">
        <v>42.255461699999998</v>
      </c>
      <c r="C21">
        <v>12.6042921</v>
      </c>
    </row>
    <row r="22" spans="1:4">
      <c r="A22" t="s">
        <v>79</v>
      </c>
      <c r="B22">
        <v>41.777527499999998</v>
      </c>
      <c r="C22">
        <v>13.0919989</v>
      </c>
    </row>
    <row r="23" spans="1:4">
      <c r="A23" t="s">
        <v>80</v>
      </c>
      <c r="B23">
        <v>45.8066958</v>
      </c>
      <c r="C23">
        <v>13.731520099999999</v>
      </c>
      <c r="D23">
        <v>52.949165499999999</v>
      </c>
    </row>
    <row r="24" spans="1:4">
      <c r="A24" t="s">
        <v>80</v>
      </c>
      <c r="B24">
        <v>52.924861300000003</v>
      </c>
      <c r="C24">
        <v>14.1378051</v>
      </c>
    </row>
    <row r="25" spans="1:4">
      <c r="A25" t="s">
        <v>80</v>
      </c>
      <c r="B25">
        <v>46.490258300000001</v>
      </c>
      <c r="C25">
        <v>11.6146072</v>
      </c>
    </row>
    <row r="26" spans="1:4">
      <c r="A26" t="s">
        <v>80</v>
      </c>
      <c r="B26">
        <v>44.542897699999997</v>
      </c>
      <c r="C26">
        <v>14.787384400000001</v>
      </c>
    </row>
    <row r="27" spans="1:4">
      <c r="A27" t="s">
        <v>81</v>
      </c>
      <c r="B27">
        <v>43.229430499999999</v>
      </c>
      <c r="C27">
        <v>14.631276099999999</v>
      </c>
      <c r="D27">
        <v>53.171851799999999</v>
      </c>
    </row>
    <row r="28" spans="1:4">
      <c r="A28" t="s">
        <v>81</v>
      </c>
      <c r="B28">
        <v>47.814954700000001</v>
      </c>
      <c r="C28">
        <v>16.526819100000001</v>
      </c>
    </row>
    <row r="29" spans="1:4">
      <c r="A29" t="s">
        <v>81</v>
      </c>
      <c r="B29">
        <v>43.276061299999995</v>
      </c>
      <c r="C29">
        <v>13.856577700000003</v>
      </c>
    </row>
    <row r="30" spans="1:4">
      <c r="A30" t="s">
        <v>81</v>
      </c>
      <c r="B30">
        <v>44.166437899999998</v>
      </c>
      <c r="C30">
        <v>13.532629200000001</v>
      </c>
    </row>
    <row r="31" spans="1:4">
      <c r="A31" t="s">
        <v>82</v>
      </c>
      <c r="B31">
        <v>41.221105399999999</v>
      </c>
      <c r="C31">
        <v>14.207184</v>
      </c>
      <c r="D31">
        <v>49.850862300000003</v>
      </c>
    </row>
    <row r="32" spans="1:4">
      <c r="A32" t="s">
        <v>82</v>
      </c>
      <c r="B32">
        <v>39.558435500000002</v>
      </c>
      <c r="C32">
        <v>10.453098499999999</v>
      </c>
    </row>
    <row r="33" spans="1:4">
      <c r="A33" t="s">
        <v>82</v>
      </c>
      <c r="B33">
        <v>42.423585699999997</v>
      </c>
      <c r="C33">
        <v>13.998708000000002</v>
      </c>
    </row>
    <row r="34" spans="1:4">
      <c r="A34" t="s">
        <v>82</v>
      </c>
      <c r="B34">
        <v>43.057969700000001</v>
      </c>
      <c r="C34">
        <v>13.774349000000001</v>
      </c>
    </row>
    <row r="35" spans="1:4">
      <c r="A35" t="s">
        <v>83</v>
      </c>
      <c r="B35">
        <v>38.0399332</v>
      </c>
      <c r="C35">
        <v>12.8045413</v>
      </c>
      <c r="D35">
        <v>45.995713600000002</v>
      </c>
    </row>
    <row r="36" spans="1:4">
      <c r="A36" t="s">
        <v>83</v>
      </c>
      <c r="B36">
        <v>40.83869279999999</v>
      </c>
      <c r="C36">
        <v>15.1681954</v>
      </c>
    </row>
    <row r="37" spans="1:4">
      <c r="A37" t="s">
        <v>83</v>
      </c>
      <c r="B37">
        <v>42.535448299999999</v>
      </c>
      <c r="C37">
        <v>12.3158824</v>
      </c>
    </row>
    <row r="38" spans="1:4">
      <c r="A38" t="s">
        <v>83</v>
      </c>
      <c r="C38">
        <v>13.1866775</v>
      </c>
    </row>
    <row r="39" spans="1:4">
      <c r="A39" t="s">
        <v>84</v>
      </c>
      <c r="B39">
        <v>47.69315610000001</v>
      </c>
      <c r="C39">
        <v>13.4980159</v>
      </c>
      <c r="D39">
        <v>47.842899800000005</v>
      </c>
    </row>
    <row r="40" spans="1:4">
      <c r="A40" t="s">
        <v>84</v>
      </c>
      <c r="B40">
        <v>47.443468799999998</v>
      </c>
      <c r="C40">
        <v>16.768690100000001</v>
      </c>
    </row>
    <row r="41" spans="1:4">
      <c r="A41" t="s">
        <v>84</v>
      </c>
      <c r="B41">
        <v>45.0923783</v>
      </c>
      <c r="C41">
        <v>13.007950599999999</v>
      </c>
    </row>
    <row r="42" spans="1:4">
      <c r="A42" t="s">
        <v>84</v>
      </c>
      <c r="B42">
        <v>41.951547699999999</v>
      </c>
      <c r="C42">
        <v>13.6817461</v>
      </c>
    </row>
    <row r="43" spans="1:4">
      <c r="A43" t="s">
        <v>85</v>
      </c>
      <c r="B43">
        <v>42.912984999999999</v>
      </c>
      <c r="C43">
        <v>13.704367700000001</v>
      </c>
      <c r="D43">
        <v>54.49730430000001</v>
      </c>
    </row>
    <row r="44" spans="1:4">
      <c r="A44" t="s">
        <v>85</v>
      </c>
      <c r="B44">
        <v>44.726578099999998</v>
      </c>
      <c r="C44">
        <v>14.459060900000001</v>
      </c>
    </row>
    <row r="45" spans="1:4">
      <c r="A45" t="s">
        <v>85</v>
      </c>
      <c r="B45">
        <v>33.736320399999997</v>
      </c>
      <c r="C45">
        <v>13.661111699999999</v>
      </c>
    </row>
    <row r="46" spans="1:4">
      <c r="A46" t="s">
        <v>85</v>
      </c>
      <c r="B46">
        <v>43.174766499999997</v>
      </c>
      <c r="C46">
        <v>10.0782341</v>
      </c>
    </row>
    <row r="47" spans="1:4">
      <c r="A47" t="s">
        <v>86</v>
      </c>
      <c r="B47">
        <v>39.975971999999992</v>
      </c>
      <c r="C47">
        <v>13.790963499999998</v>
      </c>
      <c r="D47">
        <v>44.680137100000003</v>
      </c>
    </row>
    <row r="48" spans="1:4">
      <c r="A48" t="s">
        <v>86</v>
      </c>
      <c r="B48">
        <v>44.70212029999999</v>
      </c>
      <c r="C48">
        <v>11.364989800000002</v>
      </c>
    </row>
    <row r="49" spans="1:4">
      <c r="A49" t="s">
        <v>86</v>
      </c>
      <c r="B49">
        <v>41.569690000000001</v>
      </c>
      <c r="C49">
        <v>13.1812462</v>
      </c>
    </row>
    <row r="50" spans="1:4">
      <c r="A50" t="s">
        <v>86</v>
      </c>
      <c r="B50">
        <v>41.228125300000002</v>
      </c>
      <c r="C50">
        <v>13.145196200000001</v>
      </c>
    </row>
    <row r="51" spans="1:4">
      <c r="A51" t="s">
        <v>87</v>
      </c>
      <c r="B51">
        <v>44.832141700000001</v>
      </c>
      <c r="C51">
        <v>13.087695800000001</v>
      </c>
      <c r="D51">
        <v>48.572359400000003</v>
      </c>
    </row>
    <row r="52" spans="1:4">
      <c r="A52" t="s">
        <v>87</v>
      </c>
      <c r="B52">
        <v>43.096978600000007</v>
      </c>
      <c r="C52">
        <v>12.336828000000001</v>
      </c>
    </row>
    <row r="53" spans="1:4">
      <c r="A53" t="s">
        <v>87</v>
      </c>
      <c r="B53">
        <v>42.501214699999998</v>
      </c>
      <c r="C53">
        <v>13.3341352</v>
      </c>
    </row>
    <row r="54" spans="1:4">
      <c r="A54" t="s">
        <v>87</v>
      </c>
      <c r="B54">
        <v>42.356234700000002</v>
      </c>
      <c r="C54">
        <v>13.34782</v>
      </c>
    </row>
    <row r="55" spans="1:4">
      <c r="A55" t="s">
        <v>88</v>
      </c>
      <c r="B55">
        <v>45.515076299999997</v>
      </c>
      <c r="C55">
        <v>14.1834086</v>
      </c>
      <c r="D55">
        <v>44.554774700000003</v>
      </c>
    </row>
    <row r="56" spans="1:4">
      <c r="A56" t="s">
        <v>88</v>
      </c>
      <c r="B56">
        <v>49.419133199999997</v>
      </c>
      <c r="C56">
        <v>13.2119806</v>
      </c>
    </row>
    <row r="57" spans="1:4">
      <c r="A57" t="s">
        <v>88</v>
      </c>
      <c r="B57">
        <v>41.377615599999999</v>
      </c>
      <c r="C57">
        <v>13.219962000000001</v>
      </c>
    </row>
    <row r="58" spans="1:4">
      <c r="A58" t="s">
        <v>88</v>
      </c>
      <c r="B58">
        <v>42.884863199999998</v>
      </c>
      <c r="C58">
        <v>13.2718758</v>
      </c>
    </row>
    <row r="59" spans="1:4">
      <c r="A59" t="s">
        <v>89</v>
      </c>
      <c r="B59">
        <v>48.69735</v>
      </c>
      <c r="C59">
        <v>13.6898515</v>
      </c>
      <c r="D59">
        <v>46.573681800000003</v>
      </c>
    </row>
    <row r="60" spans="1:4">
      <c r="A60" t="s">
        <v>89</v>
      </c>
      <c r="B60">
        <v>41.157530700000002</v>
      </c>
      <c r="C60">
        <v>8.3623568099999996</v>
      </c>
    </row>
    <row r="61" spans="1:4">
      <c r="A61" t="s">
        <v>89</v>
      </c>
      <c r="B61">
        <v>40.837773800000008</v>
      </c>
      <c r="C61">
        <v>12.824324300000001</v>
      </c>
    </row>
    <row r="62" spans="1:4">
      <c r="A62" t="s">
        <v>89</v>
      </c>
      <c r="B62">
        <v>40.446693099999997</v>
      </c>
      <c r="C62">
        <v>12.378291599999999</v>
      </c>
    </row>
    <row r="63" spans="1:4">
      <c r="A63" t="s">
        <v>90</v>
      </c>
      <c r="B63">
        <v>42.073491799999999</v>
      </c>
      <c r="C63">
        <v>12.7086852</v>
      </c>
      <c r="D63">
        <v>44.375436199999996</v>
      </c>
    </row>
    <row r="64" spans="1:4">
      <c r="A64" t="s">
        <v>90</v>
      </c>
      <c r="B64">
        <v>40.688791900000005</v>
      </c>
      <c r="C64">
        <v>12.960992500000001</v>
      </c>
    </row>
    <row r="65" spans="1:4">
      <c r="A65" t="s">
        <v>90</v>
      </c>
      <c r="B65">
        <v>40.476156500000002</v>
      </c>
      <c r="C65">
        <v>12.652989100000001</v>
      </c>
    </row>
    <row r="66" spans="1:4">
      <c r="A66" t="s">
        <v>90</v>
      </c>
      <c r="B66">
        <v>42.103620500000005</v>
      </c>
      <c r="C66">
        <v>13.160890999999999</v>
      </c>
    </row>
    <row r="67" spans="1:4">
      <c r="A67" t="s">
        <v>91</v>
      </c>
      <c r="B67">
        <v>40.055815099999997</v>
      </c>
      <c r="C67">
        <v>12.117928599999999</v>
      </c>
      <c r="D67">
        <v>45.880746600000002</v>
      </c>
    </row>
    <row r="68" spans="1:4">
      <c r="A68" t="s">
        <v>91</v>
      </c>
      <c r="B68">
        <v>41.180027700000004</v>
      </c>
      <c r="C68">
        <v>11.5787134</v>
      </c>
    </row>
    <row r="69" spans="1:4">
      <c r="A69" t="s">
        <v>91</v>
      </c>
      <c r="B69">
        <v>39.860759999999999</v>
      </c>
      <c r="C69">
        <v>13.1689223</v>
      </c>
    </row>
    <row r="70" spans="1:4">
      <c r="A70" t="s">
        <v>91</v>
      </c>
      <c r="B70">
        <v>41.816645600000001</v>
      </c>
      <c r="C70">
        <v>12.807062299999998</v>
      </c>
    </row>
    <row r="71" spans="1:4">
      <c r="A71" t="s">
        <v>92</v>
      </c>
      <c r="B71">
        <v>45.299173100000004</v>
      </c>
      <c r="C71">
        <v>12.739103</v>
      </c>
      <c r="D71">
        <v>44.702575600000003</v>
      </c>
    </row>
    <row r="72" spans="1:4">
      <c r="A72" t="s">
        <v>92</v>
      </c>
      <c r="B72">
        <v>40.3065535</v>
      </c>
      <c r="C72">
        <v>9.8475118599999991</v>
      </c>
    </row>
    <row r="73" spans="1:4">
      <c r="A73" t="s">
        <v>92</v>
      </c>
      <c r="B73">
        <v>41.128799900000004</v>
      </c>
      <c r="C73">
        <v>11.877384099999999</v>
      </c>
    </row>
    <row r="74" spans="1:4">
      <c r="A74" t="s">
        <v>92</v>
      </c>
      <c r="B74">
        <v>39.960915399999998</v>
      </c>
      <c r="C74">
        <v>12.825556799999999</v>
      </c>
    </row>
    <row r="75" spans="1:4">
      <c r="A75" t="s">
        <v>93</v>
      </c>
      <c r="B75">
        <v>42.199249800000004</v>
      </c>
      <c r="C75">
        <v>12.675159200000001</v>
      </c>
      <c r="D75">
        <v>42.514287600000003</v>
      </c>
    </row>
    <row r="76" spans="1:4">
      <c r="A76" t="s">
        <v>93</v>
      </c>
      <c r="B76">
        <v>39.222405600000002</v>
      </c>
      <c r="C76">
        <v>11.6619533</v>
      </c>
    </row>
    <row r="77" spans="1:4">
      <c r="A77" t="s">
        <v>93</v>
      </c>
      <c r="B77">
        <v>40.713265599999993</v>
      </c>
      <c r="C77">
        <v>12.722818</v>
      </c>
    </row>
    <row r="78" spans="1:4">
      <c r="A78" t="s">
        <v>93</v>
      </c>
      <c r="B78">
        <v>39.130314399999996</v>
      </c>
      <c r="C78">
        <v>12.964098</v>
      </c>
    </row>
    <row r="79" spans="1:4">
      <c r="A79" t="s">
        <v>94</v>
      </c>
      <c r="B79">
        <v>39.671461000000001</v>
      </c>
      <c r="C79">
        <v>12.619879000000001</v>
      </c>
      <c r="D79">
        <v>45.168545100000003</v>
      </c>
    </row>
    <row r="80" spans="1:4">
      <c r="A80" t="s">
        <v>94</v>
      </c>
      <c r="B80">
        <v>39.738580599999999</v>
      </c>
      <c r="C80">
        <v>11.747731999999999</v>
      </c>
    </row>
    <row r="81" spans="1:4">
      <c r="A81" t="s">
        <v>94</v>
      </c>
      <c r="B81">
        <v>39.351573700000003</v>
      </c>
      <c r="C81">
        <v>11.8442642</v>
      </c>
    </row>
    <row r="82" spans="1:4">
      <c r="A82" t="s">
        <v>94</v>
      </c>
      <c r="B82">
        <v>40.116300600000002</v>
      </c>
      <c r="C82">
        <v>13.0769819</v>
      </c>
    </row>
    <row r="83" spans="1:4">
      <c r="A83" t="s">
        <v>95</v>
      </c>
      <c r="B83">
        <v>40.796484799999995</v>
      </c>
      <c r="C83">
        <v>12.562820800000003</v>
      </c>
      <c r="D83">
        <v>47.310413699999998</v>
      </c>
    </row>
    <row r="84" spans="1:4">
      <c r="A84" t="s">
        <v>95</v>
      </c>
      <c r="B84">
        <v>40.358804499999991</v>
      </c>
      <c r="C84">
        <v>13.124416099999999</v>
      </c>
    </row>
    <row r="85" spans="1:4">
      <c r="A85" t="s">
        <v>95</v>
      </c>
      <c r="B85">
        <v>41.109992699999992</v>
      </c>
      <c r="C85">
        <v>13.3656071</v>
      </c>
    </row>
    <row r="86" spans="1:4">
      <c r="A86" t="s">
        <v>95</v>
      </c>
      <c r="B86">
        <v>41.687212000000002</v>
      </c>
      <c r="C86">
        <v>13.1390244</v>
      </c>
    </row>
    <row r="87" spans="1:4">
      <c r="A87" t="s">
        <v>96</v>
      </c>
      <c r="B87">
        <v>39.481808399999998</v>
      </c>
      <c r="C87">
        <v>13.191825100000001</v>
      </c>
      <c r="D87">
        <v>45.864536000000001</v>
      </c>
    </row>
    <row r="88" spans="1:4">
      <c r="A88" t="s">
        <v>96</v>
      </c>
      <c r="B88">
        <v>40.843533899999997</v>
      </c>
      <c r="C88">
        <v>11.0837515</v>
      </c>
    </row>
    <row r="89" spans="1:4">
      <c r="A89" t="s">
        <v>96</v>
      </c>
      <c r="B89">
        <v>40.179796900000007</v>
      </c>
      <c r="C89">
        <v>12.9461811</v>
      </c>
    </row>
    <row r="90" spans="1:4">
      <c r="A90" t="s">
        <v>96</v>
      </c>
      <c r="B90">
        <v>40.761575000000001</v>
      </c>
      <c r="C90">
        <v>13.6002238</v>
      </c>
    </row>
    <row r="91" spans="1:4">
      <c r="A91" t="s">
        <v>97</v>
      </c>
      <c r="B91">
        <v>40.139243100000002</v>
      </c>
      <c r="C91">
        <v>12.788746399999999</v>
      </c>
      <c r="D91">
        <v>45.646172</v>
      </c>
    </row>
    <row r="92" spans="1:4">
      <c r="A92" t="s">
        <v>97</v>
      </c>
      <c r="B92">
        <v>42.383930299999996</v>
      </c>
      <c r="C92">
        <v>12.020660700000001</v>
      </c>
    </row>
    <row r="93" spans="1:4">
      <c r="A93" t="s">
        <v>97</v>
      </c>
      <c r="B93">
        <v>40.901530899999997</v>
      </c>
      <c r="C93">
        <v>12.7689535</v>
      </c>
    </row>
    <row r="94" spans="1:4">
      <c r="A94" t="s">
        <v>97</v>
      </c>
      <c r="B94">
        <v>40.624540999999994</v>
      </c>
      <c r="C94">
        <v>12.7616049</v>
      </c>
    </row>
    <row r="95" spans="1:4">
      <c r="A95" t="s">
        <v>98</v>
      </c>
      <c r="B95">
        <v>39.122942899999998</v>
      </c>
      <c r="C95">
        <v>12.6150819</v>
      </c>
      <c r="D95">
        <v>44.755272399999996</v>
      </c>
    </row>
    <row r="96" spans="1:4">
      <c r="A96" t="s">
        <v>98</v>
      </c>
      <c r="B96">
        <v>40.086787800000003</v>
      </c>
      <c r="C96">
        <v>10.8269322</v>
      </c>
    </row>
    <row r="97" spans="1:4">
      <c r="A97" t="s">
        <v>98</v>
      </c>
      <c r="B97">
        <v>40.919702800000003</v>
      </c>
      <c r="C97">
        <v>12.3854165</v>
      </c>
    </row>
    <row r="98" spans="1:4">
      <c r="A98" t="s">
        <v>98</v>
      </c>
      <c r="B98">
        <v>41.281196899999991</v>
      </c>
      <c r="C98">
        <v>13.581394100000001</v>
      </c>
    </row>
    <row r="99" spans="1:4">
      <c r="A99" t="s">
        <v>99</v>
      </c>
      <c r="B99">
        <v>43.606179700000006</v>
      </c>
      <c r="C99">
        <v>12.856180800000001</v>
      </c>
      <c r="D99">
        <v>45.360287300000003</v>
      </c>
    </row>
    <row r="100" spans="1:4">
      <c r="A100" t="s">
        <v>99</v>
      </c>
      <c r="B100">
        <v>39.837362200000001</v>
      </c>
      <c r="C100">
        <v>12.9846121</v>
      </c>
    </row>
    <row r="101" spans="1:4">
      <c r="A101" t="s">
        <v>99</v>
      </c>
      <c r="B101">
        <v>40.797524699999997</v>
      </c>
      <c r="C101">
        <v>12.873945000000001</v>
      </c>
    </row>
    <row r="102" spans="1:4">
      <c r="A102" t="s">
        <v>99</v>
      </c>
      <c r="B102">
        <v>40.338036500000001</v>
      </c>
      <c r="C102">
        <v>13.1090114</v>
      </c>
    </row>
    <row r="103" spans="1:4">
      <c r="A103" t="s">
        <v>100</v>
      </c>
      <c r="B103">
        <v>39.766409600000003</v>
      </c>
      <c r="C103">
        <v>12.6470445</v>
      </c>
      <c r="D103">
        <v>44.975965799999997</v>
      </c>
    </row>
    <row r="104" spans="1:4">
      <c r="A104" t="s">
        <v>100</v>
      </c>
      <c r="B104">
        <v>43.4703868</v>
      </c>
      <c r="C104">
        <v>12.7772179</v>
      </c>
    </row>
    <row r="105" spans="1:4">
      <c r="A105" t="s">
        <v>100</v>
      </c>
      <c r="B105">
        <v>43.161583799999995</v>
      </c>
      <c r="C105">
        <v>13.4147683</v>
      </c>
    </row>
    <row r="106" spans="1:4">
      <c r="A106" t="s">
        <v>100</v>
      </c>
      <c r="B106">
        <v>40.254709600000005</v>
      </c>
      <c r="C106">
        <v>13.161086299999999</v>
      </c>
    </row>
    <row r="107" spans="1:4">
      <c r="A107" t="s">
        <v>101</v>
      </c>
      <c r="B107">
        <v>43.554093399999999</v>
      </c>
      <c r="C107">
        <v>12.1787314</v>
      </c>
      <c r="D107">
        <v>45.279813400000002</v>
      </c>
    </row>
    <row r="108" spans="1:4">
      <c r="A108" t="s">
        <v>101</v>
      </c>
      <c r="B108">
        <v>41.63309499999999</v>
      </c>
      <c r="C108">
        <v>11.262730599999999</v>
      </c>
    </row>
    <row r="109" spans="1:4">
      <c r="A109" t="s">
        <v>101</v>
      </c>
      <c r="B109">
        <v>39.807378499999999</v>
      </c>
      <c r="C109">
        <v>13.057026799999999</v>
      </c>
    </row>
    <row r="110" spans="1:4">
      <c r="A110" t="s">
        <v>101</v>
      </c>
      <c r="B110">
        <v>40.862360000000002</v>
      </c>
      <c r="C110">
        <v>12.499978199999999</v>
      </c>
    </row>
    <row r="111" spans="1:4">
      <c r="A111" t="s">
        <v>102</v>
      </c>
      <c r="B111">
        <v>42.336917399999997</v>
      </c>
      <c r="C111">
        <v>12.988258899999998</v>
      </c>
      <c r="D111">
        <v>44.420267099999997</v>
      </c>
    </row>
    <row r="112" spans="1:4">
      <c r="A112" t="s">
        <v>102</v>
      </c>
      <c r="B112">
        <v>43.906810700000001</v>
      </c>
      <c r="C112">
        <v>11.818541800000002</v>
      </c>
    </row>
    <row r="113" spans="1:4">
      <c r="A113" t="s">
        <v>102</v>
      </c>
      <c r="B113">
        <v>41.593400299999999</v>
      </c>
      <c r="C113">
        <v>13.321172300000001</v>
      </c>
    </row>
    <row r="114" spans="1:4">
      <c r="A114" t="s">
        <v>102</v>
      </c>
      <c r="B114">
        <v>41.556080600000008</v>
      </c>
      <c r="C114">
        <v>13.046584599999999</v>
      </c>
    </row>
    <row r="115" spans="1:4">
      <c r="A115" t="s">
        <v>103</v>
      </c>
      <c r="B115">
        <v>37.867825199999999</v>
      </c>
      <c r="C115">
        <v>12.298249500000001</v>
      </c>
      <c r="D115">
        <v>46.914001300000002</v>
      </c>
    </row>
    <row r="116" spans="1:4">
      <c r="A116" t="s">
        <v>103</v>
      </c>
      <c r="B116">
        <v>41.391323999999997</v>
      </c>
      <c r="C116">
        <v>13.054278200000001</v>
      </c>
    </row>
    <row r="117" spans="1:4">
      <c r="A117" t="s">
        <v>103</v>
      </c>
      <c r="B117">
        <v>40.106060100000001</v>
      </c>
      <c r="C117">
        <v>12.3831334</v>
      </c>
    </row>
    <row r="118" spans="1:4">
      <c r="A118" t="s">
        <v>103</v>
      </c>
      <c r="B118">
        <v>42.594339900000001</v>
      </c>
      <c r="C118">
        <v>12.566863700000003</v>
      </c>
    </row>
    <row r="119" spans="1:4">
      <c r="A119" t="s">
        <v>104</v>
      </c>
      <c r="B119">
        <v>41.371117300000002</v>
      </c>
      <c r="C119">
        <v>11.937386399999999</v>
      </c>
      <c r="D119">
        <v>44.156240399999994</v>
      </c>
    </row>
    <row r="120" spans="1:4">
      <c r="A120" t="s">
        <v>104</v>
      </c>
      <c r="B120">
        <v>40.455157800000002</v>
      </c>
      <c r="C120">
        <v>12.536388000000001</v>
      </c>
    </row>
    <row r="121" spans="1:4">
      <c r="A121" t="s">
        <v>104</v>
      </c>
      <c r="B121">
        <v>41.526403199999997</v>
      </c>
      <c r="C121">
        <v>13.120498</v>
      </c>
    </row>
    <row r="122" spans="1:4">
      <c r="A122" t="s">
        <v>104</v>
      </c>
      <c r="B122">
        <v>40.7678139</v>
      </c>
      <c r="C122">
        <v>12.911456899999999</v>
      </c>
    </row>
    <row r="123" spans="1:4">
      <c r="A123" t="s">
        <v>25</v>
      </c>
      <c r="B123">
        <v>38.434856099999998</v>
      </c>
      <c r="C123">
        <v>13.1921947</v>
      </c>
      <c r="D123">
        <v>45.853169399999999</v>
      </c>
    </row>
    <row r="124" spans="1:4">
      <c r="A124" t="s">
        <v>25</v>
      </c>
      <c r="B124">
        <v>39.134516599999998</v>
      </c>
      <c r="C124">
        <v>12.4303396</v>
      </c>
    </row>
    <row r="125" spans="1:4">
      <c r="A125" t="s">
        <v>25</v>
      </c>
      <c r="B125">
        <v>39.4742812</v>
      </c>
      <c r="C125">
        <v>12.623454000000001</v>
      </c>
    </row>
    <row r="126" spans="1:4">
      <c r="A126" t="s">
        <v>25</v>
      </c>
      <c r="B126">
        <v>38.757994799999999</v>
      </c>
      <c r="C126">
        <v>12.716391199999999</v>
      </c>
    </row>
    <row r="127" spans="1:4">
      <c r="A127" t="s">
        <v>26</v>
      </c>
      <c r="C127">
        <v>12.215568899999999</v>
      </c>
      <c r="D127">
        <v>45.077263900000005</v>
      </c>
    </row>
    <row r="128" spans="1:4">
      <c r="A128" t="s">
        <v>26</v>
      </c>
      <c r="B128">
        <v>49.687584600000001</v>
      </c>
      <c r="C128">
        <v>17.406771899999999</v>
      </c>
    </row>
    <row r="129" spans="1:4">
      <c r="A129" t="s">
        <v>26</v>
      </c>
      <c r="B129">
        <v>39.8815046</v>
      </c>
      <c r="C129">
        <v>13.399553099999999</v>
      </c>
    </row>
    <row r="130" spans="1:4">
      <c r="A130" t="s">
        <v>26</v>
      </c>
      <c r="B130">
        <v>35.208044399999999</v>
      </c>
      <c r="C130">
        <v>12.250182199999999</v>
      </c>
    </row>
    <row r="131" spans="1:4">
      <c r="A131" t="s">
        <v>27</v>
      </c>
      <c r="B131">
        <v>43.908925199999999</v>
      </c>
      <c r="C131">
        <v>14.847456899999999</v>
      </c>
      <c r="D131">
        <v>61.749647099999997</v>
      </c>
    </row>
    <row r="132" spans="1:4">
      <c r="A132" t="s">
        <v>27</v>
      </c>
      <c r="B132">
        <v>45.110841700000002</v>
      </c>
      <c r="C132">
        <v>13.490368999999999</v>
      </c>
    </row>
    <row r="133" spans="1:4">
      <c r="A133" t="s">
        <v>27</v>
      </c>
      <c r="B133">
        <v>39.904153800000003</v>
      </c>
      <c r="C133">
        <v>13.246275600000001</v>
      </c>
    </row>
    <row r="134" spans="1:4">
      <c r="A134" t="s">
        <v>27</v>
      </c>
      <c r="B134">
        <v>41.752604099999999</v>
      </c>
      <c r="C134">
        <v>13.0644179</v>
      </c>
    </row>
    <row r="135" spans="1:4">
      <c r="A135" t="s">
        <v>28</v>
      </c>
      <c r="B135">
        <v>44.774874299999993</v>
      </c>
      <c r="C135">
        <v>14.1518993</v>
      </c>
      <c r="D135">
        <v>44.476266299999999</v>
      </c>
    </row>
    <row r="136" spans="1:4">
      <c r="A136" t="s">
        <v>28</v>
      </c>
      <c r="B136">
        <v>41.209905000000006</v>
      </c>
      <c r="C136">
        <v>14.822086499999997</v>
      </c>
    </row>
    <row r="137" spans="1:4">
      <c r="A137" t="s">
        <v>28</v>
      </c>
      <c r="B137">
        <v>35.716528599999997</v>
      </c>
      <c r="C137">
        <v>13.7382262</v>
      </c>
    </row>
    <row r="138" spans="1:4">
      <c r="A138" t="s">
        <v>28</v>
      </c>
      <c r="B138">
        <v>35.6674565</v>
      </c>
      <c r="C138">
        <v>12.516526799999999</v>
      </c>
    </row>
    <row r="139" spans="1:4">
      <c r="A139" t="s">
        <v>29</v>
      </c>
      <c r="C139">
        <v>10.835596000000001</v>
      </c>
      <c r="D139">
        <v>49.494108900000001</v>
      </c>
    </row>
    <row r="140" spans="1:4">
      <c r="A140" t="s">
        <v>29</v>
      </c>
    </row>
    <row r="141" spans="1:4">
      <c r="A141" t="s">
        <v>29</v>
      </c>
      <c r="B141">
        <v>40.092443799999998</v>
      </c>
      <c r="C141">
        <v>12.408361100000002</v>
      </c>
    </row>
    <row r="142" spans="1:4">
      <c r="A142" t="s">
        <v>29</v>
      </c>
      <c r="B142">
        <v>39.433213100000003</v>
      </c>
      <c r="C142">
        <v>12.553814699999998</v>
      </c>
    </row>
    <row r="143" spans="1:4">
      <c r="A143" t="s">
        <v>30</v>
      </c>
      <c r="B143">
        <v>39.168512800000002</v>
      </c>
      <c r="C143">
        <v>12.2755011</v>
      </c>
      <c r="D143">
        <v>44.255572299999997</v>
      </c>
    </row>
    <row r="144" spans="1:4">
      <c r="A144" t="s">
        <v>30</v>
      </c>
      <c r="B144">
        <v>38.613494000000003</v>
      </c>
      <c r="C144">
        <v>12.527885599999998</v>
      </c>
    </row>
    <row r="145" spans="1:4">
      <c r="A145" t="s">
        <v>30</v>
      </c>
      <c r="B145">
        <v>38.955411499999997</v>
      </c>
      <c r="C145">
        <v>12.9996472</v>
      </c>
    </row>
    <row r="146" spans="1:4">
      <c r="A146" t="s">
        <v>30</v>
      </c>
      <c r="B146">
        <v>41.073627999999999</v>
      </c>
      <c r="C146">
        <v>12.489075</v>
      </c>
    </row>
    <row r="147" spans="1:4">
      <c r="A147" t="s">
        <v>31</v>
      </c>
      <c r="C147">
        <v>12.5839877</v>
      </c>
      <c r="D147">
        <v>49.4551205</v>
      </c>
    </row>
    <row r="148" spans="1:4">
      <c r="A148" t="s">
        <v>31</v>
      </c>
    </row>
    <row r="149" spans="1:4">
      <c r="A149" t="s">
        <v>31</v>
      </c>
      <c r="B149">
        <v>38.764038900000003</v>
      </c>
      <c r="C149">
        <v>12.7231516</v>
      </c>
    </row>
    <row r="150" spans="1:4">
      <c r="A150" t="s">
        <v>31</v>
      </c>
      <c r="B150">
        <v>40.839794599999998</v>
      </c>
      <c r="C150">
        <v>13.184489599999999</v>
      </c>
    </row>
    <row r="151" spans="1:4">
      <c r="A151" t="s">
        <v>32</v>
      </c>
      <c r="C151">
        <v>15.908925699999999</v>
      </c>
      <c r="D151">
        <v>51.417609800000001</v>
      </c>
    </row>
    <row r="152" spans="1:4">
      <c r="A152" t="s">
        <v>32</v>
      </c>
      <c r="B152">
        <v>47.154376399999997</v>
      </c>
    </row>
    <row r="153" spans="1:4">
      <c r="A153" t="s">
        <v>32</v>
      </c>
      <c r="B153">
        <v>42.986158699999997</v>
      </c>
      <c r="C153">
        <v>12.6452045</v>
      </c>
    </row>
    <row r="154" spans="1:4">
      <c r="A154" t="s">
        <v>32</v>
      </c>
      <c r="B154">
        <v>44.690401000000001</v>
      </c>
      <c r="C154">
        <v>13.8138811</v>
      </c>
    </row>
    <row r="155" spans="1:4">
      <c r="A155" t="s">
        <v>33</v>
      </c>
      <c r="B155">
        <v>44.595222300000003</v>
      </c>
      <c r="C155">
        <v>13.621756599999999</v>
      </c>
      <c r="D155">
        <v>45.262652199999998</v>
      </c>
    </row>
    <row r="156" spans="1:4">
      <c r="A156" t="s">
        <v>33</v>
      </c>
      <c r="B156">
        <v>43.683841000000001</v>
      </c>
      <c r="C156">
        <v>17.5464637</v>
      </c>
    </row>
    <row r="157" spans="1:4">
      <c r="A157" t="s">
        <v>33</v>
      </c>
      <c r="B157">
        <v>40.500891799999998</v>
      </c>
      <c r="C157">
        <v>12.793030000000002</v>
      </c>
    </row>
    <row r="158" spans="1:4">
      <c r="A158" t="s">
        <v>33</v>
      </c>
      <c r="B158">
        <v>39.285011700000005</v>
      </c>
      <c r="C158">
        <v>13.205532699999999</v>
      </c>
    </row>
    <row r="159" spans="1:4">
      <c r="A159" t="s">
        <v>34</v>
      </c>
      <c r="D159">
        <v>46.910430900000001</v>
      </c>
    </row>
    <row r="160" spans="1:4">
      <c r="A160" t="s">
        <v>34</v>
      </c>
    </row>
    <row r="161" spans="1:4">
      <c r="A161" t="s">
        <v>34</v>
      </c>
      <c r="B161">
        <v>37.718092200000001</v>
      </c>
    </row>
    <row r="162" spans="1:4">
      <c r="A162" t="s">
        <v>34</v>
      </c>
      <c r="B162">
        <v>38.984794299999997</v>
      </c>
      <c r="C162">
        <v>12.202210400000002</v>
      </c>
    </row>
    <row r="163" spans="1:4">
      <c r="A163" t="s">
        <v>35</v>
      </c>
      <c r="B163">
        <v>42.899956199999998</v>
      </c>
      <c r="C163">
        <v>13.522469100000002</v>
      </c>
      <c r="D163">
        <v>47.25977730000001</v>
      </c>
    </row>
    <row r="164" spans="1:4">
      <c r="A164" t="s">
        <v>35</v>
      </c>
      <c r="B164">
        <v>42.860863600000002</v>
      </c>
      <c r="C164">
        <v>13.357788199999998</v>
      </c>
    </row>
    <row r="165" spans="1:4">
      <c r="A165" t="s">
        <v>35</v>
      </c>
      <c r="B165">
        <v>41.99265969999999</v>
      </c>
      <c r="C165">
        <v>13.5369568</v>
      </c>
    </row>
    <row r="166" spans="1:4">
      <c r="A166" t="s">
        <v>35</v>
      </c>
      <c r="B166">
        <v>40.647126</v>
      </c>
      <c r="C166">
        <v>13.421242300000001</v>
      </c>
    </row>
    <row r="167" spans="1:4">
      <c r="A167" t="s">
        <v>36</v>
      </c>
      <c r="D167">
        <v>48.711005700000001</v>
      </c>
    </row>
    <row r="168" spans="1:4">
      <c r="A168" t="s">
        <v>36</v>
      </c>
      <c r="B168">
        <v>48.468876999999999</v>
      </c>
      <c r="C168">
        <v>20.148103300000002</v>
      </c>
    </row>
    <row r="169" spans="1:4">
      <c r="A169" t="s">
        <v>36</v>
      </c>
      <c r="B169">
        <v>42.457773799999991</v>
      </c>
      <c r="C169">
        <v>13.541469200000002</v>
      </c>
    </row>
    <row r="170" spans="1:4">
      <c r="A170" t="s">
        <v>36</v>
      </c>
      <c r="B170">
        <v>42.524582899999992</v>
      </c>
      <c r="C170">
        <v>13.9406471</v>
      </c>
    </row>
    <row r="171" spans="1:4">
      <c r="A171" t="s">
        <v>37</v>
      </c>
      <c r="C171">
        <v>14.8713028</v>
      </c>
      <c r="D171">
        <v>56.283285100000001</v>
      </c>
    </row>
    <row r="172" spans="1:4">
      <c r="A172" t="s">
        <v>37</v>
      </c>
    </row>
    <row r="173" spans="1:4">
      <c r="A173" t="s">
        <v>37</v>
      </c>
      <c r="B173">
        <v>40.502663599999998</v>
      </c>
      <c r="C173">
        <v>14.166673599999999</v>
      </c>
    </row>
    <row r="174" spans="1:4">
      <c r="A174" t="s">
        <v>37</v>
      </c>
      <c r="B174">
        <v>39.0198234</v>
      </c>
      <c r="C174">
        <v>13.751565599999999</v>
      </c>
    </row>
    <row r="175" spans="1:4">
      <c r="A175" t="s">
        <v>38</v>
      </c>
      <c r="C175">
        <v>9.6866594700000004</v>
      </c>
      <c r="D175">
        <v>36.7907084</v>
      </c>
    </row>
    <row r="176" spans="1:4">
      <c r="A176" t="s">
        <v>38</v>
      </c>
    </row>
    <row r="177" spans="1:4">
      <c r="A177" t="s">
        <v>38</v>
      </c>
      <c r="B177">
        <v>42.901375799999997</v>
      </c>
      <c r="C177">
        <v>13.056190900000001</v>
      </c>
    </row>
    <row r="178" spans="1:4">
      <c r="A178" t="s">
        <v>38</v>
      </c>
      <c r="B178">
        <v>40.417819100000003</v>
      </c>
      <c r="C178">
        <v>14.2226938</v>
      </c>
    </row>
    <row r="179" spans="1:4">
      <c r="A179" t="s">
        <v>39</v>
      </c>
      <c r="C179">
        <v>13.632742199999997</v>
      </c>
      <c r="D179">
        <v>41.887198599999998</v>
      </c>
    </row>
    <row r="180" spans="1:4">
      <c r="A180" t="s">
        <v>39</v>
      </c>
      <c r="B180">
        <v>49.315047399999997</v>
      </c>
      <c r="C180">
        <v>16.781578499999998</v>
      </c>
    </row>
    <row r="181" spans="1:4">
      <c r="A181" t="s">
        <v>39</v>
      </c>
      <c r="B181">
        <v>41.97447609999999</v>
      </c>
      <c r="C181">
        <v>11.62424</v>
      </c>
    </row>
    <row r="182" spans="1:4">
      <c r="A182" t="s">
        <v>39</v>
      </c>
      <c r="B182">
        <v>43.000242800000002</v>
      </c>
      <c r="C182">
        <v>13.827201899999999</v>
      </c>
    </row>
    <row r="183" spans="1:4">
      <c r="A183" t="s">
        <v>40</v>
      </c>
      <c r="B183">
        <v>40.0497303</v>
      </c>
      <c r="C183">
        <v>13.7990826</v>
      </c>
      <c r="D183">
        <v>45.640337299999999</v>
      </c>
    </row>
    <row r="184" spans="1:4">
      <c r="A184" t="s">
        <v>40</v>
      </c>
      <c r="B184">
        <v>39.471040799999997</v>
      </c>
      <c r="C184">
        <v>12.652499499999999</v>
      </c>
    </row>
    <row r="185" spans="1:4">
      <c r="A185" t="s">
        <v>40</v>
      </c>
      <c r="B185">
        <v>39.395521700000003</v>
      </c>
      <c r="C185">
        <v>12.702986099999999</v>
      </c>
    </row>
    <row r="186" spans="1:4">
      <c r="A186" t="s">
        <v>40</v>
      </c>
      <c r="B186">
        <v>40.05347239999999</v>
      </c>
      <c r="C186">
        <v>13.005453299999999</v>
      </c>
    </row>
    <row r="187" spans="1:4">
      <c r="A187" t="s">
        <v>41</v>
      </c>
      <c r="C187">
        <v>13.6677046</v>
      </c>
      <c r="D187">
        <v>56.978758999999997</v>
      </c>
    </row>
    <row r="188" spans="1:4">
      <c r="A188" t="s">
        <v>41</v>
      </c>
    </row>
    <row r="189" spans="1:4">
      <c r="A189" t="s">
        <v>41</v>
      </c>
      <c r="B189">
        <v>38.029579699999999</v>
      </c>
      <c r="C189">
        <v>13.898870499999997</v>
      </c>
    </row>
    <row r="190" spans="1:4">
      <c r="A190" t="s">
        <v>41</v>
      </c>
      <c r="B190">
        <v>38.546859099999999</v>
      </c>
      <c r="C190">
        <v>8.8665296999999992</v>
      </c>
    </row>
    <row r="191" spans="1:4">
      <c r="A191" t="s">
        <v>42</v>
      </c>
    </row>
    <row r="192" spans="1:4">
      <c r="A192" t="s">
        <v>42</v>
      </c>
    </row>
    <row r="193" spans="1:4">
      <c r="A193" t="s">
        <v>42</v>
      </c>
      <c r="B193">
        <v>42.656102799999999</v>
      </c>
      <c r="C193">
        <v>12.572686900000001</v>
      </c>
    </row>
    <row r="194" spans="1:4">
      <c r="A194" t="s">
        <v>42</v>
      </c>
      <c r="C194">
        <v>13.16254</v>
      </c>
    </row>
    <row r="195" spans="1:4">
      <c r="A195" t="s">
        <v>43</v>
      </c>
      <c r="B195">
        <v>39.795802100000003</v>
      </c>
      <c r="C195">
        <v>14.3136835</v>
      </c>
      <c r="D195">
        <v>47.318388199999994</v>
      </c>
    </row>
    <row r="196" spans="1:4">
      <c r="A196" t="s">
        <v>43</v>
      </c>
      <c r="B196">
        <v>37.643739199999999</v>
      </c>
      <c r="C196">
        <v>11.581589599999999</v>
      </c>
    </row>
    <row r="197" spans="1:4">
      <c r="A197" t="s">
        <v>43</v>
      </c>
      <c r="B197">
        <v>42.323544599999998</v>
      </c>
      <c r="C197">
        <v>14.106666000000001</v>
      </c>
    </row>
    <row r="198" spans="1:4">
      <c r="A198" t="s">
        <v>43</v>
      </c>
      <c r="B198">
        <v>40.195518800000002</v>
      </c>
      <c r="C198">
        <v>12.5197766</v>
      </c>
    </row>
    <row r="199" spans="1:4">
      <c r="A199" t="s">
        <v>44</v>
      </c>
      <c r="B199">
        <v>41.5675101</v>
      </c>
      <c r="C199">
        <v>13.584125</v>
      </c>
      <c r="D199">
        <v>38.374659200000004</v>
      </c>
    </row>
    <row r="200" spans="1:4">
      <c r="A200" t="s">
        <v>44</v>
      </c>
      <c r="B200">
        <v>41.614631799999998</v>
      </c>
    </row>
    <row r="201" spans="1:4">
      <c r="A201" t="s">
        <v>44</v>
      </c>
      <c r="B201">
        <v>39.23240830000001</v>
      </c>
    </row>
    <row r="202" spans="1:4">
      <c r="A202" t="s">
        <v>44</v>
      </c>
      <c r="B202">
        <v>40.826262200000009</v>
      </c>
      <c r="C202">
        <v>13.0797033</v>
      </c>
    </row>
    <row r="203" spans="1:4">
      <c r="A203" t="s">
        <v>45</v>
      </c>
      <c r="B203">
        <v>41.583867499999997</v>
      </c>
      <c r="C203">
        <v>12.3876686</v>
      </c>
      <c r="D203">
        <v>47.912528100000003</v>
      </c>
    </row>
    <row r="204" spans="1:4">
      <c r="A204" t="s">
        <v>45</v>
      </c>
      <c r="B204">
        <v>40.77058190000001</v>
      </c>
      <c r="C204">
        <v>12.604551000000001</v>
      </c>
    </row>
    <row r="205" spans="1:4">
      <c r="A205" t="s">
        <v>45</v>
      </c>
      <c r="B205">
        <v>39.185428899999998</v>
      </c>
      <c r="C205">
        <v>13.189109800000002</v>
      </c>
    </row>
    <row r="206" spans="1:4">
      <c r="A206" t="s">
        <v>45</v>
      </c>
      <c r="B206">
        <v>41.937115200000001</v>
      </c>
      <c r="C206">
        <v>13.290129200000001</v>
      </c>
    </row>
    <row r="207" spans="1:4">
      <c r="A207" t="s">
        <v>46</v>
      </c>
    </row>
    <row r="208" spans="1:4">
      <c r="A208" t="s">
        <v>46</v>
      </c>
    </row>
    <row r="209" spans="1:4">
      <c r="A209" t="s">
        <v>46</v>
      </c>
    </row>
    <row r="210" spans="1:4">
      <c r="A210" t="s">
        <v>46</v>
      </c>
    </row>
    <row r="211" spans="1:4">
      <c r="A211" t="s">
        <v>47</v>
      </c>
      <c r="C211">
        <v>14.639710900000003</v>
      </c>
      <c r="D211">
        <v>45.363464200000003</v>
      </c>
    </row>
    <row r="212" spans="1:4">
      <c r="A212" t="s">
        <v>47</v>
      </c>
    </row>
    <row r="213" spans="1:4">
      <c r="A213" t="s">
        <v>47</v>
      </c>
      <c r="B213">
        <v>41.561561400000002</v>
      </c>
      <c r="C213">
        <v>13.367577000000001</v>
      </c>
    </row>
    <row r="214" spans="1:4">
      <c r="A214" t="s">
        <v>47</v>
      </c>
      <c r="B214">
        <v>39.349799500000003</v>
      </c>
      <c r="C214">
        <v>13.897516899999999</v>
      </c>
    </row>
    <row r="215" spans="1:4">
      <c r="A215" t="s">
        <v>48</v>
      </c>
    </row>
    <row r="216" spans="1:4">
      <c r="A216" t="s">
        <v>48</v>
      </c>
    </row>
    <row r="217" spans="1:4">
      <c r="A217" t="s">
        <v>48</v>
      </c>
    </row>
    <row r="218" spans="1:4">
      <c r="A218" t="s">
        <v>48</v>
      </c>
    </row>
    <row r="219" spans="1:4">
      <c r="A219" t="s">
        <v>49</v>
      </c>
      <c r="B219">
        <v>43.192958300000001</v>
      </c>
      <c r="C219">
        <v>12.662584499999999</v>
      </c>
      <c r="D219">
        <v>47.782594400000001</v>
      </c>
    </row>
    <row r="220" spans="1:4">
      <c r="A220" t="s">
        <v>49</v>
      </c>
      <c r="B220">
        <v>38.322918600000001</v>
      </c>
    </row>
    <row r="221" spans="1:4">
      <c r="A221" t="s">
        <v>49</v>
      </c>
      <c r="B221">
        <v>41.113484700000001</v>
      </c>
      <c r="C221">
        <v>14.2552337</v>
      </c>
    </row>
    <row r="222" spans="1:4">
      <c r="A222" t="s">
        <v>49</v>
      </c>
      <c r="B222">
        <v>43.431756100000008</v>
      </c>
      <c r="C222">
        <v>14.104763500000001</v>
      </c>
    </row>
    <row r="223" spans="1:4">
      <c r="A223" t="s">
        <v>50</v>
      </c>
      <c r="B223">
        <v>41.0936375</v>
      </c>
      <c r="C223">
        <v>13.7252352</v>
      </c>
      <c r="D223">
        <v>47.847741800000001</v>
      </c>
    </row>
    <row r="224" spans="1:4">
      <c r="A224" t="s">
        <v>50</v>
      </c>
      <c r="B224">
        <v>41.157821599999998</v>
      </c>
      <c r="C224">
        <v>12.930572099999999</v>
      </c>
    </row>
    <row r="225" spans="1:4">
      <c r="A225" t="s">
        <v>50</v>
      </c>
      <c r="B225">
        <v>41.667479699999994</v>
      </c>
      <c r="C225">
        <v>13.459997500000002</v>
      </c>
    </row>
    <row r="226" spans="1:4">
      <c r="A226" t="s">
        <v>50</v>
      </c>
      <c r="B226">
        <v>42.639043100000002</v>
      </c>
      <c r="C226">
        <v>14.494841900000001</v>
      </c>
    </row>
    <row r="227" spans="1:4">
      <c r="A227" t="s">
        <v>51</v>
      </c>
      <c r="B227">
        <v>44.649888500000003</v>
      </c>
      <c r="C227">
        <v>13.8211636</v>
      </c>
    </row>
    <row r="228" spans="1:4">
      <c r="A228" t="s">
        <v>51</v>
      </c>
    </row>
    <row r="229" spans="1:4">
      <c r="A229" t="s">
        <v>51</v>
      </c>
      <c r="B229">
        <v>41.5671435</v>
      </c>
    </row>
    <row r="230" spans="1:4">
      <c r="A230" t="s">
        <v>51</v>
      </c>
      <c r="B230">
        <v>45.047992999999998</v>
      </c>
      <c r="C230">
        <v>14.6135921</v>
      </c>
    </row>
    <row r="231" spans="1:4">
      <c r="A231" t="s">
        <v>52</v>
      </c>
      <c r="B231">
        <v>53.921619100000001</v>
      </c>
      <c r="C231">
        <v>14.116694600000001</v>
      </c>
      <c r="D231">
        <v>46.289048599999994</v>
      </c>
    </row>
    <row r="232" spans="1:4">
      <c r="A232" t="s">
        <v>52</v>
      </c>
      <c r="B232">
        <v>46.7516854</v>
      </c>
      <c r="C232">
        <v>14.589957799999999</v>
      </c>
    </row>
    <row r="233" spans="1:4">
      <c r="A233" t="s">
        <v>52</v>
      </c>
      <c r="B233">
        <v>42.805723400000005</v>
      </c>
      <c r="C233">
        <v>14.737927300000001</v>
      </c>
    </row>
    <row r="234" spans="1:4">
      <c r="A234" t="s">
        <v>52</v>
      </c>
      <c r="B234">
        <v>44.7584813</v>
      </c>
      <c r="C234">
        <v>14.4312582</v>
      </c>
    </row>
    <row r="235" spans="1:4">
      <c r="A235" t="s">
        <v>53</v>
      </c>
    </row>
    <row r="236" spans="1:4">
      <c r="A236" t="s">
        <v>53</v>
      </c>
    </row>
    <row r="237" spans="1:4">
      <c r="A237" t="s">
        <v>53</v>
      </c>
    </row>
    <row r="238" spans="1:4">
      <c r="A238" t="s">
        <v>53</v>
      </c>
    </row>
    <row r="239" spans="1:4">
      <c r="A239" t="s">
        <v>54</v>
      </c>
    </row>
    <row r="240" spans="1:4">
      <c r="A240" t="s">
        <v>54</v>
      </c>
    </row>
    <row r="241" spans="1:4">
      <c r="A241" t="s">
        <v>54</v>
      </c>
      <c r="B241">
        <v>42.322066599999999</v>
      </c>
      <c r="C241">
        <v>13.131046899999999</v>
      </c>
    </row>
    <row r="242" spans="1:4">
      <c r="A242" t="s">
        <v>54</v>
      </c>
      <c r="B242">
        <v>42.450504199999997</v>
      </c>
    </row>
    <row r="243" spans="1:4">
      <c r="A243" t="s">
        <v>55</v>
      </c>
      <c r="B243">
        <v>38.689846000000003</v>
      </c>
      <c r="C243">
        <v>11.627787900000001</v>
      </c>
      <c r="D243">
        <v>48.189256200000003</v>
      </c>
    </row>
    <row r="244" spans="1:4">
      <c r="A244" t="s">
        <v>55</v>
      </c>
      <c r="B244">
        <v>40.1132597</v>
      </c>
      <c r="C244">
        <v>13.400725599999999</v>
      </c>
    </row>
    <row r="245" spans="1:4">
      <c r="A245" t="s">
        <v>55</v>
      </c>
      <c r="B245">
        <v>39.0391373</v>
      </c>
      <c r="C245">
        <v>13.212562200000001</v>
      </c>
    </row>
    <row r="246" spans="1:4">
      <c r="A246" t="s">
        <v>55</v>
      </c>
      <c r="B246">
        <v>37.262908400000001</v>
      </c>
      <c r="C246">
        <v>14.857303699999997</v>
      </c>
    </row>
    <row r="247" spans="1:4">
      <c r="A247" t="s">
        <v>56</v>
      </c>
      <c r="B247">
        <v>46.789605700000003</v>
      </c>
      <c r="C247">
        <v>14.005748799999999</v>
      </c>
      <c r="D247">
        <v>53.423787099999998</v>
      </c>
    </row>
    <row r="248" spans="1:4">
      <c r="A248" t="s">
        <v>56</v>
      </c>
      <c r="B248">
        <v>58.866030899999991</v>
      </c>
      <c r="C248">
        <v>16.891853300000001</v>
      </c>
    </row>
    <row r="249" spans="1:4">
      <c r="A249" t="s">
        <v>56</v>
      </c>
      <c r="B249">
        <v>42.077762800000002</v>
      </c>
      <c r="C249">
        <v>16.363698100000001</v>
      </c>
    </row>
    <row r="250" spans="1:4">
      <c r="A250" t="s">
        <v>56</v>
      </c>
      <c r="B250">
        <v>42.986899800000003</v>
      </c>
      <c r="C250">
        <v>14.203534700000002</v>
      </c>
    </row>
    <row r="251" spans="1:4">
      <c r="A251" t="s">
        <v>57</v>
      </c>
      <c r="C251">
        <v>14.6011677</v>
      </c>
      <c r="D251">
        <v>33.749909299999999</v>
      </c>
    </row>
    <row r="252" spans="1:4">
      <c r="A252" t="s">
        <v>57</v>
      </c>
    </row>
    <row r="253" spans="1:4">
      <c r="A253" t="s">
        <v>57</v>
      </c>
      <c r="B253">
        <v>42.485835599999994</v>
      </c>
    </row>
    <row r="254" spans="1:4">
      <c r="A254" t="s">
        <v>57</v>
      </c>
      <c r="B254">
        <v>39.258402199999999</v>
      </c>
      <c r="C254">
        <v>13.852364100000001</v>
      </c>
    </row>
    <row r="255" spans="1:4">
      <c r="A255" t="s">
        <v>58</v>
      </c>
    </row>
    <row r="256" spans="1:4">
      <c r="A256" t="s">
        <v>58</v>
      </c>
    </row>
    <row r="257" spans="1:4">
      <c r="A257" t="s">
        <v>58</v>
      </c>
    </row>
    <row r="258" spans="1:4">
      <c r="A258" t="s">
        <v>58</v>
      </c>
      <c r="B258">
        <v>45.215461599999998</v>
      </c>
      <c r="C258">
        <v>13.387209199999999</v>
      </c>
    </row>
    <row r="259" spans="1:4">
      <c r="A259" t="s">
        <v>59</v>
      </c>
      <c r="B259">
        <v>42.123090099999999</v>
      </c>
    </row>
    <row r="260" spans="1:4">
      <c r="A260" t="s">
        <v>59</v>
      </c>
      <c r="B260">
        <v>44.270755700000002</v>
      </c>
    </row>
    <row r="261" spans="1:4">
      <c r="A261" t="s">
        <v>59</v>
      </c>
    </row>
    <row r="262" spans="1:4">
      <c r="A262" t="s">
        <v>59</v>
      </c>
      <c r="C262">
        <v>14.7444427</v>
      </c>
    </row>
    <row r="263" spans="1:4">
      <c r="A263" t="s">
        <v>105</v>
      </c>
      <c r="B263">
        <v>41.885622099999999</v>
      </c>
      <c r="C263">
        <v>12.799945800000001</v>
      </c>
      <c r="D263">
        <v>51.4642208</v>
      </c>
    </row>
    <row r="264" spans="1:4">
      <c r="A264" t="s">
        <v>105</v>
      </c>
      <c r="B264">
        <v>45.326224400000001</v>
      </c>
      <c r="C264">
        <v>13.2236162</v>
      </c>
    </row>
    <row r="265" spans="1:4">
      <c r="A265" t="s">
        <v>105</v>
      </c>
      <c r="B265">
        <v>49.741793999999999</v>
      </c>
      <c r="C265">
        <v>11.145834299999999</v>
      </c>
    </row>
    <row r="266" spans="1:4">
      <c r="A266" t="s">
        <v>105</v>
      </c>
      <c r="B266">
        <v>41.638913799999997</v>
      </c>
      <c r="C266">
        <v>13.9895117</v>
      </c>
    </row>
    <row r="267" spans="1:4">
      <c r="A267" t="s">
        <v>106</v>
      </c>
      <c r="C267">
        <v>15.499712000000001</v>
      </c>
    </row>
    <row r="268" spans="1:4">
      <c r="A268" t="s">
        <v>106</v>
      </c>
    </row>
    <row r="269" spans="1:4">
      <c r="A269" t="s">
        <v>106</v>
      </c>
      <c r="B269">
        <v>40.679852700000005</v>
      </c>
      <c r="C269">
        <v>13.549219799999999</v>
      </c>
    </row>
    <row r="270" spans="1:4">
      <c r="A270" t="s">
        <v>106</v>
      </c>
      <c r="B270">
        <v>37.745047</v>
      </c>
      <c r="C270">
        <v>13.634002200000001</v>
      </c>
    </row>
    <row r="271" spans="1:4">
      <c r="A271" t="s">
        <v>107</v>
      </c>
      <c r="B271">
        <v>43.513767100000003</v>
      </c>
      <c r="C271">
        <v>12.0040426</v>
      </c>
      <c r="D271">
        <v>46.387438899999999</v>
      </c>
    </row>
    <row r="272" spans="1:4">
      <c r="A272" t="s">
        <v>107</v>
      </c>
      <c r="B272">
        <v>42.270893999999998</v>
      </c>
      <c r="C272">
        <v>14.809154100000001</v>
      </c>
    </row>
    <row r="273" spans="1:4">
      <c r="A273" t="s">
        <v>107</v>
      </c>
      <c r="B273">
        <v>41.8817393</v>
      </c>
      <c r="C273">
        <v>13.8160802</v>
      </c>
    </row>
    <row r="274" spans="1:4">
      <c r="A274" t="s">
        <v>107</v>
      </c>
      <c r="B274">
        <v>38.320234200000002</v>
      </c>
    </row>
    <row r="275" spans="1:4">
      <c r="A275" t="s">
        <v>108</v>
      </c>
    </row>
    <row r="276" spans="1:4">
      <c r="A276" t="s">
        <v>108</v>
      </c>
    </row>
    <row r="277" spans="1:4">
      <c r="A277" t="s">
        <v>108</v>
      </c>
    </row>
    <row r="278" spans="1:4">
      <c r="A278" t="s">
        <v>108</v>
      </c>
    </row>
    <row r="279" spans="1:4">
      <c r="A279" t="s">
        <v>109</v>
      </c>
    </row>
    <row r="280" spans="1:4">
      <c r="A280" t="s">
        <v>109</v>
      </c>
    </row>
    <row r="281" spans="1:4">
      <c r="A281" t="s">
        <v>109</v>
      </c>
    </row>
    <row r="282" spans="1:4">
      <c r="A282" t="s">
        <v>109</v>
      </c>
    </row>
    <row r="283" spans="1:4">
      <c r="A283" t="s">
        <v>110</v>
      </c>
      <c r="B283">
        <v>40.600931500000002</v>
      </c>
      <c r="C283">
        <v>12.2550553</v>
      </c>
      <c r="D283">
        <v>45.6711825</v>
      </c>
    </row>
    <row r="284" spans="1:4">
      <c r="A284" t="s">
        <v>110</v>
      </c>
      <c r="B284">
        <v>39.7042261</v>
      </c>
      <c r="C284">
        <v>12.894969700000001</v>
      </c>
    </row>
    <row r="285" spans="1:4">
      <c r="A285" t="s">
        <v>110</v>
      </c>
      <c r="B285">
        <v>40.410730200000003</v>
      </c>
      <c r="C285">
        <v>12.6874535</v>
      </c>
    </row>
    <row r="286" spans="1:4">
      <c r="A286" t="s">
        <v>110</v>
      </c>
      <c r="B286">
        <v>40.671775700000005</v>
      </c>
      <c r="C286">
        <v>12.5853752</v>
      </c>
    </row>
    <row r="287" spans="1:4">
      <c r="A287" t="s">
        <v>111</v>
      </c>
      <c r="B287">
        <v>34.491852999999999</v>
      </c>
      <c r="C287">
        <v>14.287057200000001</v>
      </c>
      <c r="D287">
        <v>48.336468099999998</v>
      </c>
    </row>
    <row r="288" spans="1:4">
      <c r="A288" t="s">
        <v>111</v>
      </c>
      <c r="B288">
        <v>29.254973400000001</v>
      </c>
      <c r="C288">
        <v>15.7583</v>
      </c>
    </row>
    <row r="289" spans="1:4">
      <c r="A289" t="s">
        <v>111</v>
      </c>
      <c r="B289">
        <v>34.9466283</v>
      </c>
      <c r="C289">
        <v>13.540700699999999</v>
      </c>
    </row>
    <row r="290" spans="1:4">
      <c r="A290" t="s">
        <v>111</v>
      </c>
      <c r="B290">
        <v>43.318662000000003</v>
      </c>
      <c r="C290">
        <v>13.742694100000001</v>
      </c>
    </row>
    <row r="291" spans="1:4">
      <c r="A291" t="s">
        <v>112</v>
      </c>
      <c r="B291">
        <v>44.971406300000005</v>
      </c>
    </row>
    <row r="292" spans="1:4">
      <c r="A292" t="s">
        <v>112</v>
      </c>
      <c r="C292">
        <v>12.362443800000001</v>
      </c>
    </row>
    <row r="293" spans="1:4">
      <c r="A293" t="s">
        <v>112</v>
      </c>
      <c r="B293">
        <v>40.334057299999998</v>
      </c>
    </row>
    <row r="294" spans="1:4">
      <c r="A294" t="s">
        <v>112</v>
      </c>
      <c r="B294">
        <v>34.937776300000003</v>
      </c>
      <c r="C294">
        <v>12.873432899999999</v>
      </c>
    </row>
    <row r="295" spans="1:4">
      <c r="A295" t="s">
        <v>113</v>
      </c>
    </row>
    <row r="296" spans="1:4">
      <c r="A296" t="s">
        <v>113</v>
      </c>
    </row>
    <row r="297" spans="1:4">
      <c r="A297" t="s">
        <v>113</v>
      </c>
      <c r="B297">
        <v>39.6487713</v>
      </c>
    </row>
    <row r="298" spans="1:4">
      <c r="A298" t="s">
        <v>113</v>
      </c>
      <c r="B298">
        <v>41.207735799999995</v>
      </c>
      <c r="C298">
        <v>11.8816313</v>
      </c>
    </row>
    <row r="299" spans="1:4">
      <c r="A299" t="s">
        <v>114</v>
      </c>
    </row>
    <row r="300" spans="1:4">
      <c r="A300" t="s">
        <v>114</v>
      </c>
    </row>
    <row r="301" spans="1:4">
      <c r="A301" t="s">
        <v>114</v>
      </c>
      <c r="B301">
        <v>41.559969500000001</v>
      </c>
    </row>
    <row r="302" spans="1:4">
      <c r="A302" t="s">
        <v>114</v>
      </c>
      <c r="B302">
        <v>43.000514699999997</v>
      </c>
      <c r="C302">
        <v>12.638557800000001</v>
      </c>
    </row>
    <row r="303" spans="1:4">
      <c r="A303" t="s">
        <v>115</v>
      </c>
      <c r="B303">
        <v>41.586176100000003</v>
      </c>
      <c r="C303">
        <v>12.169297200000001</v>
      </c>
      <c r="D303">
        <v>49.259552899999996</v>
      </c>
    </row>
    <row r="304" spans="1:4">
      <c r="A304" t="s">
        <v>115</v>
      </c>
      <c r="B304">
        <v>39.672138999999994</v>
      </c>
      <c r="C304">
        <v>12.31799</v>
      </c>
    </row>
    <row r="305" spans="1:4">
      <c r="A305" t="s">
        <v>115</v>
      </c>
      <c r="B305">
        <v>40.110726800000002</v>
      </c>
      <c r="C305">
        <v>12.4034323</v>
      </c>
    </row>
    <row r="306" spans="1:4">
      <c r="A306" t="s">
        <v>115</v>
      </c>
      <c r="B306">
        <v>36.601460600000003</v>
      </c>
      <c r="C306">
        <v>12.8254357</v>
      </c>
    </row>
    <row r="307" spans="1:4">
      <c r="A307" t="s">
        <v>116</v>
      </c>
      <c r="B307">
        <v>34.116867200000002</v>
      </c>
    </row>
    <row r="308" spans="1:4">
      <c r="A308" t="s">
        <v>116</v>
      </c>
      <c r="B308">
        <v>45.2579657</v>
      </c>
    </row>
    <row r="309" spans="1:4">
      <c r="A309" t="s">
        <v>116</v>
      </c>
      <c r="B309">
        <v>44.226885599999996</v>
      </c>
      <c r="C309">
        <v>13.1457073</v>
      </c>
    </row>
    <row r="310" spans="1:4">
      <c r="A310" t="s">
        <v>116</v>
      </c>
      <c r="B310">
        <v>29.639827499999999</v>
      </c>
      <c r="C310">
        <v>12.8923649</v>
      </c>
    </row>
    <row r="311" spans="1:4">
      <c r="A311" t="s">
        <v>117</v>
      </c>
    </row>
    <row r="312" spans="1:4">
      <c r="A312" t="s">
        <v>117</v>
      </c>
    </row>
    <row r="313" spans="1:4">
      <c r="A313" t="s">
        <v>117</v>
      </c>
    </row>
    <row r="314" spans="1:4">
      <c r="A314" t="s">
        <v>117</v>
      </c>
    </row>
    <row r="315" spans="1:4">
      <c r="A315" t="s">
        <v>118</v>
      </c>
      <c r="B315">
        <v>41.472711299999993</v>
      </c>
      <c r="C315">
        <v>13.236223299999999</v>
      </c>
      <c r="D315">
        <v>44.161747399999996</v>
      </c>
    </row>
    <row r="316" spans="1:4">
      <c r="A316" t="s">
        <v>118</v>
      </c>
    </row>
    <row r="317" spans="1:4">
      <c r="A317" t="s">
        <v>118</v>
      </c>
      <c r="B317">
        <v>39.948921800000001</v>
      </c>
    </row>
    <row r="318" spans="1:4">
      <c r="A318" t="s">
        <v>118</v>
      </c>
      <c r="B318">
        <v>43.168592199999999</v>
      </c>
      <c r="C318">
        <v>12.740793700000001</v>
      </c>
    </row>
    <row r="319" spans="1:4">
      <c r="A319" t="s">
        <v>119</v>
      </c>
    </row>
    <row r="320" spans="1:4">
      <c r="A320" t="s">
        <v>119</v>
      </c>
    </row>
    <row r="321" spans="1:4">
      <c r="A321" t="s">
        <v>119</v>
      </c>
    </row>
    <row r="322" spans="1:4">
      <c r="A322" t="s">
        <v>119</v>
      </c>
    </row>
    <row r="323" spans="1:4">
      <c r="A323" t="s">
        <v>120</v>
      </c>
      <c r="B323">
        <v>46.238469499999994</v>
      </c>
      <c r="C323">
        <v>13.636267999999999</v>
      </c>
      <c r="D323">
        <v>59.665627299999997</v>
      </c>
    </row>
    <row r="324" spans="1:4">
      <c r="A324" t="s">
        <v>120</v>
      </c>
      <c r="B324">
        <v>52.295024400000003</v>
      </c>
      <c r="C324">
        <v>16.7254875</v>
      </c>
    </row>
    <row r="325" spans="1:4">
      <c r="A325" t="s">
        <v>120</v>
      </c>
      <c r="B325">
        <v>45.410806099999995</v>
      </c>
      <c r="C325">
        <v>14.7181721</v>
      </c>
    </row>
    <row r="326" spans="1:4">
      <c r="A326" t="s">
        <v>120</v>
      </c>
      <c r="B326">
        <v>46.793701999999996</v>
      </c>
      <c r="C326">
        <v>19.927257399999998</v>
      </c>
    </row>
    <row r="327" spans="1:4">
      <c r="A327" t="s">
        <v>121</v>
      </c>
    </row>
    <row r="328" spans="1:4">
      <c r="A328" t="s">
        <v>121</v>
      </c>
    </row>
    <row r="329" spans="1:4">
      <c r="A329" t="s">
        <v>121</v>
      </c>
    </row>
    <row r="330" spans="1:4">
      <c r="A330" t="s">
        <v>121</v>
      </c>
    </row>
    <row r="331" spans="1:4">
      <c r="A331" t="s">
        <v>122</v>
      </c>
    </row>
    <row r="332" spans="1:4">
      <c r="A332" t="s">
        <v>122</v>
      </c>
    </row>
    <row r="333" spans="1:4">
      <c r="A333" t="s">
        <v>122</v>
      </c>
    </row>
    <row r="334" spans="1:4">
      <c r="A334" t="s">
        <v>122</v>
      </c>
    </row>
    <row r="335" spans="1:4">
      <c r="A335" t="s">
        <v>123</v>
      </c>
      <c r="B335">
        <v>49.403970899999997</v>
      </c>
      <c r="C335">
        <v>15.4775069</v>
      </c>
      <c r="D335">
        <v>54.382824399999997</v>
      </c>
    </row>
    <row r="336" spans="1:4">
      <c r="A336" t="s">
        <v>123</v>
      </c>
      <c r="B336">
        <v>51.469205499999994</v>
      </c>
      <c r="C336">
        <v>13.9118645</v>
      </c>
    </row>
    <row r="337" spans="1:4">
      <c r="A337" t="s">
        <v>123</v>
      </c>
      <c r="B337">
        <v>48.727382900000002</v>
      </c>
      <c r="C337">
        <v>15.1900976</v>
      </c>
    </row>
    <row r="338" spans="1:4">
      <c r="A338" t="s">
        <v>123</v>
      </c>
      <c r="B338">
        <v>50.6991193</v>
      </c>
      <c r="C338">
        <v>15.6083409</v>
      </c>
    </row>
    <row r="339" spans="1:4">
      <c r="A339" t="s">
        <v>124</v>
      </c>
      <c r="B339">
        <v>52.879233200000002</v>
      </c>
      <c r="C339">
        <v>17.174933200000002</v>
      </c>
      <c r="D339">
        <v>53.138773400000005</v>
      </c>
    </row>
    <row r="340" spans="1:4">
      <c r="A340" t="s">
        <v>124</v>
      </c>
      <c r="B340">
        <v>59.902761500000004</v>
      </c>
      <c r="C340">
        <v>25.158460700000003</v>
      </c>
    </row>
    <row r="341" spans="1:4">
      <c r="A341" t="s">
        <v>124</v>
      </c>
      <c r="B341">
        <v>45.609813500000001</v>
      </c>
      <c r="C341">
        <v>14.7260463</v>
      </c>
    </row>
    <row r="342" spans="1:4">
      <c r="A342" t="s">
        <v>124</v>
      </c>
      <c r="B342">
        <v>47.214082599999998</v>
      </c>
      <c r="C342">
        <v>14.130160900000002</v>
      </c>
    </row>
    <row r="343" spans="1:4">
      <c r="A343" t="s">
        <v>125</v>
      </c>
      <c r="B343">
        <v>51.117138499999996</v>
      </c>
      <c r="C343">
        <v>14.1849913</v>
      </c>
      <c r="D343">
        <v>51.818986899999999</v>
      </c>
    </row>
    <row r="344" spans="1:4">
      <c r="A344" t="s">
        <v>125</v>
      </c>
      <c r="B344">
        <v>46.839200500000004</v>
      </c>
      <c r="C344">
        <v>14.8338904</v>
      </c>
    </row>
    <row r="345" spans="1:4">
      <c r="A345" t="s">
        <v>125</v>
      </c>
      <c r="B345">
        <v>45.370456799999999</v>
      </c>
      <c r="C345">
        <v>13.9879172</v>
      </c>
    </row>
    <row r="346" spans="1:4">
      <c r="A346" t="s">
        <v>125</v>
      </c>
      <c r="B346">
        <v>43.546894799999997</v>
      </c>
      <c r="C346">
        <v>15.2709034</v>
      </c>
    </row>
    <row r="347" spans="1:4">
      <c r="A347" t="s">
        <v>126</v>
      </c>
      <c r="B347">
        <v>44.0028978</v>
      </c>
      <c r="C347">
        <v>15.578049399999999</v>
      </c>
      <c r="D347">
        <v>63.403185100000002</v>
      </c>
    </row>
    <row r="348" spans="1:4">
      <c r="A348" t="s">
        <v>126</v>
      </c>
      <c r="B348">
        <v>42.373784499999999</v>
      </c>
    </row>
    <row r="349" spans="1:4">
      <c r="A349" t="s">
        <v>126</v>
      </c>
      <c r="B349">
        <v>49.986644300000002</v>
      </c>
      <c r="C349">
        <v>15.4229881</v>
      </c>
    </row>
    <row r="350" spans="1:4">
      <c r="A350" t="s">
        <v>126</v>
      </c>
      <c r="B350">
        <v>46.978069500000004</v>
      </c>
      <c r="C350">
        <v>15.071847199999999</v>
      </c>
    </row>
    <row r="351" spans="1:4">
      <c r="A351" t="s">
        <v>127</v>
      </c>
    </row>
    <row r="352" spans="1:4">
      <c r="A352" t="s">
        <v>127</v>
      </c>
    </row>
    <row r="353" spans="1:4">
      <c r="A353" t="s">
        <v>127</v>
      </c>
    </row>
    <row r="354" spans="1:4">
      <c r="A354" t="s">
        <v>127</v>
      </c>
    </row>
    <row r="355" spans="1:4">
      <c r="A355" t="s">
        <v>128</v>
      </c>
      <c r="B355">
        <v>51.236923500000003</v>
      </c>
      <c r="C355">
        <v>13.7190911</v>
      </c>
      <c r="D355">
        <v>50.107737</v>
      </c>
    </row>
    <row r="356" spans="1:4">
      <c r="A356" t="s">
        <v>128</v>
      </c>
      <c r="B356">
        <v>44.401370700000001</v>
      </c>
      <c r="C356">
        <v>13.6385092</v>
      </c>
    </row>
    <row r="357" spans="1:4">
      <c r="A357" t="s">
        <v>128</v>
      </c>
      <c r="B357">
        <v>44.494585600000001</v>
      </c>
      <c r="C357">
        <v>14.677415799999999</v>
      </c>
    </row>
    <row r="358" spans="1:4">
      <c r="A358" t="s">
        <v>128</v>
      </c>
      <c r="B358">
        <v>44.189002199999997</v>
      </c>
      <c r="C358">
        <v>16.093933400000001</v>
      </c>
    </row>
    <row r="359" spans="1:4">
      <c r="A359" t="s">
        <v>129</v>
      </c>
      <c r="B359">
        <v>37.822141600000002</v>
      </c>
      <c r="C359">
        <v>11.720689800000001</v>
      </c>
      <c r="D359">
        <v>49.146310700000001</v>
      </c>
    </row>
    <row r="360" spans="1:4">
      <c r="A360" t="s">
        <v>129</v>
      </c>
      <c r="B360">
        <v>45.595059599999999</v>
      </c>
    </row>
    <row r="361" spans="1:4">
      <c r="A361" t="s">
        <v>129</v>
      </c>
      <c r="B361">
        <v>54.127162700000007</v>
      </c>
      <c r="C361">
        <v>18.4442597</v>
      </c>
    </row>
    <row r="362" spans="1:4">
      <c r="A362" t="s">
        <v>129</v>
      </c>
      <c r="B362">
        <v>59.591726500000007</v>
      </c>
      <c r="C362">
        <v>17.439125900000001</v>
      </c>
    </row>
    <row r="363" spans="1:4">
      <c r="A363" t="s">
        <v>130</v>
      </c>
      <c r="B363">
        <v>41.866256500000006</v>
      </c>
      <c r="C363">
        <v>13.0451268</v>
      </c>
      <c r="D363">
        <v>46.133570200000001</v>
      </c>
    </row>
    <row r="364" spans="1:4">
      <c r="A364" t="s">
        <v>130</v>
      </c>
      <c r="B364">
        <v>42.532862000000002</v>
      </c>
      <c r="C364">
        <v>12.428919499999999</v>
      </c>
    </row>
    <row r="365" spans="1:4">
      <c r="A365" t="s">
        <v>130</v>
      </c>
      <c r="B365">
        <v>42.558941400000002</v>
      </c>
      <c r="C365">
        <v>12.718749699999998</v>
      </c>
    </row>
    <row r="366" spans="1:4">
      <c r="A366" t="s">
        <v>130</v>
      </c>
      <c r="B366">
        <v>43.789879599999999</v>
      </c>
      <c r="C366">
        <v>12.828685700000001</v>
      </c>
    </row>
    <row r="367" spans="1:4">
      <c r="A367" t="s">
        <v>131</v>
      </c>
      <c r="B367">
        <v>46.137349200000003</v>
      </c>
      <c r="C367">
        <v>12.266406699999999</v>
      </c>
      <c r="D367">
        <v>42.098722000000002</v>
      </c>
    </row>
    <row r="368" spans="1:4">
      <c r="A368" t="s">
        <v>131</v>
      </c>
      <c r="C368">
        <v>16.181097300000001</v>
      </c>
    </row>
    <row r="369" spans="1:4">
      <c r="A369" t="s">
        <v>131</v>
      </c>
      <c r="B369">
        <v>33.515027600000003</v>
      </c>
    </row>
    <row r="370" spans="1:4">
      <c r="A370" t="s">
        <v>131</v>
      </c>
      <c r="B370">
        <v>37.216475700000004</v>
      </c>
      <c r="C370">
        <v>9.466736430000001</v>
      </c>
    </row>
    <row r="371" spans="1:4">
      <c r="A371" t="s">
        <v>132</v>
      </c>
      <c r="B371">
        <v>48.038763499999995</v>
      </c>
      <c r="C371">
        <v>12.158556299999999</v>
      </c>
      <c r="D371">
        <v>44.679907300000004</v>
      </c>
    </row>
    <row r="372" spans="1:4">
      <c r="A372" t="s">
        <v>132</v>
      </c>
      <c r="B372">
        <v>37.425069700000002</v>
      </c>
      <c r="C372">
        <v>17.9549825</v>
      </c>
    </row>
    <row r="373" spans="1:4">
      <c r="A373" t="s">
        <v>132</v>
      </c>
      <c r="B373">
        <v>40.8037943</v>
      </c>
      <c r="C373">
        <v>13.4204144</v>
      </c>
    </row>
    <row r="374" spans="1:4">
      <c r="A374" t="s">
        <v>132</v>
      </c>
      <c r="B374">
        <v>38.103205899999999</v>
      </c>
      <c r="C374">
        <v>12.653313500000001</v>
      </c>
    </row>
    <row r="375" spans="1:4">
      <c r="A375" t="s">
        <v>133</v>
      </c>
      <c r="C375">
        <v>12.938609899999999</v>
      </c>
    </row>
    <row r="376" spans="1:4">
      <c r="A376" t="s">
        <v>133</v>
      </c>
    </row>
    <row r="377" spans="1:4">
      <c r="A377" t="s">
        <v>133</v>
      </c>
      <c r="B377">
        <v>37.925579399999997</v>
      </c>
      <c r="C377">
        <v>11.652140599999999</v>
      </c>
    </row>
    <row r="378" spans="1:4">
      <c r="A378" t="s">
        <v>133</v>
      </c>
      <c r="B378">
        <v>38.894484299999995</v>
      </c>
      <c r="C378">
        <v>13.656266</v>
      </c>
    </row>
    <row r="379" spans="1:4">
      <c r="A379" t="s">
        <v>134</v>
      </c>
      <c r="B379">
        <v>45.982749400000003</v>
      </c>
      <c r="C379">
        <v>13.569460599999999</v>
      </c>
      <c r="D379">
        <v>48.151028199999999</v>
      </c>
    </row>
    <row r="380" spans="1:4">
      <c r="A380" t="s">
        <v>134</v>
      </c>
      <c r="B380">
        <v>39.329163399999999</v>
      </c>
    </row>
    <row r="381" spans="1:4">
      <c r="A381" t="s">
        <v>134</v>
      </c>
      <c r="B381">
        <v>38.327787200000003</v>
      </c>
      <c r="C381">
        <v>13.9260658</v>
      </c>
    </row>
    <row r="382" spans="1:4">
      <c r="A382" t="s">
        <v>134</v>
      </c>
      <c r="B382">
        <v>39.247990600000001</v>
      </c>
      <c r="C382">
        <v>12.244457199999999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905F-7C75-7E48-BF68-4D061970F1CF}">
  <dimension ref="A2:J7"/>
  <sheetViews>
    <sheetView workbookViewId="0">
      <selection activeCell="C2" sqref="C2"/>
    </sheetView>
  </sheetViews>
  <sheetFormatPr baseColWidth="10" defaultRowHeight="16"/>
  <cols>
    <col min="1" max="1" width="13" bestFit="1" customWidth="1"/>
    <col min="2" max="2" width="14" bestFit="1" customWidth="1"/>
    <col min="3" max="3" width="16.33203125" bestFit="1" customWidth="1"/>
    <col min="4" max="4" width="15.33203125" bestFit="1" customWidth="1"/>
    <col min="5" max="5" width="16.33203125" bestFit="1" customWidth="1"/>
    <col min="6" max="6" width="18.5" bestFit="1" customWidth="1"/>
    <col min="7" max="7" width="17.6640625" bestFit="1" customWidth="1"/>
    <col min="8" max="8" width="12.83203125" bestFit="1" customWidth="1"/>
    <col min="9" max="9" width="15" bestFit="1" customWidth="1"/>
    <col min="10" max="10" width="14.1640625" bestFit="1" customWidth="1"/>
  </cols>
  <sheetData>
    <row r="2" spans="1:10">
      <c r="A2" s="2" t="s">
        <v>11</v>
      </c>
      <c r="B2" t="s">
        <v>141</v>
      </c>
      <c r="C2" t="s">
        <v>135</v>
      </c>
      <c r="D2" t="s">
        <v>139</v>
      </c>
      <c r="E2" t="s">
        <v>143</v>
      </c>
      <c r="F2" t="s">
        <v>137</v>
      </c>
      <c r="G2" t="s">
        <v>138</v>
      </c>
      <c r="H2" t="s">
        <v>142</v>
      </c>
      <c r="I2" t="s">
        <v>136</v>
      </c>
      <c r="J2" t="s">
        <v>140</v>
      </c>
    </row>
    <row r="3" spans="1:10">
      <c r="A3" s="3" t="s">
        <v>10</v>
      </c>
      <c r="B3" s="1">
        <v>1</v>
      </c>
      <c r="C3" s="1">
        <v>40.322499999999991</v>
      </c>
      <c r="D3" s="1" t="e">
        <v>#DIV/0!</v>
      </c>
      <c r="E3" s="1">
        <v>1</v>
      </c>
      <c r="F3" s="1">
        <v>12.9032</v>
      </c>
      <c r="G3" s="1" t="e">
        <v>#DIV/0!</v>
      </c>
      <c r="H3" s="1">
        <v>1</v>
      </c>
      <c r="I3" s="1">
        <v>45.603673120000003</v>
      </c>
      <c r="J3" s="1" t="e">
        <v>#DIV/0!</v>
      </c>
    </row>
    <row r="4" spans="1:10">
      <c r="A4" s="3" t="s">
        <v>9</v>
      </c>
      <c r="B4" s="1">
        <v>119</v>
      </c>
      <c r="C4" s="1">
        <v>42.065572792436988</v>
      </c>
      <c r="D4" s="1">
        <v>2.5282161552180775</v>
      </c>
      <c r="E4" s="1">
        <v>120</v>
      </c>
      <c r="F4" s="1">
        <v>12.883753791416671</v>
      </c>
      <c r="G4" s="1">
        <v>1.0611368171334448</v>
      </c>
      <c r="H4" s="1">
        <v>30</v>
      </c>
      <c r="I4" s="1">
        <v>46.559006690000004</v>
      </c>
      <c r="J4" s="1">
        <v>2.7800141285085211</v>
      </c>
    </row>
    <row r="5" spans="1:10">
      <c r="A5" s="3" t="s">
        <v>13</v>
      </c>
      <c r="B5" s="1">
        <v>97</v>
      </c>
      <c r="C5" s="1">
        <v>41.711442924742265</v>
      </c>
      <c r="D5" s="1">
        <v>3.509069055961139</v>
      </c>
      <c r="E5" s="1">
        <v>99</v>
      </c>
      <c r="F5" s="1">
        <v>13.561951316868692</v>
      </c>
      <c r="G5" s="1">
        <v>1.4752507474148373</v>
      </c>
      <c r="H5" s="1">
        <v>27</v>
      </c>
      <c r="I5" s="1">
        <v>47.176084807407399</v>
      </c>
      <c r="J5" s="1">
        <v>5.8489868479151808</v>
      </c>
    </row>
    <row r="6" spans="1:10">
      <c r="A6" s="3" t="s">
        <v>60</v>
      </c>
      <c r="B6" s="1">
        <v>81</v>
      </c>
      <c r="C6" s="1">
        <v>43.060226962962965</v>
      </c>
      <c r="D6" s="1">
        <v>5.7078564336734123</v>
      </c>
      <c r="E6" s="1">
        <v>73</v>
      </c>
      <c r="F6" s="1">
        <v>14.017647008630133</v>
      </c>
      <c r="G6" s="1">
        <v>2.2163727446479351</v>
      </c>
      <c r="H6" s="1">
        <v>17</v>
      </c>
      <c r="I6" s="1">
        <v>49.882781358823522</v>
      </c>
      <c r="J6" s="1">
        <v>5.5135165953776308</v>
      </c>
    </row>
    <row r="7" spans="1:10">
      <c r="A7" s="3" t="s">
        <v>12</v>
      </c>
      <c r="B7" s="1">
        <v>298</v>
      </c>
      <c r="C7" s="1">
        <v>42.214812114093966</v>
      </c>
      <c r="D7" s="1">
        <v>3.9489229585059311</v>
      </c>
      <c r="E7" s="1">
        <v>293</v>
      </c>
      <c r="F7" s="1">
        <v>13.395478044266218</v>
      </c>
      <c r="G7" s="1">
        <v>1.6171517815869034</v>
      </c>
      <c r="H7" s="1">
        <v>75</v>
      </c>
      <c r="I7" s="1">
        <v>47.521805956266668</v>
      </c>
      <c r="J7" s="1">
        <v>4.8343672002427587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79F-DE88-DB45-BFA0-A9BB961D8E9D}">
  <dimension ref="A1:L382"/>
  <sheetViews>
    <sheetView workbookViewId="0">
      <selection activeCell="F27" sqref="A1:L382"/>
    </sheetView>
  </sheetViews>
  <sheetFormatPr baseColWidth="10" defaultRowHeight="16"/>
  <cols>
    <col min="1" max="1" width="23.1640625" bestFit="1" customWidth="1"/>
    <col min="4" max="4" width="12.1640625" bestFit="1" customWidth="1"/>
  </cols>
  <sheetData>
    <row r="1" spans="1:12">
      <c r="A1" t="s">
        <v>21</v>
      </c>
      <c r="B1" t="s">
        <v>22</v>
      </c>
      <c r="C1" t="s">
        <v>23</v>
      </c>
      <c r="D1" t="s">
        <v>0</v>
      </c>
      <c r="E1" t="s">
        <v>145</v>
      </c>
      <c r="F1" t="s">
        <v>146</v>
      </c>
      <c r="G1" t="s">
        <v>2</v>
      </c>
      <c r="H1" t="s">
        <v>147</v>
      </c>
      <c r="I1" t="s">
        <v>148</v>
      </c>
      <c r="J1" t="s">
        <v>3</v>
      </c>
      <c r="K1" t="s">
        <v>149</v>
      </c>
      <c r="L1" t="s">
        <v>150</v>
      </c>
    </row>
    <row r="2" spans="1:12">
      <c r="A2" t="s">
        <v>10</v>
      </c>
      <c r="B2" t="s">
        <v>10</v>
      </c>
      <c r="C2" t="s">
        <v>10</v>
      </c>
      <c r="D2">
        <v>40.322499999999991</v>
      </c>
      <c r="E2">
        <f>ABS(D2-$D$2)</f>
        <v>0</v>
      </c>
      <c r="F2">
        <f>ABS((D2-$D$2)/$D$2)</f>
        <v>0</v>
      </c>
      <c r="G2">
        <v>12.9032</v>
      </c>
      <c r="H2">
        <f>ABS(G2-$G$2)</f>
        <v>0</v>
      </c>
      <c r="I2">
        <f>ABS((G2-$G$2)/$G$2)</f>
        <v>0</v>
      </c>
      <c r="J2">
        <v>45.603673120000003</v>
      </c>
      <c r="K2">
        <f>ABS(J2-$J$2)</f>
        <v>0</v>
      </c>
      <c r="L2">
        <f>ABS((J2-$J$2)/$J$2)</f>
        <v>0</v>
      </c>
    </row>
    <row r="3" spans="1:12">
      <c r="A3" t="s">
        <v>9</v>
      </c>
      <c r="B3" t="s">
        <v>69</v>
      </c>
      <c r="C3" t="s">
        <v>1</v>
      </c>
      <c r="D3">
        <v>43.921296499999997</v>
      </c>
      <c r="E3">
        <f t="shared" ref="E3" si="0">ABS(D3-$D$2)</f>
        <v>3.5987965000000059</v>
      </c>
      <c r="F3">
        <f t="shared" ref="F3:F66" si="1">ABS((D3-$D$2)/$D$2)</f>
        <v>8.9250331700663571E-2</v>
      </c>
      <c r="G3">
        <v>12.9654024</v>
      </c>
      <c r="H3">
        <f t="shared" ref="H3:H66" si="2">ABS(G3-$G$2)</f>
        <v>6.2202400000000324E-2</v>
      </c>
      <c r="I3">
        <f t="shared" ref="I3:I66" si="3">ABS((G3-$G$2)/$G$2)</f>
        <v>4.820695641391308E-3</v>
      </c>
      <c r="J3">
        <v>46.600228700000009</v>
      </c>
      <c r="K3">
        <f t="shared" ref="K3:K63" si="4">ABS(J3-$J$2)</f>
        <v>0.9965555800000061</v>
      </c>
      <c r="L3">
        <f>ABS((J3-$J$2)/$J$2)</f>
        <v>2.1852528794724553E-2</v>
      </c>
    </row>
    <row r="4" spans="1:12">
      <c r="A4" t="s">
        <v>9</v>
      </c>
      <c r="B4" t="s">
        <v>69</v>
      </c>
      <c r="C4" t="s">
        <v>1</v>
      </c>
      <c r="D4">
        <v>42.310079899999998</v>
      </c>
      <c r="E4">
        <f t="shared" ref="E4:E34" si="5">ABS(D4-$D$2)</f>
        <v>1.9875799000000072</v>
      </c>
      <c r="F4">
        <f t="shared" ref="F4:F34" si="6">ABS((D4-$D$2)/$D$2)</f>
        <v>4.9292080104160398E-2</v>
      </c>
      <c r="G4">
        <v>13.259528500000002</v>
      </c>
      <c r="H4">
        <f t="shared" si="2"/>
        <v>0.35632850000000182</v>
      </c>
      <c r="I4">
        <f t="shared" si="3"/>
        <v>2.7615513981028104E-2</v>
      </c>
    </row>
    <row r="5" spans="1:12">
      <c r="A5" t="s">
        <v>9</v>
      </c>
      <c r="B5" t="s">
        <v>69</v>
      </c>
      <c r="C5" t="s">
        <v>1</v>
      </c>
      <c r="D5">
        <v>41.540058199999997</v>
      </c>
      <c r="E5">
        <f t="shared" si="5"/>
        <v>1.2175582000000063</v>
      </c>
      <c r="F5">
        <f t="shared" si="6"/>
        <v>3.0195503751007664E-2</v>
      </c>
      <c r="G5">
        <v>12.741129300000003</v>
      </c>
      <c r="H5">
        <f t="shared" si="2"/>
        <v>0.16207069999999746</v>
      </c>
      <c r="I5">
        <f t="shared" si="3"/>
        <v>1.2560504371008545E-2</v>
      </c>
    </row>
    <row r="6" spans="1:12">
      <c r="A6" t="s">
        <v>9</v>
      </c>
      <c r="B6" t="s">
        <v>69</v>
      </c>
      <c r="C6" t="s">
        <v>1</v>
      </c>
      <c r="D6">
        <v>41.148761100000002</v>
      </c>
      <c r="E6">
        <f t="shared" si="5"/>
        <v>0.82626110000001063</v>
      </c>
      <c r="F6">
        <f t="shared" si="6"/>
        <v>2.0491316262632793E-2</v>
      </c>
      <c r="G6">
        <v>13.3021408</v>
      </c>
      <c r="H6">
        <f t="shared" si="2"/>
        <v>0.3989408000000001</v>
      </c>
      <c r="I6">
        <f t="shared" si="3"/>
        <v>3.0917973835947681E-2</v>
      </c>
    </row>
    <row r="7" spans="1:12">
      <c r="A7" t="s">
        <v>9</v>
      </c>
      <c r="B7" t="s">
        <v>69</v>
      </c>
      <c r="C7" t="s">
        <v>5</v>
      </c>
      <c r="D7">
        <v>44.733738799999998</v>
      </c>
      <c r="E7">
        <f t="shared" si="5"/>
        <v>4.4112388000000067</v>
      </c>
      <c r="F7">
        <f t="shared" si="6"/>
        <v>0.10939894103788227</v>
      </c>
      <c r="G7">
        <v>12.965946000000001</v>
      </c>
      <c r="H7">
        <f t="shared" si="2"/>
        <v>6.2746000000000635E-2</v>
      </c>
      <c r="I7">
        <f t="shared" si="3"/>
        <v>4.8628247256495005E-3</v>
      </c>
      <c r="J7">
        <v>45.27820950000001</v>
      </c>
      <c r="K7">
        <f t="shared" si="4"/>
        <v>0.32546361999999363</v>
      </c>
      <c r="L7">
        <f>ABS((J7-$J$2)/$J$2)</f>
        <v>7.1367852134098797E-3</v>
      </c>
    </row>
    <row r="8" spans="1:12">
      <c r="A8" t="s">
        <v>9</v>
      </c>
      <c r="B8" t="s">
        <v>69</v>
      </c>
      <c r="C8" t="s">
        <v>5</v>
      </c>
      <c r="D8">
        <v>44.555116599999998</v>
      </c>
      <c r="E8">
        <f t="shared" si="5"/>
        <v>4.2326166000000072</v>
      </c>
      <c r="F8">
        <f t="shared" si="6"/>
        <v>0.10496910161820344</v>
      </c>
      <c r="G8">
        <v>12.650768100000001</v>
      </c>
      <c r="H8">
        <f t="shared" si="2"/>
        <v>0.25243189999999949</v>
      </c>
      <c r="I8">
        <f t="shared" si="3"/>
        <v>1.9563511377022714E-2</v>
      </c>
    </row>
    <row r="9" spans="1:12">
      <c r="A9" t="s">
        <v>9</v>
      </c>
      <c r="B9" t="s">
        <v>69</v>
      </c>
      <c r="C9" t="s">
        <v>5</v>
      </c>
      <c r="D9">
        <v>41.700341399999999</v>
      </c>
      <c r="E9">
        <f t="shared" si="5"/>
        <v>1.3778414000000083</v>
      </c>
      <c r="F9">
        <f t="shared" si="6"/>
        <v>3.4170535061070338E-2</v>
      </c>
      <c r="G9">
        <v>13.260405899999999</v>
      </c>
      <c r="H9">
        <f t="shared" si="2"/>
        <v>0.35720589999999852</v>
      </c>
      <c r="I9">
        <f t="shared" si="3"/>
        <v>2.7683512617025119E-2</v>
      </c>
    </row>
    <row r="10" spans="1:12">
      <c r="A10" t="s">
        <v>9</v>
      </c>
      <c r="B10" t="s">
        <v>69</v>
      </c>
      <c r="C10" t="s">
        <v>5</v>
      </c>
      <c r="D10">
        <v>43.1976662</v>
      </c>
      <c r="E10">
        <f t="shared" si="5"/>
        <v>2.8751662000000096</v>
      </c>
      <c r="F10">
        <f t="shared" si="6"/>
        <v>7.1304264368528991E-2</v>
      </c>
      <c r="G10">
        <v>12.827923800000001</v>
      </c>
      <c r="H10">
        <f t="shared" si="2"/>
        <v>7.5276199999999349E-2</v>
      </c>
      <c r="I10">
        <f t="shared" si="3"/>
        <v>5.8339171678342856E-3</v>
      </c>
    </row>
    <row r="11" spans="1:12">
      <c r="A11" t="s">
        <v>9</v>
      </c>
      <c r="B11" t="s">
        <v>69</v>
      </c>
      <c r="C11" t="s">
        <v>6</v>
      </c>
      <c r="D11">
        <v>45.459151400000003</v>
      </c>
      <c r="E11">
        <f t="shared" si="5"/>
        <v>5.1366514000000123</v>
      </c>
      <c r="F11">
        <f t="shared" si="6"/>
        <v>0.12738920949841934</v>
      </c>
      <c r="G11">
        <v>13.1551449</v>
      </c>
      <c r="H11">
        <f t="shared" si="2"/>
        <v>0.25194489999999981</v>
      </c>
      <c r="I11">
        <f t="shared" si="3"/>
        <v>1.9525768801537589E-2</v>
      </c>
      <c r="J11">
        <v>45.980747999999998</v>
      </c>
      <c r="K11">
        <f t="shared" si="4"/>
        <v>0.37707487999999501</v>
      </c>
      <c r="L11">
        <f>ABS((J11-$J$2)/$J$2)</f>
        <v>8.2685199283788514E-3</v>
      </c>
    </row>
    <row r="12" spans="1:12">
      <c r="A12" t="s">
        <v>9</v>
      </c>
      <c r="B12" t="s">
        <v>69</v>
      </c>
      <c r="C12" t="s">
        <v>6</v>
      </c>
      <c r="D12">
        <v>45.318418100000002</v>
      </c>
      <c r="E12">
        <f t="shared" si="5"/>
        <v>4.9959181000000115</v>
      </c>
      <c r="F12">
        <f t="shared" si="6"/>
        <v>0.12389901667803367</v>
      </c>
      <c r="G12">
        <v>12.873588200000002</v>
      </c>
      <c r="H12">
        <f t="shared" si="2"/>
        <v>2.9611799999997857E-2</v>
      </c>
      <c r="I12">
        <f t="shared" si="3"/>
        <v>2.2949190898380136E-3</v>
      </c>
    </row>
    <row r="13" spans="1:12">
      <c r="A13" t="s">
        <v>9</v>
      </c>
      <c r="B13" t="s">
        <v>69</v>
      </c>
      <c r="C13" t="s">
        <v>6</v>
      </c>
      <c r="D13">
        <v>41.627911400000002</v>
      </c>
      <c r="E13">
        <f t="shared" si="5"/>
        <v>1.3054114000000112</v>
      </c>
      <c r="F13">
        <f t="shared" si="6"/>
        <v>3.2374267468535223E-2</v>
      </c>
      <c r="G13">
        <v>13.206679100000001</v>
      </c>
      <c r="H13">
        <f t="shared" si="2"/>
        <v>0.30347910000000056</v>
      </c>
      <c r="I13">
        <f t="shared" si="3"/>
        <v>2.3519677289354623E-2</v>
      </c>
    </row>
    <row r="14" spans="1:12">
      <c r="A14" t="s">
        <v>9</v>
      </c>
      <c r="B14" t="s">
        <v>69</v>
      </c>
      <c r="C14" t="s">
        <v>6</v>
      </c>
      <c r="D14">
        <v>40.621155700000003</v>
      </c>
      <c r="E14">
        <f t="shared" si="5"/>
        <v>0.29865570000001185</v>
      </c>
      <c r="F14">
        <f t="shared" si="6"/>
        <v>7.4066761733526422E-3</v>
      </c>
      <c r="G14">
        <v>13.5041045</v>
      </c>
      <c r="H14">
        <f t="shared" si="2"/>
        <v>0.6009045000000004</v>
      </c>
      <c r="I14">
        <f t="shared" si="3"/>
        <v>4.6570191890383812E-2</v>
      </c>
    </row>
    <row r="15" spans="1:12">
      <c r="A15" t="s">
        <v>9</v>
      </c>
      <c r="B15" t="s">
        <v>69</v>
      </c>
      <c r="C15" t="s">
        <v>7</v>
      </c>
      <c r="D15">
        <v>41.32273</v>
      </c>
      <c r="E15">
        <f t="shared" si="5"/>
        <v>1.0002300000000091</v>
      </c>
      <c r="F15">
        <f t="shared" si="6"/>
        <v>2.4805753611507452E-2</v>
      </c>
      <c r="G15">
        <v>13.6920815</v>
      </c>
      <c r="H15">
        <f t="shared" si="2"/>
        <v>0.78888150000000046</v>
      </c>
      <c r="I15">
        <f t="shared" si="3"/>
        <v>6.1138438526877087E-2</v>
      </c>
      <c r="J15">
        <v>47.445812200000006</v>
      </c>
      <c r="K15">
        <f t="shared" si="4"/>
        <v>1.8421390800000026</v>
      </c>
      <c r="L15">
        <f>ABS((J15-$J$2)/$J$2)</f>
        <v>4.0394533027036189E-2</v>
      </c>
    </row>
    <row r="16" spans="1:12">
      <c r="A16" t="s">
        <v>9</v>
      </c>
      <c r="B16" t="s">
        <v>69</v>
      </c>
      <c r="C16" t="s">
        <v>7</v>
      </c>
      <c r="D16">
        <v>45.503594300000003</v>
      </c>
      <c r="E16">
        <f t="shared" si="5"/>
        <v>5.1810943000000123</v>
      </c>
      <c r="F16">
        <f t="shared" si="6"/>
        <v>0.12849139562279158</v>
      </c>
      <c r="G16">
        <v>12.0952076</v>
      </c>
      <c r="H16">
        <f t="shared" si="2"/>
        <v>0.80799239999999983</v>
      </c>
      <c r="I16">
        <f t="shared" si="3"/>
        <v>6.261953623907246E-2</v>
      </c>
    </row>
    <row r="17" spans="1:12">
      <c r="A17" t="s">
        <v>9</v>
      </c>
      <c r="B17" t="s">
        <v>69</v>
      </c>
      <c r="C17" t="s">
        <v>7</v>
      </c>
      <c r="D17">
        <v>41.059955700000003</v>
      </c>
      <c r="E17">
        <f t="shared" si="5"/>
        <v>0.73745570000001237</v>
      </c>
      <c r="F17">
        <f t="shared" si="6"/>
        <v>1.8288937937876188E-2</v>
      </c>
      <c r="G17">
        <v>12.766671000000001</v>
      </c>
      <c r="H17">
        <f t="shared" si="2"/>
        <v>0.13652899999999946</v>
      </c>
      <c r="I17">
        <f t="shared" si="3"/>
        <v>1.0581018662037282E-2</v>
      </c>
    </row>
    <row r="18" spans="1:12">
      <c r="A18" t="s">
        <v>9</v>
      </c>
      <c r="B18" t="s">
        <v>69</v>
      </c>
      <c r="C18" t="s">
        <v>7</v>
      </c>
      <c r="D18">
        <v>42.097870800000003</v>
      </c>
      <c r="E18">
        <f t="shared" si="5"/>
        <v>1.7753708000000117</v>
      </c>
      <c r="F18">
        <f t="shared" si="6"/>
        <v>4.4029283898568097E-2</v>
      </c>
      <c r="G18">
        <v>13.176462399999998</v>
      </c>
      <c r="H18">
        <f t="shared" si="2"/>
        <v>0.27326239999999835</v>
      </c>
      <c r="I18">
        <f t="shared" si="3"/>
        <v>2.1177878355756585E-2</v>
      </c>
    </row>
    <row r="19" spans="1:12">
      <c r="A19" t="s">
        <v>9</v>
      </c>
      <c r="B19" t="s">
        <v>69</v>
      </c>
      <c r="C19" t="s">
        <v>8</v>
      </c>
      <c r="D19">
        <v>44.164487600000001</v>
      </c>
      <c r="E19">
        <f t="shared" si="5"/>
        <v>3.8419876000000102</v>
      </c>
      <c r="F19">
        <f t="shared" si="6"/>
        <v>9.5281483042966353E-2</v>
      </c>
      <c r="G19">
        <v>12.668133699999998</v>
      </c>
      <c r="H19">
        <f t="shared" si="2"/>
        <v>0.2350663000000015</v>
      </c>
      <c r="I19">
        <f t="shared" si="3"/>
        <v>1.8217674685349489E-2</v>
      </c>
      <c r="J19">
        <v>45.451891500000002</v>
      </c>
      <c r="K19">
        <f t="shared" si="4"/>
        <v>0.15178162000000128</v>
      </c>
      <c r="L19">
        <f>ABS((J19-$J$2)/$J$2)</f>
        <v>3.3282762026779758E-3</v>
      </c>
    </row>
    <row r="20" spans="1:12">
      <c r="A20" t="s">
        <v>9</v>
      </c>
      <c r="B20" t="s">
        <v>69</v>
      </c>
      <c r="C20" t="s">
        <v>8</v>
      </c>
      <c r="D20">
        <v>39.896000799999996</v>
      </c>
      <c r="E20">
        <f t="shared" si="5"/>
        <v>0.42649919999999497</v>
      </c>
      <c r="F20">
        <f t="shared" si="6"/>
        <v>1.0577201314402507E-2</v>
      </c>
      <c r="G20">
        <v>11.599077400000001</v>
      </c>
      <c r="H20">
        <f t="shared" si="2"/>
        <v>1.3041225999999995</v>
      </c>
      <c r="I20">
        <f t="shared" si="3"/>
        <v>0.10106970363940723</v>
      </c>
    </row>
    <row r="21" spans="1:12">
      <c r="A21" t="s">
        <v>9</v>
      </c>
      <c r="B21" t="s">
        <v>69</v>
      </c>
      <c r="C21" t="s">
        <v>8</v>
      </c>
      <c r="D21">
        <v>42.255461699999998</v>
      </c>
      <c r="E21">
        <f t="shared" si="5"/>
        <v>1.932961700000007</v>
      </c>
      <c r="F21">
        <f t="shared" si="6"/>
        <v>4.7937546035092253E-2</v>
      </c>
      <c r="G21">
        <v>12.6042921</v>
      </c>
      <c r="H21">
        <f t="shared" si="2"/>
        <v>0.29890789999999967</v>
      </c>
      <c r="I21">
        <f t="shared" si="3"/>
        <v>2.3165408580817136E-2</v>
      </c>
    </row>
    <row r="22" spans="1:12">
      <c r="A22" t="s">
        <v>9</v>
      </c>
      <c r="B22" t="s">
        <v>69</v>
      </c>
      <c r="C22" t="s">
        <v>8</v>
      </c>
      <c r="D22">
        <v>41.777527499999998</v>
      </c>
      <c r="E22">
        <f t="shared" si="5"/>
        <v>1.455027500000007</v>
      </c>
      <c r="F22">
        <f t="shared" si="6"/>
        <v>3.6084754169508522E-2</v>
      </c>
      <c r="G22">
        <v>13.0919989</v>
      </c>
      <c r="H22">
        <f t="shared" si="2"/>
        <v>0.1887989000000001</v>
      </c>
      <c r="I22">
        <f t="shared" si="3"/>
        <v>1.4631944013888036E-2</v>
      </c>
    </row>
    <row r="23" spans="1:12">
      <c r="A23" t="s">
        <v>9</v>
      </c>
      <c r="B23" t="s">
        <v>70</v>
      </c>
      <c r="C23" t="s">
        <v>1</v>
      </c>
      <c r="D23">
        <v>45.8066958</v>
      </c>
      <c r="E23">
        <f t="shared" si="5"/>
        <v>5.4841958000000091</v>
      </c>
      <c r="F23">
        <f t="shared" si="6"/>
        <v>0.13600832785665598</v>
      </c>
      <c r="G23">
        <v>13.731520099999999</v>
      </c>
      <c r="H23">
        <f t="shared" si="2"/>
        <v>0.82832009999999912</v>
      </c>
      <c r="I23">
        <f t="shared" si="3"/>
        <v>6.4194936139872205E-2</v>
      </c>
      <c r="J23">
        <v>52.949165499999999</v>
      </c>
      <c r="K23">
        <f t="shared" si="4"/>
        <v>7.345492379999996</v>
      </c>
      <c r="L23">
        <f>ABS((J23-$J$2)/$J$2)</f>
        <v>0.16107238468864798</v>
      </c>
    </row>
    <row r="24" spans="1:12">
      <c r="A24" t="s">
        <v>9</v>
      </c>
      <c r="B24" t="s">
        <v>70</v>
      </c>
      <c r="C24" t="s">
        <v>1</v>
      </c>
      <c r="D24">
        <v>52.924861300000003</v>
      </c>
      <c r="E24">
        <f t="shared" si="5"/>
        <v>12.602361300000013</v>
      </c>
      <c r="F24">
        <f t="shared" si="6"/>
        <v>0.31253918531837099</v>
      </c>
      <c r="G24">
        <v>14.1378051</v>
      </c>
      <c r="H24">
        <f t="shared" si="2"/>
        <v>1.2346050999999996</v>
      </c>
      <c r="I24">
        <f t="shared" si="3"/>
        <v>9.5682086614173198E-2</v>
      </c>
    </row>
    <row r="25" spans="1:12">
      <c r="A25" t="s">
        <v>9</v>
      </c>
      <c r="B25" t="s">
        <v>70</v>
      </c>
      <c r="C25" t="s">
        <v>1</v>
      </c>
      <c r="D25">
        <v>46.490258300000001</v>
      </c>
      <c r="E25">
        <f t="shared" si="5"/>
        <v>6.1677583000000098</v>
      </c>
      <c r="F25">
        <f t="shared" si="6"/>
        <v>0.15296071176142381</v>
      </c>
      <c r="G25">
        <v>11.6146072</v>
      </c>
      <c r="H25">
        <f t="shared" si="2"/>
        <v>1.2885928</v>
      </c>
      <c r="I25">
        <f t="shared" si="3"/>
        <v>9.9866141732283462E-2</v>
      </c>
    </row>
    <row r="26" spans="1:12">
      <c r="A26" t="s">
        <v>9</v>
      </c>
      <c r="B26" t="s">
        <v>70</v>
      </c>
      <c r="C26" t="s">
        <v>1</v>
      </c>
      <c r="D26">
        <v>44.542897699999997</v>
      </c>
      <c r="E26">
        <f t="shared" si="5"/>
        <v>4.2203977000000066</v>
      </c>
      <c r="F26">
        <f t="shared" si="6"/>
        <v>0.10466607229214477</v>
      </c>
      <c r="G26">
        <v>14.787384400000001</v>
      </c>
      <c r="H26">
        <f t="shared" si="2"/>
        <v>1.8841844000000005</v>
      </c>
      <c r="I26">
        <f t="shared" si="3"/>
        <v>0.14602458304916613</v>
      </c>
    </row>
    <row r="27" spans="1:12">
      <c r="A27" t="s">
        <v>9</v>
      </c>
      <c r="B27" t="s">
        <v>70</v>
      </c>
      <c r="C27" t="s">
        <v>5</v>
      </c>
      <c r="D27">
        <v>43.229430499999999</v>
      </c>
      <c r="E27">
        <f t="shared" si="5"/>
        <v>2.9069305000000085</v>
      </c>
      <c r="F27">
        <f t="shared" si="6"/>
        <v>7.2092020584041391E-2</v>
      </c>
      <c r="G27">
        <v>14.631276099999999</v>
      </c>
      <c r="H27">
        <f t="shared" si="2"/>
        <v>1.7280760999999991</v>
      </c>
      <c r="I27">
        <f t="shared" si="3"/>
        <v>0.13392616560233114</v>
      </c>
      <c r="J27">
        <v>53.171851799999999</v>
      </c>
      <c r="K27">
        <f t="shared" si="4"/>
        <v>7.5681786799999955</v>
      </c>
      <c r="L27">
        <f>ABS((J27-$J$2)/$J$2)</f>
        <v>0.16595546284364726</v>
      </c>
    </row>
    <row r="28" spans="1:12">
      <c r="A28" t="s">
        <v>9</v>
      </c>
      <c r="B28" t="s">
        <v>70</v>
      </c>
      <c r="C28" t="s">
        <v>5</v>
      </c>
      <c r="D28">
        <v>47.814954700000001</v>
      </c>
      <c r="E28">
        <f t="shared" si="5"/>
        <v>7.4924547000000103</v>
      </c>
      <c r="F28">
        <f t="shared" si="6"/>
        <v>0.18581324818649667</v>
      </c>
      <c r="G28">
        <v>16.526819100000001</v>
      </c>
      <c r="H28">
        <f t="shared" si="2"/>
        <v>3.6236191000000009</v>
      </c>
      <c r="I28">
        <f t="shared" si="3"/>
        <v>0.28083104191208391</v>
      </c>
    </row>
    <row r="29" spans="1:12">
      <c r="A29" t="s">
        <v>9</v>
      </c>
      <c r="B29" t="s">
        <v>70</v>
      </c>
      <c r="C29" t="s">
        <v>5</v>
      </c>
      <c r="D29">
        <v>43.276061299999995</v>
      </c>
      <c r="E29">
        <f t="shared" si="5"/>
        <v>2.9535613000000041</v>
      </c>
      <c r="F29">
        <f t="shared" si="6"/>
        <v>7.3248466736933596E-2</v>
      </c>
      <c r="G29">
        <v>13.856577700000003</v>
      </c>
      <c r="H29">
        <f t="shared" si="2"/>
        <v>0.95337770000000255</v>
      </c>
      <c r="I29">
        <f t="shared" si="3"/>
        <v>7.3886919523839245E-2</v>
      </c>
    </row>
    <row r="30" spans="1:12">
      <c r="A30" t="s">
        <v>9</v>
      </c>
      <c r="B30" t="s">
        <v>70</v>
      </c>
      <c r="C30" t="s">
        <v>5</v>
      </c>
      <c r="D30">
        <v>44.166437899999998</v>
      </c>
      <c r="E30">
        <f t="shared" si="5"/>
        <v>3.8439379000000073</v>
      </c>
      <c r="F30">
        <f t="shared" si="6"/>
        <v>9.5329850579701364E-2</v>
      </c>
      <c r="G30">
        <v>13.532629200000001</v>
      </c>
      <c r="H30">
        <f t="shared" si="2"/>
        <v>0.62942920000000058</v>
      </c>
      <c r="I30">
        <f t="shared" si="3"/>
        <v>4.8780860561721165E-2</v>
      </c>
    </row>
    <row r="31" spans="1:12">
      <c r="A31" t="s">
        <v>9</v>
      </c>
      <c r="B31" t="s">
        <v>70</v>
      </c>
      <c r="C31" t="s">
        <v>6</v>
      </c>
      <c r="D31">
        <v>41.221105399999999</v>
      </c>
      <c r="E31">
        <f t="shared" si="5"/>
        <v>0.8986054000000081</v>
      </c>
      <c r="F31">
        <f t="shared" si="6"/>
        <v>2.2285458490917186E-2</v>
      </c>
      <c r="G31">
        <v>14.207184</v>
      </c>
      <c r="H31">
        <f t="shared" si="2"/>
        <v>1.3039839999999998</v>
      </c>
      <c r="I31">
        <f t="shared" si="3"/>
        <v>0.10105896211792421</v>
      </c>
      <c r="J31">
        <v>49.850862300000003</v>
      </c>
      <c r="K31">
        <f t="shared" si="4"/>
        <v>4.2471891799999995</v>
      </c>
      <c r="L31">
        <f>ABS((J31-$J$2)/$J$2)</f>
        <v>9.3132611682924873E-2</v>
      </c>
    </row>
    <row r="32" spans="1:12">
      <c r="A32" t="s">
        <v>9</v>
      </c>
      <c r="B32" t="s">
        <v>70</v>
      </c>
      <c r="C32" t="s">
        <v>6</v>
      </c>
      <c r="D32">
        <v>39.558435500000002</v>
      </c>
      <c r="E32">
        <f t="shared" si="5"/>
        <v>0.76406449999998927</v>
      </c>
      <c r="F32">
        <f t="shared" si="6"/>
        <v>1.8948837497674734E-2</v>
      </c>
      <c r="G32">
        <v>10.453098499999999</v>
      </c>
      <c r="H32">
        <f t="shared" si="2"/>
        <v>2.4501015000000006</v>
      </c>
      <c r="I32">
        <f t="shared" si="3"/>
        <v>0.18988324601649209</v>
      </c>
    </row>
    <row r="33" spans="1:12">
      <c r="A33" t="s">
        <v>9</v>
      </c>
      <c r="B33" t="s">
        <v>70</v>
      </c>
      <c r="C33" t="s">
        <v>6</v>
      </c>
      <c r="D33">
        <v>42.423585699999997</v>
      </c>
      <c r="E33">
        <f t="shared" si="5"/>
        <v>2.1010857000000058</v>
      </c>
      <c r="F33">
        <f t="shared" si="6"/>
        <v>5.2107029574059306E-2</v>
      </c>
      <c r="G33">
        <v>13.998708000000002</v>
      </c>
      <c r="H33">
        <f t="shared" si="2"/>
        <v>1.0955080000000024</v>
      </c>
      <c r="I33">
        <f t="shared" si="3"/>
        <v>8.4902039804079787E-2</v>
      </c>
    </row>
    <row r="34" spans="1:12">
      <c r="A34" t="s">
        <v>9</v>
      </c>
      <c r="B34" t="s">
        <v>70</v>
      </c>
      <c r="C34" t="s">
        <v>6</v>
      </c>
      <c r="D34">
        <v>43.057969700000001</v>
      </c>
      <c r="E34">
        <f t="shared" si="5"/>
        <v>2.7354697000000101</v>
      </c>
      <c r="F34">
        <f t="shared" si="6"/>
        <v>6.783978423956874E-2</v>
      </c>
      <c r="G34">
        <v>13.774349000000001</v>
      </c>
      <c r="H34">
        <f t="shared" si="2"/>
        <v>0.87114900000000084</v>
      </c>
      <c r="I34">
        <f t="shared" si="3"/>
        <v>6.7514182528365121E-2</v>
      </c>
    </row>
    <row r="35" spans="1:12">
      <c r="A35" t="s">
        <v>9</v>
      </c>
      <c r="B35" t="s">
        <v>70</v>
      </c>
      <c r="C35" t="s">
        <v>7</v>
      </c>
      <c r="D35">
        <v>38.0399332</v>
      </c>
      <c r="E35">
        <f t="shared" ref="E35:E98" si="7">ABS(D35-$D$2)</f>
        <v>2.2825667999999908</v>
      </c>
      <c r="F35">
        <f t="shared" ref="F35:F37" si="8">ABS((D35-$D$2)/$D$2)</f>
        <v>5.6607769855539496E-2</v>
      </c>
      <c r="G35">
        <v>12.8045413</v>
      </c>
      <c r="H35">
        <f t="shared" si="2"/>
        <v>9.8658699999999655E-2</v>
      </c>
      <c r="I35">
        <f t="shared" si="3"/>
        <v>7.646064542129058E-3</v>
      </c>
      <c r="J35">
        <v>45.995713600000002</v>
      </c>
      <c r="K35">
        <f t="shared" si="4"/>
        <v>0.39204047999999858</v>
      </c>
      <c r="L35">
        <f>ABS((J35-$J$2)/$J$2)</f>
        <v>8.5966864767317349E-3</v>
      </c>
    </row>
    <row r="36" spans="1:12">
      <c r="A36" t="s">
        <v>9</v>
      </c>
      <c r="B36" t="s">
        <v>70</v>
      </c>
      <c r="C36" t="s">
        <v>7</v>
      </c>
      <c r="D36">
        <v>40.83869279999999</v>
      </c>
      <c r="E36">
        <f t="shared" si="7"/>
        <v>0.5161927999999989</v>
      </c>
      <c r="F36">
        <f t="shared" si="8"/>
        <v>1.2801607043214062E-2</v>
      </c>
      <c r="G36">
        <v>15.1681954</v>
      </c>
      <c r="H36">
        <f t="shared" si="2"/>
        <v>2.2649954000000001</v>
      </c>
      <c r="I36">
        <f t="shared" si="3"/>
        <v>0.17553749457498916</v>
      </c>
    </row>
    <row r="37" spans="1:12">
      <c r="A37" t="s">
        <v>9</v>
      </c>
      <c r="B37" t="s">
        <v>70</v>
      </c>
      <c r="C37" t="s">
        <v>7</v>
      </c>
      <c r="D37">
        <v>42.535448299999999</v>
      </c>
      <c r="E37">
        <f t="shared" si="7"/>
        <v>2.2129483000000079</v>
      </c>
      <c r="F37">
        <f t="shared" si="8"/>
        <v>5.488122760245541E-2</v>
      </c>
      <c r="G37">
        <v>12.3158824</v>
      </c>
      <c r="H37">
        <f t="shared" si="2"/>
        <v>0.58731760000000044</v>
      </c>
      <c r="I37">
        <f t="shared" si="3"/>
        <v>4.5517205034410105E-2</v>
      </c>
    </row>
    <row r="38" spans="1:12">
      <c r="A38" t="s">
        <v>9</v>
      </c>
      <c r="B38" t="s">
        <v>70</v>
      </c>
      <c r="C38" t="s">
        <v>7</v>
      </c>
      <c r="G38">
        <v>13.1866775</v>
      </c>
      <c r="H38">
        <f t="shared" si="2"/>
        <v>0.28347750000000005</v>
      </c>
      <c r="I38">
        <f t="shared" si="3"/>
        <v>2.1969550189100382E-2</v>
      </c>
    </row>
    <row r="39" spans="1:12">
      <c r="A39" t="s">
        <v>9</v>
      </c>
      <c r="B39" t="s">
        <v>70</v>
      </c>
      <c r="C39" t="s">
        <v>8</v>
      </c>
      <c r="D39">
        <v>47.69315610000001</v>
      </c>
      <c r="E39">
        <f t="shared" si="7"/>
        <v>7.3706561000000193</v>
      </c>
      <c r="F39">
        <f t="shared" si="1"/>
        <v>0.18279263686527425</v>
      </c>
      <c r="G39">
        <v>13.4980159</v>
      </c>
      <c r="H39">
        <f t="shared" si="2"/>
        <v>0.5948159000000004</v>
      </c>
      <c r="I39">
        <f t="shared" si="3"/>
        <v>4.6098324446648922E-2</v>
      </c>
      <c r="J39">
        <v>47.842899800000005</v>
      </c>
      <c r="K39">
        <f t="shared" si="4"/>
        <v>2.2392266800000016</v>
      </c>
      <c r="L39">
        <f>ABS((J39-$J$2)/$J$2)</f>
        <v>4.9101893045057451E-2</v>
      </c>
    </row>
    <row r="40" spans="1:12">
      <c r="A40" t="s">
        <v>9</v>
      </c>
      <c r="B40" t="s">
        <v>70</v>
      </c>
      <c r="C40" t="s">
        <v>8</v>
      </c>
      <c r="D40">
        <v>47.443468799999998</v>
      </c>
      <c r="E40">
        <f t="shared" si="7"/>
        <v>7.1209688000000071</v>
      </c>
      <c r="F40">
        <f t="shared" si="1"/>
        <v>0.1766003794407591</v>
      </c>
      <c r="G40">
        <v>16.768690100000001</v>
      </c>
      <c r="H40">
        <f t="shared" si="2"/>
        <v>3.8654901000000006</v>
      </c>
      <c r="I40">
        <f t="shared" si="3"/>
        <v>0.29957608190216384</v>
      </c>
    </row>
    <row r="41" spans="1:12">
      <c r="A41" t="s">
        <v>9</v>
      </c>
      <c r="B41" t="s">
        <v>70</v>
      </c>
      <c r="C41" t="s">
        <v>8</v>
      </c>
      <c r="D41">
        <v>45.0923783</v>
      </c>
      <c r="E41">
        <f t="shared" si="7"/>
        <v>4.7698783000000091</v>
      </c>
      <c r="F41">
        <f t="shared" si="1"/>
        <v>0.1182932184264371</v>
      </c>
      <c r="G41">
        <v>13.007950599999999</v>
      </c>
      <c r="H41">
        <f t="shared" si="2"/>
        <v>0.10475059999999914</v>
      </c>
      <c r="I41">
        <f t="shared" si="3"/>
        <v>8.1181877363754058E-3</v>
      </c>
    </row>
    <row r="42" spans="1:12">
      <c r="A42" t="s">
        <v>9</v>
      </c>
      <c r="B42" t="s">
        <v>70</v>
      </c>
      <c r="C42" t="s">
        <v>8</v>
      </c>
      <c r="D42">
        <v>41.951547699999999</v>
      </c>
      <c r="E42">
        <f t="shared" si="7"/>
        <v>1.6290477000000081</v>
      </c>
      <c r="F42">
        <f t="shared" si="1"/>
        <v>4.0400463760927735E-2</v>
      </c>
      <c r="G42">
        <v>13.6817461</v>
      </c>
      <c r="H42">
        <f t="shared" si="2"/>
        <v>0.7785460999999998</v>
      </c>
      <c r="I42">
        <f t="shared" si="3"/>
        <v>6.0337443424886832E-2</v>
      </c>
    </row>
    <row r="43" spans="1:12">
      <c r="A43" t="s">
        <v>9</v>
      </c>
      <c r="B43" t="s">
        <v>71</v>
      </c>
      <c r="C43" t="s">
        <v>1</v>
      </c>
      <c r="D43">
        <v>42.912984999999999</v>
      </c>
      <c r="E43">
        <f t="shared" si="7"/>
        <v>2.5904850000000081</v>
      </c>
      <c r="F43">
        <f t="shared" si="1"/>
        <v>6.4244156488313192E-2</v>
      </c>
      <c r="G43">
        <v>13.704367700000001</v>
      </c>
      <c r="H43">
        <f t="shared" si="2"/>
        <v>0.80116770000000059</v>
      </c>
      <c r="I43">
        <f t="shared" si="3"/>
        <v>6.2090620931241909E-2</v>
      </c>
      <c r="J43">
        <v>54.49730430000001</v>
      </c>
      <c r="K43">
        <f t="shared" si="4"/>
        <v>8.893631180000007</v>
      </c>
      <c r="L43">
        <f>ABS((J43-$J$2)/$J$2)</f>
        <v>0.19502006245412729</v>
      </c>
    </row>
    <row r="44" spans="1:12">
      <c r="A44" t="s">
        <v>9</v>
      </c>
      <c r="B44" t="s">
        <v>71</v>
      </c>
      <c r="C44" t="s">
        <v>1</v>
      </c>
      <c r="D44">
        <v>44.726578099999998</v>
      </c>
      <c r="E44">
        <f t="shared" si="7"/>
        <v>4.4040781000000067</v>
      </c>
      <c r="F44">
        <f t="shared" si="1"/>
        <v>0.10922135532271084</v>
      </c>
      <c r="G44">
        <v>14.459060900000001</v>
      </c>
      <c r="H44">
        <f t="shared" si="2"/>
        <v>1.5558609000000008</v>
      </c>
      <c r="I44">
        <f t="shared" si="3"/>
        <v>0.12057946090892188</v>
      </c>
    </row>
    <row r="45" spans="1:12">
      <c r="A45" t="s">
        <v>9</v>
      </c>
      <c r="B45" t="s">
        <v>71</v>
      </c>
      <c r="C45" t="s">
        <v>1</v>
      </c>
      <c r="D45">
        <v>33.736320399999997</v>
      </c>
      <c r="E45">
        <f t="shared" si="7"/>
        <v>6.5861795999999941</v>
      </c>
      <c r="F45">
        <f t="shared" si="1"/>
        <v>0.16333758075516142</v>
      </c>
      <c r="G45">
        <v>13.661111699999999</v>
      </c>
      <c r="H45">
        <f t="shared" si="2"/>
        <v>0.7579116999999993</v>
      </c>
      <c r="I45">
        <f t="shared" si="3"/>
        <v>5.8738274226548398E-2</v>
      </c>
    </row>
    <row r="46" spans="1:12">
      <c r="A46" t="s">
        <v>9</v>
      </c>
      <c r="B46" t="s">
        <v>71</v>
      </c>
      <c r="C46" t="s">
        <v>1</v>
      </c>
      <c r="D46">
        <v>43.174766499999997</v>
      </c>
      <c r="E46">
        <f t="shared" si="7"/>
        <v>2.852266500000006</v>
      </c>
      <c r="F46">
        <f t="shared" si="1"/>
        <v>7.0736350672701509E-2</v>
      </c>
      <c r="G46">
        <v>10.0782341</v>
      </c>
      <c r="H46">
        <f t="shared" si="2"/>
        <v>2.8249659000000005</v>
      </c>
      <c r="I46">
        <f t="shared" si="3"/>
        <v>0.21893529512059029</v>
      </c>
    </row>
    <row r="47" spans="1:12">
      <c r="A47" t="s">
        <v>9</v>
      </c>
      <c r="B47" t="s">
        <v>71</v>
      </c>
      <c r="C47" t="s">
        <v>5</v>
      </c>
      <c r="D47">
        <v>39.975971999999992</v>
      </c>
      <c r="E47">
        <f t="shared" si="7"/>
        <v>0.34652799999999928</v>
      </c>
      <c r="F47">
        <f t="shared" si="1"/>
        <v>8.5939115878231592E-3</v>
      </c>
      <c r="G47">
        <v>13.790963499999998</v>
      </c>
      <c r="H47">
        <f t="shared" si="2"/>
        <v>0.88776349999999837</v>
      </c>
      <c r="I47">
        <f t="shared" si="3"/>
        <v>6.8801808853617585E-2</v>
      </c>
      <c r="J47">
        <v>44.680137100000003</v>
      </c>
      <c r="K47">
        <f t="shared" si="4"/>
        <v>0.92353602000000024</v>
      </c>
      <c r="L47">
        <f>ABS((J47-$J$2)/$J$2)</f>
        <v>2.0251351630598657E-2</v>
      </c>
    </row>
    <row r="48" spans="1:12">
      <c r="A48" t="s">
        <v>9</v>
      </c>
      <c r="B48" t="s">
        <v>71</v>
      </c>
      <c r="C48" t="s">
        <v>5</v>
      </c>
      <c r="D48">
        <v>44.70212029999999</v>
      </c>
      <c r="E48">
        <f t="shared" si="7"/>
        <v>4.3796202999999991</v>
      </c>
      <c r="F48">
        <f t="shared" si="1"/>
        <v>0.10861480066960134</v>
      </c>
      <c r="G48">
        <v>11.364989800000002</v>
      </c>
      <c r="H48">
        <f t="shared" si="2"/>
        <v>1.5382101999999982</v>
      </c>
      <c r="I48">
        <f t="shared" si="3"/>
        <v>0.11921152892305771</v>
      </c>
    </row>
    <row r="49" spans="1:12">
      <c r="A49" t="s">
        <v>9</v>
      </c>
      <c r="B49" t="s">
        <v>71</v>
      </c>
      <c r="C49" t="s">
        <v>5</v>
      </c>
      <c r="D49">
        <v>41.569690000000001</v>
      </c>
      <c r="E49">
        <f t="shared" si="7"/>
        <v>1.2471900000000105</v>
      </c>
      <c r="F49">
        <f t="shared" si="1"/>
        <v>3.0930373860747987E-2</v>
      </c>
      <c r="G49">
        <v>13.1812462</v>
      </c>
      <c r="H49">
        <f t="shared" si="2"/>
        <v>0.27804620000000035</v>
      </c>
      <c r="I49">
        <f t="shared" si="3"/>
        <v>2.1548623597247223E-2</v>
      </c>
    </row>
    <row r="50" spans="1:12">
      <c r="A50" t="s">
        <v>9</v>
      </c>
      <c r="B50" t="s">
        <v>71</v>
      </c>
      <c r="C50" t="s">
        <v>5</v>
      </c>
      <c r="D50">
        <v>41.228125300000002</v>
      </c>
      <c r="E50">
        <f t="shared" si="7"/>
        <v>0.90562530000001118</v>
      </c>
      <c r="F50">
        <f t="shared" si="1"/>
        <v>2.2459552359105E-2</v>
      </c>
      <c r="G50">
        <v>13.145196200000001</v>
      </c>
      <c r="H50">
        <f t="shared" si="2"/>
        <v>0.24199620000000088</v>
      </c>
      <c r="I50">
        <f t="shared" si="3"/>
        <v>1.8754743009486086E-2</v>
      </c>
    </row>
    <row r="51" spans="1:12">
      <c r="A51" t="s">
        <v>9</v>
      </c>
      <c r="B51" t="s">
        <v>71</v>
      </c>
      <c r="C51" t="s">
        <v>6</v>
      </c>
      <c r="D51">
        <v>44.832141700000001</v>
      </c>
      <c r="E51">
        <f t="shared" si="7"/>
        <v>4.5096417000000102</v>
      </c>
      <c r="F51">
        <f t="shared" si="1"/>
        <v>0.11183933783867596</v>
      </c>
      <c r="G51">
        <v>13.087695800000001</v>
      </c>
      <c r="H51">
        <f t="shared" si="2"/>
        <v>0.18449580000000054</v>
      </c>
      <c r="I51">
        <f t="shared" si="3"/>
        <v>1.4298453096906236E-2</v>
      </c>
      <c r="J51">
        <v>48.572359400000003</v>
      </c>
      <c r="K51">
        <f t="shared" si="4"/>
        <v>2.96868628</v>
      </c>
      <c r="L51">
        <f>ABS((J51-$J$2)/$J$2)</f>
        <v>6.5097525635452583E-2</v>
      </c>
    </row>
    <row r="52" spans="1:12">
      <c r="A52" t="s">
        <v>9</v>
      </c>
      <c r="B52" t="s">
        <v>71</v>
      </c>
      <c r="C52" t="s">
        <v>6</v>
      </c>
      <c r="D52">
        <v>43.096978600000007</v>
      </c>
      <c r="E52">
        <f t="shared" si="7"/>
        <v>2.7744786000000161</v>
      </c>
      <c r="F52">
        <f t="shared" si="1"/>
        <v>6.8807206894414205E-2</v>
      </c>
      <c r="G52">
        <v>12.336828000000001</v>
      </c>
      <c r="H52">
        <f t="shared" si="2"/>
        <v>0.56637199999999943</v>
      </c>
      <c r="I52">
        <f t="shared" si="3"/>
        <v>4.389391778783553E-2</v>
      </c>
    </row>
    <row r="53" spans="1:12">
      <c r="A53" t="s">
        <v>9</v>
      </c>
      <c r="B53" t="s">
        <v>71</v>
      </c>
      <c r="C53" t="s">
        <v>6</v>
      </c>
      <c r="D53">
        <v>42.501214699999998</v>
      </c>
      <c r="E53">
        <f t="shared" si="7"/>
        <v>2.1787147000000076</v>
      </c>
      <c r="F53">
        <f t="shared" si="1"/>
        <v>5.4032232624465451E-2</v>
      </c>
      <c r="G53">
        <v>13.3341352</v>
      </c>
      <c r="H53">
        <f t="shared" si="2"/>
        <v>0.43093520000000041</v>
      </c>
      <c r="I53">
        <f t="shared" si="3"/>
        <v>3.339754479508962E-2</v>
      </c>
    </row>
    <row r="54" spans="1:12">
      <c r="A54" t="s">
        <v>9</v>
      </c>
      <c r="B54" t="s">
        <v>71</v>
      </c>
      <c r="C54" t="s">
        <v>6</v>
      </c>
      <c r="D54">
        <v>42.356234700000002</v>
      </c>
      <c r="E54">
        <f t="shared" si="7"/>
        <v>2.0337347000000108</v>
      </c>
      <c r="F54">
        <f t="shared" si="1"/>
        <v>5.0436721433443146E-2</v>
      </c>
      <c r="G54">
        <v>13.34782</v>
      </c>
      <c r="H54">
        <f t="shared" si="2"/>
        <v>0.44462000000000046</v>
      </c>
      <c r="I54">
        <f t="shared" si="3"/>
        <v>3.4458118916237866E-2</v>
      </c>
    </row>
    <row r="55" spans="1:12">
      <c r="A55" t="s">
        <v>9</v>
      </c>
      <c r="B55" t="s">
        <v>71</v>
      </c>
      <c r="C55" t="s">
        <v>7</v>
      </c>
      <c r="D55">
        <v>45.515076299999997</v>
      </c>
      <c r="E55">
        <f t="shared" si="7"/>
        <v>5.192576300000006</v>
      </c>
      <c r="F55">
        <f t="shared" si="1"/>
        <v>0.12877614979229976</v>
      </c>
      <c r="G55">
        <v>14.1834086</v>
      </c>
      <c r="H55">
        <f t="shared" si="2"/>
        <v>1.2802085999999999</v>
      </c>
      <c r="I55">
        <f t="shared" si="3"/>
        <v>9.9216364932729853E-2</v>
      </c>
      <c r="J55">
        <v>44.554774700000003</v>
      </c>
      <c r="K55">
        <f t="shared" si="4"/>
        <v>1.0488984200000004</v>
      </c>
      <c r="L55">
        <f>ABS((J55-$J$2)/$J$2)</f>
        <v>2.300030563853845E-2</v>
      </c>
    </row>
    <row r="56" spans="1:12">
      <c r="A56" t="s">
        <v>9</v>
      </c>
      <c r="B56" t="s">
        <v>71</v>
      </c>
      <c r="C56" t="s">
        <v>7</v>
      </c>
      <c r="D56">
        <v>49.419133199999997</v>
      </c>
      <c r="E56">
        <f t="shared" si="7"/>
        <v>9.0966332000000065</v>
      </c>
      <c r="F56">
        <f t="shared" si="1"/>
        <v>0.22559695455390932</v>
      </c>
      <c r="G56">
        <v>13.2119806</v>
      </c>
      <c r="H56">
        <f t="shared" si="2"/>
        <v>0.3087806000000004</v>
      </c>
      <c r="I56">
        <f t="shared" si="3"/>
        <v>2.3930544361088754E-2</v>
      </c>
    </row>
    <row r="57" spans="1:12">
      <c r="A57" t="s">
        <v>9</v>
      </c>
      <c r="B57" t="s">
        <v>71</v>
      </c>
      <c r="C57" t="s">
        <v>7</v>
      </c>
      <c r="D57">
        <v>41.377615599999999</v>
      </c>
      <c r="E57">
        <f t="shared" si="7"/>
        <v>1.0551156000000077</v>
      </c>
      <c r="F57">
        <f t="shared" si="1"/>
        <v>2.6166919213838624E-2</v>
      </c>
      <c r="G57">
        <v>13.219962000000001</v>
      </c>
      <c r="H57">
        <f t="shared" si="2"/>
        <v>0.31676200000000065</v>
      </c>
      <c r="I57">
        <f t="shared" si="3"/>
        <v>2.4549104098208246E-2</v>
      </c>
    </row>
    <row r="58" spans="1:12">
      <c r="A58" t="s">
        <v>9</v>
      </c>
      <c r="B58" t="s">
        <v>71</v>
      </c>
      <c r="C58" t="s">
        <v>7</v>
      </c>
      <c r="D58">
        <v>42.884863199999998</v>
      </c>
      <c r="E58">
        <f t="shared" si="7"/>
        <v>2.5623632000000072</v>
      </c>
      <c r="F58">
        <f t="shared" si="1"/>
        <v>6.3546734453469103E-2</v>
      </c>
      <c r="G58">
        <v>13.2718758</v>
      </c>
      <c r="H58">
        <f t="shared" si="2"/>
        <v>0.36867580000000011</v>
      </c>
      <c r="I58">
        <f t="shared" si="3"/>
        <v>2.8572431644863297E-2</v>
      </c>
    </row>
    <row r="59" spans="1:12">
      <c r="A59" t="s">
        <v>9</v>
      </c>
      <c r="B59" t="s">
        <v>71</v>
      </c>
      <c r="C59" t="s">
        <v>8</v>
      </c>
      <c r="D59">
        <v>48.69735</v>
      </c>
      <c r="E59">
        <f>ABS(D59-$D$2)</f>
        <v>8.3748500000000092</v>
      </c>
      <c r="F59">
        <f t="shared" si="1"/>
        <v>0.20769669539339106</v>
      </c>
      <c r="G59">
        <v>13.6898515</v>
      </c>
      <c r="H59">
        <f t="shared" si="2"/>
        <v>0.78665149999999961</v>
      </c>
      <c r="I59">
        <f t="shared" si="3"/>
        <v>6.0965613181226334E-2</v>
      </c>
      <c r="J59">
        <v>46.573681800000003</v>
      </c>
      <c r="K59">
        <f t="shared" si="4"/>
        <v>0.9700086799999994</v>
      </c>
      <c r="L59">
        <f>ABS((J59-$J$2)/$J$2)</f>
        <v>2.1270406825510534E-2</v>
      </c>
    </row>
    <row r="60" spans="1:12">
      <c r="A60" t="s">
        <v>9</v>
      </c>
      <c r="B60" t="s">
        <v>71</v>
      </c>
      <c r="C60" t="s">
        <v>8</v>
      </c>
      <c r="D60">
        <v>41.157530700000002</v>
      </c>
      <c r="E60">
        <f t="shared" si="7"/>
        <v>0.83503070000001145</v>
      </c>
      <c r="F60">
        <f t="shared" si="1"/>
        <v>2.0708802777605843E-2</v>
      </c>
      <c r="G60">
        <v>8.3623568099999996</v>
      </c>
      <c r="H60">
        <f t="shared" si="2"/>
        <v>4.5408431900000004</v>
      </c>
      <c r="I60">
        <f t="shared" si="3"/>
        <v>0.35191605105710216</v>
      </c>
    </row>
    <row r="61" spans="1:12">
      <c r="A61" t="s">
        <v>9</v>
      </c>
      <c r="B61" t="s">
        <v>71</v>
      </c>
      <c r="C61" t="s">
        <v>8</v>
      </c>
      <c r="D61">
        <v>40.837773800000008</v>
      </c>
      <c r="E61">
        <f t="shared" si="7"/>
        <v>0.51527380000001699</v>
      </c>
      <c r="F61">
        <f t="shared" si="1"/>
        <v>1.277881579763202E-2</v>
      </c>
      <c r="G61">
        <v>12.824324300000001</v>
      </c>
      <c r="H61">
        <f t="shared" si="2"/>
        <v>7.8875699999999327E-2</v>
      </c>
      <c r="I61">
        <f t="shared" si="3"/>
        <v>6.1128789757578994E-3</v>
      </c>
    </row>
    <row r="62" spans="1:12">
      <c r="A62" t="s">
        <v>9</v>
      </c>
      <c r="B62" t="s">
        <v>71</v>
      </c>
      <c r="C62" t="s">
        <v>8</v>
      </c>
      <c r="D62">
        <v>40.446693099999997</v>
      </c>
      <c r="E62">
        <f t="shared" si="7"/>
        <v>0.1241931000000065</v>
      </c>
      <c r="F62">
        <f t="shared" si="1"/>
        <v>3.0799950399902419E-3</v>
      </c>
      <c r="G62">
        <v>12.378291599999999</v>
      </c>
      <c r="H62">
        <f t="shared" si="2"/>
        <v>0.52490840000000105</v>
      </c>
      <c r="I62">
        <f t="shared" si="3"/>
        <v>4.0680482360964804E-2</v>
      </c>
    </row>
    <row r="63" spans="1:12">
      <c r="A63" t="s">
        <v>9</v>
      </c>
      <c r="B63" t="s">
        <v>72</v>
      </c>
      <c r="C63" t="s">
        <v>1</v>
      </c>
      <c r="D63">
        <v>42.073491799999999</v>
      </c>
      <c r="E63">
        <f t="shared" si="7"/>
        <v>1.7509918000000084</v>
      </c>
      <c r="F63">
        <f t="shared" si="1"/>
        <v>4.3424683489367198E-2</v>
      </c>
      <c r="G63">
        <v>12.7086852</v>
      </c>
      <c r="H63">
        <f t="shared" si="2"/>
        <v>0.19451480000000032</v>
      </c>
      <c r="I63">
        <f t="shared" si="3"/>
        <v>1.5074927149854325E-2</v>
      </c>
      <c r="J63">
        <v>44.375436199999996</v>
      </c>
      <c r="K63">
        <f t="shared" si="4"/>
        <v>1.2282369200000076</v>
      </c>
      <c r="L63">
        <f>ABS((J63-$J$2)/$J$2)</f>
        <v>2.6932850710688707E-2</v>
      </c>
    </row>
    <row r="64" spans="1:12">
      <c r="A64" t="s">
        <v>9</v>
      </c>
      <c r="B64" t="s">
        <v>72</v>
      </c>
      <c r="C64" t="s">
        <v>1</v>
      </c>
      <c r="D64">
        <v>40.688791900000005</v>
      </c>
      <c r="E64">
        <f t="shared" si="7"/>
        <v>0.36629190000001444</v>
      </c>
      <c r="F64">
        <f t="shared" si="1"/>
        <v>9.084057288114936E-3</v>
      </c>
      <c r="G64">
        <v>12.960992500000001</v>
      </c>
      <c r="H64">
        <f t="shared" si="2"/>
        <v>5.7792500000001468E-2</v>
      </c>
      <c r="I64">
        <f t="shared" si="3"/>
        <v>4.4789277078555291E-3</v>
      </c>
    </row>
    <row r="65" spans="1:12">
      <c r="A65" t="s">
        <v>9</v>
      </c>
      <c r="B65" t="s">
        <v>72</v>
      </c>
      <c r="C65" t="s">
        <v>1</v>
      </c>
      <c r="D65">
        <v>40.476156500000002</v>
      </c>
      <c r="E65">
        <f t="shared" si="7"/>
        <v>0.15365650000001096</v>
      </c>
      <c r="F65">
        <f t="shared" si="1"/>
        <v>3.8106888213779153E-3</v>
      </c>
      <c r="G65">
        <v>12.652989100000001</v>
      </c>
      <c r="H65">
        <f t="shared" si="2"/>
        <v>0.25021089999999901</v>
      </c>
      <c r="I65">
        <f t="shared" si="3"/>
        <v>1.9391383532766988E-2</v>
      </c>
    </row>
    <row r="66" spans="1:12">
      <c r="A66" t="s">
        <v>9</v>
      </c>
      <c r="B66" t="s">
        <v>72</v>
      </c>
      <c r="C66" t="s">
        <v>1</v>
      </c>
      <c r="D66">
        <v>42.103620500000005</v>
      </c>
      <c r="E66">
        <f t="shared" si="7"/>
        <v>1.7811205000000143</v>
      </c>
      <c r="F66">
        <f t="shared" si="1"/>
        <v>4.4171876743753856E-2</v>
      </c>
      <c r="G66">
        <v>13.160890999999999</v>
      </c>
      <c r="H66">
        <f t="shared" si="2"/>
        <v>0.25769099999999945</v>
      </c>
      <c r="I66">
        <f t="shared" si="3"/>
        <v>1.997109244218484E-2</v>
      </c>
    </row>
    <row r="67" spans="1:12">
      <c r="A67" t="s">
        <v>9</v>
      </c>
      <c r="B67" t="s">
        <v>72</v>
      </c>
      <c r="C67" t="s">
        <v>5</v>
      </c>
      <c r="D67">
        <v>40.055815099999997</v>
      </c>
      <c r="E67">
        <f t="shared" si="7"/>
        <v>0.26668489999999423</v>
      </c>
      <c r="F67">
        <f t="shared" ref="F67:F130" si="9">ABS((D67-$D$2)/$D$2)</f>
        <v>6.6137987475973535E-3</v>
      </c>
      <c r="G67">
        <v>12.117928599999999</v>
      </c>
      <c r="H67">
        <f t="shared" ref="H67:H130" si="10">ABS(G67-$G$2)</f>
        <v>0.78527140000000095</v>
      </c>
      <c r="I67">
        <f t="shared" ref="I67:I130" si="11">ABS((G67-$G$2)/$G$2)</f>
        <v>6.0858655217310507E-2</v>
      </c>
      <c r="J67">
        <v>45.880746600000002</v>
      </c>
      <c r="K67">
        <f>ABS(J67-$J$2)</f>
        <v>0.27707347999999854</v>
      </c>
      <c r="L67">
        <f>ABS((J67-$J$2)/$J$2)</f>
        <v>6.0756834053896603E-3</v>
      </c>
    </row>
    <row r="68" spans="1:12">
      <c r="A68" t="s">
        <v>9</v>
      </c>
      <c r="B68" t="s">
        <v>72</v>
      </c>
      <c r="C68" t="s">
        <v>5</v>
      </c>
      <c r="D68">
        <v>41.180027700000004</v>
      </c>
      <c r="E68">
        <f t="shared" si="7"/>
        <v>0.85752770000001277</v>
      </c>
      <c r="F68">
        <f t="shared" si="9"/>
        <v>2.126672949345931E-2</v>
      </c>
      <c r="G68">
        <v>11.5787134</v>
      </c>
      <c r="H68">
        <f t="shared" si="10"/>
        <v>1.3244866000000002</v>
      </c>
      <c r="I68">
        <f t="shared" si="11"/>
        <v>0.1026479167958336</v>
      </c>
    </row>
    <row r="69" spans="1:12">
      <c r="A69" t="s">
        <v>9</v>
      </c>
      <c r="B69" t="s">
        <v>72</v>
      </c>
      <c r="C69" t="s">
        <v>5</v>
      </c>
      <c r="D69">
        <v>39.860759999999999</v>
      </c>
      <c r="E69">
        <f t="shared" si="7"/>
        <v>0.46173999999999182</v>
      </c>
      <c r="F69">
        <f t="shared" si="9"/>
        <v>1.1451174902349604E-2</v>
      </c>
      <c r="G69">
        <v>13.1689223</v>
      </c>
      <c r="H69">
        <f t="shared" si="10"/>
        <v>0.26572230000000019</v>
      </c>
      <c r="I69">
        <f t="shared" si="11"/>
        <v>2.0593519437038889E-2</v>
      </c>
    </row>
    <row r="70" spans="1:12">
      <c r="A70" t="s">
        <v>9</v>
      </c>
      <c r="B70" t="s">
        <v>72</v>
      </c>
      <c r="C70" t="s">
        <v>5</v>
      </c>
      <c r="D70">
        <v>41.816645600000001</v>
      </c>
      <c r="E70">
        <f t="shared" si="7"/>
        <v>1.4941456000000102</v>
      </c>
      <c r="F70">
        <f t="shared" si="9"/>
        <v>3.7054884989770241E-2</v>
      </c>
      <c r="G70">
        <v>12.807062299999998</v>
      </c>
      <c r="H70">
        <f t="shared" si="10"/>
        <v>9.6137700000001658E-2</v>
      </c>
      <c r="I70">
        <f t="shared" si="11"/>
        <v>7.4506866513734315E-3</v>
      </c>
    </row>
    <row r="71" spans="1:12">
      <c r="A71" t="s">
        <v>9</v>
      </c>
      <c r="B71" t="s">
        <v>72</v>
      </c>
      <c r="C71" t="s">
        <v>6</v>
      </c>
      <c r="D71">
        <v>45.299173100000004</v>
      </c>
      <c r="E71">
        <f t="shared" si="7"/>
        <v>4.9766731000000135</v>
      </c>
      <c r="F71">
        <f t="shared" si="9"/>
        <v>0.12342173972347981</v>
      </c>
      <c r="G71">
        <v>12.739103</v>
      </c>
      <c r="H71">
        <f t="shared" si="10"/>
        <v>0.16409699999999994</v>
      </c>
      <c r="I71">
        <f t="shared" si="11"/>
        <v>1.2717542935085865E-2</v>
      </c>
      <c r="J71">
        <v>44.702575600000003</v>
      </c>
      <c r="K71">
        <f>ABS(J71-$J$2)</f>
        <v>0.90109752000000043</v>
      </c>
      <c r="L71">
        <f>ABS((J71-$J$2)/$J$2)</f>
        <v>1.9759318895845999E-2</v>
      </c>
    </row>
    <row r="72" spans="1:12">
      <c r="A72" t="s">
        <v>9</v>
      </c>
      <c r="B72" t="s">
        <v>72</v>
      </c>
      <c r="C72" t="s">
        <v>6</v>
      </c>
      <c r="D72">
        <v>40.3065535</v>
      </c>
      <c r="E72">
        <f t="shared" si="7"/>
        <v>1.5946499999991204E-2</v>
      </c>
      <c r="F72">
        <f t="shared" si="9"/>
        <v>3.9547399094776381E-4</v>
      </c>
      <c r="G72">
        <v>9.8475118599999991</v>
      </c>
      <c r="H72">
        <f t="shared" si="10"/>
        <v>3.0556881400000009</v>
      </c>
      <c r="I72">
        <f t="shared" si="11"/>
        <v>0.23681630448260904</v>
      </c>
    </row>
    <row r="73" spans="1:12">
      <c r="A73" t="s">
        <v>9</v>
      </c>
      <c r="B73" t="s">
        <v>72</v>
      </c>
      <c r="C73" t="s">
        <v>6</v>
      </c>
      <c r="D73">
        <v>41.128799900000004</v>
      </c>
      <c r="E73">
        <f t="shared" si="7"/>
        <v>0.80629990000001328</v>
      </c>
      <c r="F73">
        <f t="shared" si="9"/>
        <v>1.9996277512555359E-2</v>
      </c>
      <c r="G73">
        <v>11.877384099999999</v>
      </c>
      <c r="H73">
        <f t="shared" si="10"/>
        <v>1.0258159000000013</v>
      </c>
      <c r="I73">
        <f t="shared" si="11"/>
        <v>7.9500891251782613E-2</v>
      </c>
    </row>
    <row r="74" spans="1:12">
      <c r="A74" t="s">
        <v>9</v>
      </c>
      <c r="B74" t="s">
        <v>72</v>
      </c>
      <c r="C74" t="s">
        <v>6</v>
      </c>
      <c r="D74">
        <v>39.960915399999998</v>
      </c>
      <c r="E74">
        <f t="shared" si="7"/>
        <v>0.36158459999999337</v>
      </c>
      <c r="F74">
        <f t="shared" si="9"/>
        <v>8.9673160146318664E-3</v>
      </c>
      <c r="G74">
        <v>12.825556799999999</v>
      </c>
      <c r="H74">
        <f t="shared" si="10"/>
        <v>7.7643200000000689E-2</v>
      </c>
      <c r="I74">
        <f t="shared" si="11"/>
        <v>6.0173600347201229E-3</v>
      </c>
    </row>
    <row r="75" spans="1:12">
      <c r="A75" t="s">
        <v>9</v>
      </c>
      <c r="B75" t="s">
        <v>72</v>
      </c>
      <c r="C75" t="s">
        <v>7</v>
      </c>
      <c r="D75">
        <v>42.199249800000004</v>
      </c>
      <c r="E75">
        <f t="shared" si="7"/>
        <v>1.8767498000000131</v>
      </c>
      <c r="F75">
        <f t="shared" si="9"/>
        <v>4.654348812697659E-2</v>
      </c>
      <c r="G75">
        <v>12.675159200000001</v>
      </c>
      <c r="H75">
        <f t="shared" si="10"/>
        <v>0.22804079999999871</v>
      </c>
      <c r="I75">
        <f t="shared" si="11"/>
        <v>1.7673197346394592E-2</v>
      </c>
      <c r="J75">
        <v>42.514287600000003</v>
      </c>
      <c r="K75">
        <f>ABS(J75-$J$2)</f>
        <v>3.0893855200000004</v>
      </c>
      <c r="L75">
        <f>ABS((J75-$J$2)/$J$2)</f>
        <v>6.7744225599343566E-2</v>
      </c>
    </row>
    <row r="76" spans="1:12">
      <c r="A76" t="s">
        <v>9</v>
      </c>
      <c r="B76" t="s">
        <v>72</v>
      </c>
      <c r="C76" t="s">
        <v>7</v>
      </c>
      <c r="D76">
        <v>39.222405600000002</v>
      </c>
      <c r="E76">
        <f t="shared" si="7"/>
        <v>1.100094399999989</v>
      </c>
      <c r="F76">
        <f t="shared" si="9"/>
        <v>2.7282395684791103E-2</v>
      </c>
      <c r="G76">
        <v>11.6619533</v>
      </c>
      <c r="H76">
        <f t="shared" si="10"/>
        <v>1.2412466999999996</v>
      </c>
      <c r="I76">
        <f t="shared" si="11"/>
        <v>9.6196811643623259E-2</v>
      </c>
    </row>
    <row r="77" spans="1:12">
      <c r="A77" t="s">
        <v>9</v>
      </c>
      <c r="B77" t="s">
        <v>72</v>
      </c>
      <c r="C77" t="s">
        <v>7</v>
      </c>
      <c r="D77">
        <v>40.713265599999993</v>
      </c>
      <c r="E77">
        <f t="shared" si="7"/>
        <v>0.39076560000000171</v>
      </c>
      <c r="F77">
        <f t="shared" si="9"/>
        <v>9.6910062620125682E-3</v>
      </c>
      <c r="G77">
        <v>12.722818</v>
      </c>
      <c r="H77">
        <f t="shared" si="10"/>
        <v>0.18038199999999982</v>
      </c>
      <c r="I77">
        <f t="shared" si="11"/>
        <v>1.3979632959265905E-2</v>
      </c>
    </row>
    <row r="78" spans="1:12">
      <c r="A78" t="s">
        <v>9</v>
      </c>
      <c r="B78" t="s">
        <v>72</v>
      </c>
      <c r="C78" t="s">
        <v>7</v>
      </c>
      <c r="D78">
        <v>39.130314399999996</v>
      </c>
      <c r="E78">
        <f t="shared" si="7"/>
        <v>1.1921855999999948</v>
      </c>
      <c r="F78">
        <f t="shared" si="9"/>
        <v>2.9566262012523905E-2</v>
      </c>
      <c r="G78">
        <v>12.964098</v>
      </c>
      <c r="H78">
        <f t="shared" si="10"/>
        <v>6.0897999999999897E-2</v>
      </c>
      <c r="I78">
        <f t="shared" si="11"/>
        <v>4.7196044392088703E-3</v>
      </c>
    </row>
    <row r="79" spans="1:12">
      <c r="A79" t="s">
        <v>9</v>
      </c>
      <c r="B79" t="s">
        <v>72</v>
      </c>
      <c r="C79" t="s">
        <v>8</v>
      </c>
      <c r="D79">
        <v>39.671461000000001</v>
      </c>
      <c r="E79">
        <f t="shared" si="7"/>
        <v>0.65103899999999015</v>
      </c>
      <c r="F79">
        <f t="shared" si="9"/>
        <v>1.6145799491598743E-2</v>
      </c>
      <c r="G79">
        <v>12.619879000000001</v>
      </c>
      <c r="H79">
        <f t="shared" si="10"/>
        <v>0.28332099999999905</v>
      </c>
      <c r="I79">
        <f t="shared" si="11"/>
        <v>2.1957421414842755E-2</v>
      </c>
      <c r="J79">
        <v>45.168545100000003</v>
      </c>
      <c r="K79">
        <f>ABS(J79-$J$2)</f>
        <v>0.4351280200000005</v>
      </c>
      <c r="L79">
        <f>ABS((J79-$J$2)/$J$2)</f>
        <v>9.5415125631441791E-3</v>
      </c>
    </row>
    <row r="80" spans="1:12">
      <c r="A80" t="s">
        <v>9</v>
      </c>
      <c r="B80" t="s">
        <v>72</v>
      </c>
      <c r="C80" t="s">
        <v>8</v>
      </c>
      <c r="D80">
        <v>39.738580599999999</v>
      </c>
      <c r="E80">
        <f t="shared" si="7"/>
        <v>0.58391939999999209</v>
      </c>
      <c r="F80">
        <f t="shared" si="9"/>
        <v>1.4481230082459972E-2</v>
      </c>
      <c r="G80">
        <v>11.747731999999999</v>
      </c>
      <c r="H80">
        <f t="shared" si="10"/>
        <v>1.1554680000000008</v>
      </c>
      <c r="I80">
        <f t="shared" si="11"/>
        <v>8.9548949097898262E-2</v>
      </c>
    </row>
    <row r="81" spans="1:12">
      <c r="A81" t="s">
        <v>9</v>
      </c>
      <c r="B81" t="s">
        <v>72</v>
      </c>
      <c r="C81" t="s">
        <v>8</v>
      </c>
      <c r="D81">
        <v>39.351573700000003</v>
      </c>
      <c r="E81">
        <f t="shared" si="7"/>
        <v>0.97092629999998792</v>
      </c>
      <c r="F81">
        <f t="shared" si="9"/>
        <v>2.4079020398040503E-2</v>
      </c>
      <c r="G81">
        <v>11.8442642</v>
      </c>
      <c r="H81">
        <f t="shared" si="10"/>
        <v>1.0589358000000004</v>
      </c>
      <c r="I81">
        <f t="shared" si="11"/>
        <v>8.2067688635377306E-2</v>
      </c>
    </row>
    <row r="82" spans="1:12">
      <c r="A82" t="s">
        <v>9</v>
      </c>
      <c r="B82" t="s">
        <v>72</v>
      </c>
      <c r="C82" t="s">
        <v>8</v>
      </c>
      <c r="D82">
        <v>40.116300600000002</v>
      </c>
      <c r="E82">
        <f t="shared" si="7"/>
        <v>0.20619939999998849</v>
      </c>
      <c r="F82">
        <f t="shared" si="9"/>
        <v>5.1137553475104104E-3</v>
      </c>
      <c r="G82">
        <v>13.0769819</v>
      </c>
      <c r="H82">
        <f t="shared" si="10"/>
        <v>0.17378189999999982</v>
      </c>
      <c r="I82">
        <f t="shared" si="11"/>
        <v>1.3468124186248358E-2</v>
      </c>
    </row>
    <row r="83" spans="1:12">
      <c r="A83" t="s">
        <v>9</v>
      </c>
      <c r="B83" t="s">
        <v>73</v>
      </c>
      <c r="C83" t="s">
        <v>1</v>
      </c>
      <c r="D83">
        <v>40.796484799999995</v>
      </c>
      <c r="E83">
        <f t="shared" si="7"/>
        <v>0.47398480000000376</v>
      </c>
      <c r="F83">
        <f t="shared" si="9"/>
        <v>1.1754846549693195E-2</v>
      </c>
      <c r="G83">
        <v>12.562820800000003</v>
      </c>
      <c r="H83">
        <f t="shared" si="10"/>
        <v>0.34037919999999744</v>
      </c>
      <c r="I83">
        <f t="shared" si="11"/>
        <v>2.6379440758881319E-2</v>
      </c>
      <c r="J83">
        <v>47.310413699999998</v>
      </c>
      <c r="K83">
        <f>ABS(J83-$J$2)</f>
        <v>1.7067405799999946</v>
      </c>
      <c r="L83">
        <f>ABS((J83-$J$2)/$J$2)</f>
        <v>3.7425506833823091E-2</v>
      </c>
    </row>
    <row r="84" spans="1:12">
      <c r="A84" t="s">
        <v>9</v>
      </c>
      <c r="B84" t="s">
        <v>73</v>
      </c>
      <c r="C84" t="s">
        <v>1</v>
      </c>
      <c r="D84">
        <v>40.358804499999991</v>
      </c>
      <c r="E84">
        <f t="shared" si="7"/>
        <v>3.6304499999999962E-2</v>
      </c>
      <c r="F84">
        <f t="shared" si="9"/>
        <v>9.0035340070680064E-4</v>
      </c>
      <c r="G84">
        <v>13.124416099999999</v>
      </c>
      <c r="H84">
        <f t="shared" si="10"/>
        <v>0.22121609999999947</v>
      </c>
      <c r="I84">
        <f t="shared" si="11"/>
        <v>1.7144282038564038E-2</v>
      </c>
    </row>
    <row r="85" spans="1:12">
      <c r="A85" t="s">
        <v>9</v>
      </c>
      <c r="B85" t="s">
        <v>73</v>
      </c>
      <c r="C85" t="s">
        <v>1</v>
      </c>
      <c r="D85">
        <v>41.109992699999992</v>
      </c>
      <c r="E85">
        <f t="shared" si="7"/>
        <v>0.78749270000000138</v>
      </c>
      <c r="F85">
        <f t="shared" si="9"/>
        <v>1.9529858019716077E-2</v>
      </c>
      <c r="G85">
        <v>13.3656071</v>
      </c>
      <c r="H85">
        <f t="shared" si="10"/>
        <v>0.46240710000000007</v>
      </c>
      <c r="I85">
        <f t="shared" si="11"/>
        <v>3.5836621923243855E-2</v>
      </c>
    </row>
    <row r="86" spans="1:12">
      <c r="A86" t="s">
        <v>9</v>
      </c>
      <c r="B86" t="s">
        <v>73</v>
      </c>
      <c r="C86" t="s">
        <v>1</v>
      </c>
      <c r="D86">
        <v>41.687212000000002</v>
      </c>
      <c r="E86">
        <f t="shared" si="7"/>
        <v>1.3647120000000115</v>
      </c>
      <c r="F86">
        <f t="shared" si="9"/>
        <v>3.384492528985087E-2</v>
      </c>
      <c r="G86">
        <v>13.1390244</v>
      </c>
      <c r="H86">
        <f t="shared" si="10"/>
        <v>0.23582440000000027</v>
      </c>
      <c r="I86">
        <f t="shared" si="11"/>
        <v>1.8276427552855128E-2</v>
      </c>
    </row>
    <row r="87" spans="1:12">
      <c r="A87" t="s">
        <v>9</v>
      </c>
      <c r="B87" t="s">
        <v>73</v>
      </c>
      <c r="C87" t="s">
        <v>5</v>
      </c>
      <c r="D87">
        <v>39.481808399999998</v>
      </c>
      <c r="E87">
        <f t="shared" si="7"/>
        <v>0.84069159999999243</v>
      </c>
      <c r="F87">
        <f t="shared" si="9"/>
        <v>2.0849193378386574E-2</v>
      </c>
      <c r="G87">
        <v>13.191825100000001</v>
      </c>
      <c r="H87">
        <f t="shared" si="10"/>
        <v>0.28862510000000086</v>
      </c>
      <c r="I87">
        <f t="shared" si="11"/>
        <v>2.2368489986980041E-2</v>
      </c>
      <c r="J87">
        <v>45.864536000000001</v>
      </c>
      <c r="K87">
        <f>ABS(J87-$J$2)</f>
        <v>0.26086287999999769</v>
      </c>
      <c r="L87">
        <f>ABS((J87-$J$2)/$J$2)</f>
        <v>5.7202164245316756E-3</v>
      </c>
    </row>
    <row r="88" spans="1:12">
      <c r="A88" t="s">
        <v>9</v>
      </c>
      <c r="B88" t="s">
        <v>73</v>
      </c>
      <c r="C88" t="s">
        <v>5</v>
      </c>
      <c r="D88">
        <v>40.843533899999997</v>
      </c>
      <c r="E88">
        <f t="shared" si="7"/>
        <v>0.52103390000000616</v>
      </c>
      <c r="F88">
        <f t="shared" si="9"/>
        <v>1.2921666563333283E-2</v>
      </c>
      <c r="G88">
        <v>11.0837515</v>
      </c>
      <c r="H88">
        <f t="shared" si="10"/>
        <v>1.8194485</v>
      </c>
      <c r="I88">
        <f t="shared" si="11"/>
        <v>0.14100754076508154</v>
      </c>
    </row>
    <row r="89" spans="1:12">
      <c r="A89" t="s">
        <v>9</v>
      </c>
      <c r="B89" t="s">
        <v>73</v>
      </c>
      <c r="C89" t="s">
        <v>5</v>
      </c>
      <c r="D89">
        <v>40.179796900000007</v>
      </c>
      <c r="E89">
        <f t="shared" si="7"/>
        <v>0.14270309999998432</v>
      </c>
      <c r="F89">
        <f t="shared" si="9"/>
        <v>3.5390439580875281E-3</v>
      </c>
      <c r="G89">
        <v>12.9461811</v>
      </c>
      <c r="H89">
        <f t="shared" si="10"/>
        <v>4.2981100000000438E-2</v>
      </c>
      <c r="I89">
        <f t="shared" si="11"/>
        <v>3.331041912083858E-3</v>
      </c>
    </row>
    <row r="90" spans="1:12">
      <c r="A90" t="s">
        <v>9</v>
      </c>
      <c r="B90" t="s">
        <v>73</v>
      </c>
      <c r="C90" t="s">
        <v>5</v>
      </c>
      <c r="D90">
        <v>40.761575000000001</v>
      </c>
      <c r="E90">
        <f t="shared" si="7"/>
        <v>0.43907500000000965</v>
      </c>
      <c r="F90">
        <f t="shared" si="9"/>
        <v>1.0889081778163797E-2</v>
      </c>
      <c r="G90">
        <v>13.6002238</v>
      </c>
      <c r="H90">
        <f t="shared" si="10"/>
        <v>0.69702380000000019</v>
      </c>
      <c r="I90">
        <f t="shared" si="11"/>
        <v>5.401945253890509E-2</v>
      </c>
    </row>
    <row r="91" spans="1:12">
      <c r="A91" t="s">
        <v>9</v>
      </c>
      <c r="B91" t="s">
        <v>73</v>
      </c>
      <c r="C91" t="s">
        <v>6</v>
      </c>
      <c r="D91">
        <v>40.139243100000002</v>
      </c>
      <c r="E91">
        <f t="shared" si="7"/>
        <v>0.18325689999998929</v>
      </c>
      <c r="F91">
        <f t="shared" si="9"/>
        <v>4.5447802095601548E-3</v>
      </c>
      <c r="G91">
        <v>12.788746399999999</v>
      </c>
      <c r="H91">
        <f t="shared" si="10"/>
        <v>0.11445360000000093</v>
      </c>
      <c r="I91">
        <f t="shared" si="11"/>
        <v>8.8701717403435534E-3</v>
      </c>
      <c r="J91">
        <v>45.646172</v>
      </c>
      <c r="K91">
        <f>ABS(J91-$J$2)</f>
        <v>4.2498879999996575E-2</v>
      </c>
      <c r="L91">
        <f>ABS((J91-$J$2)/$J$2)</f>
        <v>9.3191791565048771E-4</v>
      </c>
    </row>
    <row r="92" spans="1:12">
      <c r="A92" t="s">
        <v>9</v>
      </c>
      <c r="B92" t="s">
        <v>73</v>
      </c>
      <c r="C92" t="s">
        <v>6</v>
      </c>
      <c r="D92">
        <v>42.383930299999996</v>
      </c>
      <c r="E92">
        <f t="shared" si="7"/>
        <v>2.0614303000000049</v>
      </c>
      <c r="F92">
        <f t="shared" si="9"/>
        <v>5.1123573687147511E-2</v>
      </c>
      <c r="G92">
        <v>12.020660700000001</v>
      </c>
      <c r="H92">
        <f t="shared" si="10"/>
        <v>0.88253929999999947</v>
      </c>
      <c r="I92">
        <f t="shared" si="11"/>
        <v>6.8396932543865044E-2</v>
      </c>
    </row>
    <row r="93" spans="1:12">
      <c r="A93" t="s">
        <v>9</v>
      </c>
      <c r="B93" t="s">
        <v>73</v>
      </c>
      <c r="C93" t="s">
        <v>6</v>
      </c>
      <c r="D93">
        <v>40.901530899999997</v>
      </c>
      <c r="E93">
        <f t="shared" si="7"/>
        <v>0.57903090000000645</v>
      </c>
      <c r="F93">
        <f t="shared" si="9"/>
        <v>1.4359995039990244E-2</v>
      </c>
      <c r="G93">
        <v>12.7689535</v>
      </c>
      <c r="H93">
        <f t="shared" si="10"/>
        <v>0.13424649999999971</v>
      </c>
      <c r="I93">
        <f t="shared" si="11"/>
        <v>1.0404124558249093E-2</v>
      </c>
    </row>
    <row r="94" spans="1:12">
      <c r="A94" t="s">
        <v>9</v>
      </c>
      <c r="B94" t="s">
        <v>73</v>
      </c>
      <c r="C94" t="s">
        <v>6</v>
      </c>
      <c r="D94">
        <v>40.624540999999994</v>
      </c>
      <c r="E94">
        <f t="shared" si="7"/>
        <v>0.30204100000000267</v>
      </c>
      <c r="F94">
        <f t="shared" si="9"/>
        <v>7.4906317812636304E-3</v>
      </c>
      <c r="G94">
        <v>12.7616049</v>
      </c>
      <c r="H94">
        <f t="shared" si="10"/>
        <v>0.14159509999999997</v>
      </c>
      <c r="I94">
        <f t="shared" si="11"/>
        <v>1.0973642197284392E-2</v>
      </c>
    </row>
    <row r="95" spans="1:12">
      <c r="A95" t="s">
        <v>9</v>
      </c>
      <c r="B95" t="s">
        <v>73</v>
      </c>
      <c r="C95" t="s">
        <v>7</v>
      </c>
      <c r="D95">
        <v>39.122942899999998</v>
      </c>
      <c r="E95">
        <f t="shared" si="7"/>
        <v>1.1995570999999927</v>
      </c>
      <c r="F95">
        <f t="shared" si="9"/>
        <v>2.9749075578150982E-2</v>
      </c>
      <c r="G95">
        <v>12.6150819</v>
      </c>
      <c r="H95">
        <f t="shared" si="10"/>
        <v>0.28811810000000015</v>
      </c>
      <c r="I95">
        <f t="shared" si="11"/>
        <v>2.232919740839483E-2</v>
      </c>
      <c r="J95">
        <v>44.755272399999996</v>
      </c>
      <c r="K95">
        <f>ABS(J95-$J$2)</f>
        <v>0.84840072000000788</v>
      </c>
      <c r="L95">
        <f>ABS((J95-$J$2)/$J$2)</f>
        <v>1.8603780396538545E-2</v>
      </c>
    </row>
    <row r="96" spans="1:12">
      <c r="A96" t="s">
        <v>9</v>
      </c>
      <c r="B96" t="s">
        <v>73</v>
      </c>
      <c r="C96" t="s">
        <v>7</v>
      </c>
      <c r="D96">
        <v>40.086787800000003</v>
      </c>
      <c r="E96">
        <f t="shared" si="7"/>
        <v>0.2357121999999876</v>
      </c>
      <c r="F96">
        <f t="shared" si="9"/>
        <v>5.845674251348197E-3</v>
      </c>
      <c r="G96">
        <v>10.8269322</v>
      </c>
      <c r="H96">
        <f t="shared" si="10"/>
        <v>2.0762678000000001</v>
      </c>
      <c r="I96">
        <f t="shared" si="11"/>
        <v>0.16091107632215265</v>
      </c>
    </row>
    <row r="97" spans="1:12">
      <c r="A97" t="s">
        <v>9</v>
      </c>
      <c r="B97" t="s">
        <v>73</v>
      </c>
      <c r="C97" t="s">
        <v>7</v>
      </c>
      <c r="D97">
        <v>40.919702800000003</v>
      </c>
      <c r="E97">
        <f t="shared" si="7"/>
        <v>0.59720280000001225</v>
      </c>
      <c r="F97">
        <f t="shared" si="9"/>
        <v>1.481065906131843E-2</v>
      </c>
      <c r="G97">
        <v>12.3854165</v>
      </c>
      <c r="H97">
        <f t="shared" si="10"/>
        <v>0.51778350000000017</v>
      </c>
      <c r="I97">
        <f t="shared" si="11"/>
        <v>4.0128301506603029E-2</v>
      </c>
    </row>
    <row r="98" spans="1:12">
      <c r="A98" t="s">
        <v>9</v>
      </c>
      <c r="B98" t="s">
        <v>73</v>
      </c>
      <c r="C98" t="s">
        <v>7</v>
      </c>
      <c r="D98">
        <v>41.281196899999991</v>
      </c>
      <c r="E98">
        <f t="shared" si="7"/>
        <v>0.95869689999999963</v>
      </c>
      <c r="F98">
        <f t="shared" si="9"/>
        <v>2.377573067146134E-2</v>
      </c>
      <c r="G98">
        <v>13.581394100000001</v>
      </c>
      <c r="H98">
        <f t="shared" si="10"/>
        <v>0.67819410000000069</v>
      </c>
      <c r="I98">
        <f t="shared" si="11"/>
        <v>5.2560147870295795E-2</v>
      </c>
    </row>
    <row r="99" spans="1:12">
      <c r="A99" t="s">
        <v>9</v>
      </c>
      <c r="B99" t="s">
        <v>73</v>
      </c>
      <c r="C99" t="s">
        <v>8</v>
      </c>
      <c r="D99">
        <v>43.606179700000006</v>
      </c>
      <c r="E99">
        <f t="shared" ref="E99:E134" si="12">ABS(D99-$D$2)</f>
        <v>3.2836797000000146</v>
      </c>
      <c r="F99">
        <f t="shared" si="9"/>
        <v>8.1435419430839248E-2</v>
      </c>
      <c r="G99">
        <v>12.856180800000001</v>
      </c>
      <c r="H99">
        <f t="shared" si="10"/>
        <v>4.7019199999999373E-2</v>
      </c>
      <c r="I99">
        <f t="shared" si="11"/>
        <v>3.6439952879905274E-3</v>
      </c>
      <c r="J99">
        <v>45.360287300000003</v>
      </c>
      <c r="K99">
        <f>ABS(J99-$J$2)</f>
        <v>0.24338582000000031</v>
      </c>
      <c r="L99">
        <f>ABS((J99-$J$2)/$J$2)</f>
        <v>5.3369784350388375E-3</v>
      </c>
    </row>
    <row r="100" spans="1:12">
      <c r="A100" t="s">
        <v>9</v>
      </c>
      <c r="B100" t="s">
        <v>73</v>
      </c>
      <c r="C100" t="s">
        <v>8</v>
      </c>
      <c r="D100">
        <v>39.837362200000001</v>
      </c>
      <c r="E100">
        <f t="shared" si="12"/>
        <v>0.48513779999998974</v>
      </c>
      <c r="F100">
        <f t="shared" si="9"/>
        <v>1.2031441502882753E-2</v>
      </c>
      <c r="G100">
        <v>12.9846121</v>
      </c>
      <c r="H100">
        <f t="shared" si="10"/>
        <v>8.1412099999999654E-2</v>
      </c>
      <c r="I100">
        <f t="shared" si="11"/>
        <v>6.3094503689007106E-3</v>
      </c>
    </row>
    <row r="101" spans="1:12">
      <c r="A101" t="s">
        <v>9</v>
      </c>
      <c r="B101" t="s">
        <v>73</v>
      </c>
      <c r="C101" t="s">
        <v>8</v>
      </c>
      <c r="D101">
        <v>40.797524699999997</v>
      </c>
      <c r="E101">
        <f t="shared" si="12"/>
        <v>0.47502470000000585</v>
      </c>
      <c r="F101">
        <f t="shared" si="9"/>
        <v>1.178063612127239E-2</v>
      </c>
      <c r="G101">
        <v>12.873945000000001</v>
      </c>
      <c r="H101">
        <f t="shared" si="10"/>
        <v>2.9254999999999143E-2</v>
      </c>
      <c r="I101">
        <f t="shared" si="11"/>
        <v>2.2672670345340027E-3</v>
      </c>
    </row>
    <row r="102" spans="1:12">
      <c r="A102" t="s">
        <v>9</v>
      </c>
      <c r="B102" t="s">
        <v>73</v>
      </c>
      <c r="C102" t="s">
        <v>8</v>
      </c>
      <c r="D102">
        <v>40.338036500000001</v>
      </c>
      <c r="E102">
        <f t="shared" si="12"/>
        <v>1.5536500000010278E-2</v>
      </c>
      <c r="F102">
        <f t="shared" si="9"/>
        <v>3.853059706121962E-4</v>
      </c>
      <c r="G102">
        <v>13.1090114</v>
      </c>
      <c r="H102">
        <f t="shared" si="10"/>
        <v>0.20581139999999998</v>
      </c>
      <c r="I102">
        <f t="shared" si="11"/>
        <v>1.5950415400830802E-2</v>
      </c>
    </row>
    <row r="103" spans="1:12">
      <c r="A103" t="s">
        <v>9</v>
      </c>
      <c r="B103" t="s">
        <v>74</v>
      </c>
      <c r="C103" t="s">
        <v>1</v>
      </c>
      <c r="D103">
        <v>39.766409600000003</v>
      </c>
      <c r="E103">
        <f t="shared" si="12"/>
        <v>0.55609039999998799</v>
      </c>
      <c r="F103">
        <f t="shared" si="9"/>
        <v>1.379106950213871E-2</v>
      </c>
      <c r="G103">
        <v>12.6470445</v>
      </c>
      <c r="H103">
        <f t="shared" si="10"/>
        <v>0.2561555000000002</v>
      </c>
      <c r="I103">
        <f t="shared" si="11"/>
        <v>1.9852090954181924E-2</v>
      </c>
      <c r="J103">
        <v>44.975965799999997</v>
      </c>
      <c r="K103">
        <f>ABS(J103-$J$2)</f>
        <v>0.62770732000000606</v>
      </c>
      <c r="L103">
        <f>ABS((J103-$J$2)/$J$2)</f>
        <v>1.3764402668799894E-2</v>
      </c>
    </row>
    <row r="104" spans="1:12">
      <c r="A104" t="s">
        <v>9</v>
      </c>
      <c r="B104" t="s">
        <v>74</v>
      </c>
      <c r="C104" t="s">
        <v>1</v>
      </c>
      <c r="D104">
        <v>43.4703868</v>
      </c>
      <c r="E104">
        <f t="shared" si="12"/>
        <v>3.1478868000000091</v>
      </c>
      <c r="F104">
        <f t="shared" si="9"/>
        <v>7.8067748775497797E-2</v>
      </c>
      <c r="G104">
        <v>12.7772179</v>
      </c>
      <c r="H104">
        <f t="shared" si="10"/>
        <v>0.12598209999999987</v>
      </c>
      <c r="I104">
        <f t="shared" si="11"/>
        <v>9.7636322772645442E-3</v>
      </c>
    </row>
    <row r="105" spans="1:12">
      <c r="A105" t="s">
        <v>9</v>
      </c>
      <c r="B105" t="s">
        <v>74</v>
      </c>
      <c r="C105" t="s">
        <v>1</v>
      </c>
      <c r="D105">
        <v>43.161583799999995</v>
      </c>
      <c r="E105">
        <f t="shared" si="12"/>
        <v>2.8390838000000045</v>
      </c>
      <c r="F105">
        <f t="shared" si="9"/>
        <v>7.0409419058838241E-2</v>
      </c>
      <c r="G105">
        <v>13.4147683</v>
      </c>
      <c r="H105">
        <f t="shared" si="10"/>
        <v>0.51156830000000042</v>
      </c>
      <c r="I105">
        <f t="shared" si="11"/>
        <v>3.9646622543245122E-2</v>
      </c>
    </row>
    <row r="106" spans="1:12">
      <c r="A106" t="s">
        <v>9</v>
      </c>
      <c r="B106" t="s">
        <v>74</v>
      </c>
      <c r="C106" t="s">
        <v>1</v>
      </c>
      <c r="D106">
        <v>40.254709600000005</v>
      </c>
      <c r="E106">
        <f t="shared" si="12"/>
        <v>6.7790399999985596E-2</v>
      </c>
      <c r="F106">
        <f t="shared" si="9"/>
        <v>1.6812052824102079E-3</v>
      </c>
      <c r="G106">
        <v>13.161086299999999</v>
      </c>
      <c r="H106">
        <f t="shared" si="10"/>
        <v>0.25788629999999912</v>
      </c>
      <c r="I106">
        <f t="shared" si="11"/>
        <v>1.9986228222456378E-2</v>
      </c>
    </row>
    <row r="107" spans="1:12">
      <c r="A107" t="s">
        <v>9</v>
      </c>
      <c r="B107" t="s">
        <v>74</v>
      </c>
      <c r="C107" t="s">
        <v>5</v>
      </c>
      <c r="D107">
        <v>43.554093399999999</v>
      </c>
      <c r="E107">
        <f t="shared" si="12"/>
        <v>3.2315934000000084</v>
      </c>
      <c r="F107">
        <f t="shared" si="9"/>
        <v>8.0143676607353442E-2</v>
      </c>
      <c r="G107">
        <v>12.1787314</v>
      </c>
      <c r="H107">
        <f t="shared" si="10"/>
        <v>0.7244685999999998</v>
      </c>
      <c r="I107">
        <f t="shared" si="11"/>
        <v>5.6146428792857569E-2</v>
      </c>
      <c r="J107">
        <v>45.279813400000002</v>
      </c>
      <c r="K107">
        <f>ABS(J107-$J$2)</f>
        <v>0.32385972000000152</v>
      </c>
      <c r="L107">
        <f>ABS((J107-$J$2)/$J$2)</f>
        <v>7.1016148008036049E-3</v>
      </c>
    </row>
    <row r="108" spans="1:12">
      <c r="A108" t="s">
        <v>9</v>
      </c>
      <c r="B108" t="s">
        <v>74</v>
      </c>
      <c r="C108" t="s">
        <v>5</v>
      </c>
      <c r="D108">
        <v>41.63309499999999</v>
      </c>
      <c r="E108">
        <f t="shared" si="12"/>
        <v>1.3105949999999993</v>
      </c>
      <c r="F108">
        <f t="shared" si="9"/>
        <v>3.2502821005642002E-2</v>
      </c>
      <c r="G108">
        <v>11.262730599999999</v>
      </c>
      <c r="H108">
        <f t="shared" si="10"/>
        <v>1.6404694000000006</v>
      </c>
      <c r="I108">
        <f t="shared" si="11"/>
        <v>0.12713663277326559</v>
      </c>
    </row>
    <row r="109" spans="1:12">
      <c r="A109" t="s">
        <v>9</v>
      </c>
      <c r="B109" t="s">
        <v>74</v>
      </c>
      <c r="C109" t="s">
        <v>5</v>
      </c>
      <c r="D109">
        <v>39.807378499999999</v>
      </c>
      <c r="E109">
        <f t="shared" si="12"/>
        <v>0.51512149999999224</v>
      </c>
      <c r="F109">
        <f t="shared" si="9"/>
        <v>1.277503875007731E-2</v>
      </c>
      <c r="G109">
        <v>13.057026799999999</v>
      </c>
      <c r="H109">
        <f t="shared" si="10"/>
        <v>0.15382679999999915</v>
      </c>
      <c r="I109">
        <f t="shared" si="11"/>
        <v>1.1921600843201621E-2</v>
      </c>
    </row>
    <row r="110" spans="1:12">
      <c r="A110" t="s">
        <v>9</v>
      </c>
      <c r="B110" t="s">
        <v>74</v>
      </c>
      <c r="C110" t="s">
        <v>5</v>
      </c>
      <c r="D110">
        <v>40.862360000000002</v>
      </c>
      <c r="E110">
        <f t="shared" si="12"/>
        <v>0.53986000000001155</v>
      </c>
      <c r="F110">
        <f t="shared" si="9"/>
        <v>1.3388554777109844E-2</v>
      </c>
      <c r="G110">
        <v>12.499978199999999</v>
      </c>
      <c r="H110">
        <f t="shared" si="10"/>
        <v>0.40322180000000074</v>
      </c>
      <c r="I110">
        <f t="shared" si="11"/>
        <v>3.1249751999504055E-2</v>
      </c>
    </row>
    <row r="111" spans="1:12">
      <c r="A111" t="s">
        <v>9</v>
      </c>
      <c r="B111" t="s">
        <v>74</v>
      </c>
      <c r="C111" t="s">
        <v>6</v>
      </c>
      <c r="D111">
        <v>42.336917399999997</v>
      </c>
      <c r="E111">
        <f t="shared" si="12"/>
        <v>2.0144174000000064</v>
      </c>
      <c r="F111">
        <f t="shared" si="9"/>
        <v>4.9957651435303042E-2</v>
      </c>
      <c r="G111">
        <v>12.988258899999998</v>
      </c>
      <c r="H111">
        <f t="shared" si="10"/>
        <v>8.5058899999998161E-2</v>
      </c>
      <c r="I111">
        <f t="shared" si="11"/>
        <v>6.5920779341557259E-3</v>
      </c>
      <c r="J111">
        <v>44.420267099999997</v>
      </c>
      <c r="K111">
        <f>ABS(J111-$J$2)</f>
        <v>1.1834060200000067</v>
      </c>
      <c r="L111">
        <f>ABS((J111-$J$2)/$J$2)</f>
        <v>2.5949796124668096E-2</v>
      </c>
    </row>
    <row r="112" spans="1:12">
      <c r="A112" t="s">
        <v>9</v>
      </c>
      <c r="B112" t="s">
        <v>74</v>
      </c>
      <c r="C112" t="s">
        <v>6</v>
      </c>
      <c r="D112">
        <v>43.906810700000001</v>
      </c>
      <c r="E112">
        <f t="shared" si="12"/>
        <v>3.5843107000000103</v>
      </c>
      <c r="F112">
        <f t="shared" si="9"/>
        <v>8.8891083142166566E-2</v>
      </c>
      <c r="G112">
        <v>11.818541800000002</v>
      </c>
      <c r="H112">
        <f t="shared" si="10"/>
        <v>1.084658199999998</v>
      </c>
      <c r="I112">
        <f t="shared" si="11"/>
        <v>8.4061178622357097E-2</v>
      </c>
    </row>
    <row r="113" spans="1:12">
      <c r="A113" t="s">
        <v>9</v>
      </c>
      <c r="B113" t="s">
        <v>74</v>
      </c>
      <c r="C113" t="s">
        <v>6</v>
      </c>
      <c r="D113">
        <v>41.593400299999999</v>
      </c>
      <c r="E113">
        <f t="shared" si="12"/>
        <v>1.2709003000000081</v>
      </c>
      <c r="F113">
        <f t="shared" si="9"/>
        <v>3.1518390476781163E-2</v>
      </c>
      <c r="G113">
        <v>13.321172300000001</v>
      </c>
      <c r="H113">
        <f t="shared" si="10"/>
        <v>0.41797230000000063</v>
      </c>
      <c r="I113">
        <f t="shared" si="11"/>
        <v>3.2392918035836119E-2</v>
      </c>
    </row>
    <row r="114" spans="1:12">
      <c r="A114" t="s">
        <v>9</v>
      </c>
      <c r="B114" t="s">
        <v>74</v>
      </c>
      <c r="C114" t="s">
        <v>6</v>
      </c>
      <c r="D114">
        <v>41.556080600000008</v>
      </c>
      <c r="E114">
        <f t="shared" si="12"/>
        <v>1.2335806000000176</v>
      </c>
      <c r="F114">
        <f t="shared" si="9"/>
        <v>3.0592860065720574E-2</v>
      </c>
      <c r="G114">
        <v>13.046584599999999</v>
      </c>
      <c r="H114">
        <f t="shared" si="10"/>
        <v>0.1433845999999992</v>
      </c>
      <c r="I114">
        <f t="shared" si="11"/>
        <v>1.1112328724657387E-2</v>
      </c>
    </row>
    <row r="115" spans="1:12">
      <c r="A115" t="s">
        <v>9</v>
      </c>
      <c r="B115" t="s">
        <v>74</v>
      </c>
      <c r="C115" t="s">
        <v>7</v>
      </c>
      <c r="D115">
        <v>37.867825199999999</v>
      </c>
      <c r="E115">
        <f t="shared" si="12"/>
        <v>2.4546747999999923</v>
      </c>
      <c r="F115">
        <f t="shared" si="9"/>
        <v>6.0876056792113407E-2</v>
      </c>
      <c r="G115">
        <v>12.298249500000001</v>
      </c>
      <c r="H115">
        <f t="shared" si="10"/>
        <v>0.60495049999999928</v>
      </c>
      <c r="I115">
        <f t="shared" si="11"/>
        <v>4.688375751751498E-2</v>
      </c>
      <c r="J115">
        <v>46.914001300000002</v>
      </c>
      <c r="K115">
        <f>ABS(J115-$J$2)</f>
        <v>1.3103281799999991</v>
      </c>
      <c r="L115">
        <f>ABS((J115-$J$2)/$J$2)</f>
        <v>2.8732952640723581E-2</v>
      </c>
    </row>
    <row r="116" spans="1:12">
      <c r="A116" t="s">
        <v>9</v>
      </c>
      <c r="B116" t="s">
        <v>74</v>
      </c>
      <c r="C116" t="s">
        <v>7</v>
      </c>
      <c r="D116">
        <v>41.391323999999997</v>
      </c>
      <c r="E116">
        <f t="shared" si="12"/>
        <v>1.0688240000000064</v>
      </c>
      <c r="F116">
        <f t="shared" si="9"/>
        <v>2.6506888213776593E-2</v>
      </c>
      <c r="G116">
        <v>13.054278200000001</v>
      </c>
      <c r="H116">
        <f t="shared" si="10"/>
        <v>0.15107820000000061</v>
      </c>
      <c r="I116">
        <f t="shared" si="11"/>
        <v>1.1708583917167881E-2</v>
      </c>
    </row>
    <row r="117" spans="1:12">
      <c r="A117" t="s">
        <v>9</v>
      </c>
      <c r="B117" t="s">
        <v>74</v>
      </c>
      <c r="C117" t="s">
        <v>7</v>
      </c>
      <c r="D117">
        <v>40.106060100000001</v>
      </c>
      <c r="E117">
        <f t="shared" si="12"/>
        <v>0.21643989999999036</v>
      </c>
      <c r="F117">
        <f t="shared" si="9"/>
        <v>5.3677202554402734E-3</v>
      </c>
      <c r="G117">
        <v>12.3831334</v>
      </c>
      <c r="H117">
        <f t="shared" si="10"/>
        <v>0.52006659999999982</v>
      </c>
      <c r="I117">
        <f t="shared" si="11"/>
        <v>4.030524211048421E-2</v>
      </c>
    </row>
    <row r="118" spans="1:12">
      <c r="A118" t="s">
        <v>9</v>
      </c>
      <c r="B118" t="s">
        <v>74</v>
      </c>
      <c r="C118" t="s">
        <v>7</v>
      </c>
      <c r="D118">
        <v>42.594339900000001</v>
      </c>
      <c r="E118">
        <f t="shared" si="12"/>
        <v>2.2718399000000105</v>
      </c>
      <c r="F118">
        <f t="shared" si="9"/>
        <v>5.6341742203484681E-2</v>
      </c>
      <c r="G118">
        <v>12.566863700000003</v>
      </c>
      <c r="H118">
        <f t="shared" si="10"/>
        <v>0.33633629999999748</v>
      </c>
      <c r="I118">
        <f t="shared" si="11"/>
        <v>2.6066115382230567E-2</v>
      </c>
    </row>
    <row r="119" spans="1:12">
      <c r="A119" t="s">
        <v>9</v>
      </c>
      <c r="B119" t="s">
        <v>74</v>
      </c>
      <c r="C119" t="s">
        <v>8</v>
      </c>
      <c r="D119">
        <v>41.371117300000002</v>
      </c>
      <c r="E119">
        <f t="shared" si="12"/>
        <v>1.0486173000000107</v>
      </c>
      <c r="F119">
        <f t="shared" si="9"/>
        <v>2.6005761051522375E-2</v>
      </c>
      <c r="G119">
        <v>11.937386399999999</v>
      </c>
      <c r="H119">
        <f t="shared" si="10"/>
        <v>0.9658136000000006</v>
      </c>
      <c r="I119">
        <f t="shared" si="11"/>
        <v>7.4850703701407451E-2</v>
      </c>
      <c r="J119">
        <v>44.156240399999994</v>
      </c>
      <c r="K119">
        <f>ABS(J119-$J$2)</f>
        <v>1.447432720000009</v>
      </c>
      <c r="L119">
        <f>ABS((J119-$J$2)/$J$2)</f>
        <v>3.1739388978411505E-2</v>
      </c>
    </row>
    <row r="120" spans="1:12">
      <c r="A120" t="s">
        <v>9</v>
      </c>
      <c r="B120" t="s">
        <v>74</v>
      </c>
      <c r="C120" t="s">
        <v>8</v>
      </c>
      <c r="D120">
        <v>40.455157800000002</v>
      </c>
      <c r="E120">
        <f t="shared" si="12"/>
        <v>0.13265780000001115</v>
      </c>
      <c r="F120">
        <f t="shared" si="9"/>
        <v>3.2899200198403169E-3</v>
      </c>
      <c r="G120">
        <v>12.536388000000001</v>
      </c>
      <c r="H120">
        <f t="shared" si="10"/>
        <v>0.36681199999999947</v>
      </c>
      <c r="I120">
        <f t="shared" si="11"/>
        <v>2.8427986855973673E-2</v>
      </c>
    </row>
    <row r="121" spans="1:12">
      <c r="A121" t="s">
        <v>9</v>
      </c>
      <c r="B121" t="s">
        <v>74</v>
      </c>
      <c r="C121" t="s">
        <v>8</v>
      </c>
      <c r="D121">
        <v>41.526403199999997</v>
      </c>
      <c r="E121">
        <f t="shared" si="12"/>
        <v>1.2039032000000063</v>
      </c>
      <c r="F121">
        <f t="shared" si="9"/>
        <v>2.9856859073718309E-2</v>
      </c>
      <c r="G121">
        <v>13.120498</v>
      </c>
      <c r="H121">
        <f t="shared" si="10"/>
        <v>0.21729799999999955</v>
      </c>
      <c r="I121">
        <f t="shared" si="11"/>
        <v>1.6840628681257328E-2</v>
      </c>
    </row>
    <row r="122" spans="1:12">
      <c r="A122" t="s">
        <v>9</v>
      </c>
      <c r="B122" t="s">
        <v>74</v>
      </c>
      <c r="C122" t="s">
        <v>8</v>
      </c>
      <c r="D122">
        <v>40.7678139</v>
      </c>
      <c r="E122">
        <f t="shared" si="12"/>
        <v>0.44531390000000926</v>
      </c>
      <c r="F122">
        <f t="shared" si="9"/>
        <v>1.1043806807613847E-2</v>
      </c>
      <c r="G122">
        <v>12.911456899999999</v>
      </c>
      <c r="H122">
        <f t="shared" si="10"/>
        <v>8.2568999999992343E-3</v>
      </c>
      <c r="I122">
        <f t="shared" si="11"/>
        <v>6.3991102982200029E-4</v>
      </c>
    </row>
    <row r="123" spans="1:12">
      <c r="A123" t="s">
        <v>13</v>
      </c>
      <c r="B123" t="s">
        <v>14</v>
      </c>
      <c r="C123" t="s">
        <v>1</v>
      </c>
      <c r="D123">
        <v>38.434856099999998</v>
      </c>
      <c r="E123">
        <f t="shared" ref="E123:E125" si="13">ABS(D123-$D$2)</f>
        <v>1.8876438999999934</v>
      </c>
      <c r="F123">
        <f t="shared" ref="F123:F125" si="14">ABS((D123-$D$2)/$D$2)</f>
        <v>4.6813662347324543E-2</v>
      </c>
      <c r="G123">
        <v>13.1921947</v>
      </c>
      <c r="H123">
        <f t="shared" si="10"/>
        <v>0.28899469999999994</v>
      </c>
      <c r="I123">
        <f t="shared" si="11"/>
        <v>2.2397134044268085E-2</v>
      </c>
      <c r="J123">
        <v>45.853169399999999</v>
      </c>
      <c r="K123">
        <f>ABS(J123-$J$2)</f>
        <v>0.24949627999999535</v>
      </c>
      <c r="L123">
        <f>ABS((J123-$J$2)/$J$2)</f>
        <v>5.4709689577740602E-3</v>
      </c>
    </row>
    <row r="124" spans="1:12">
      <c r="A124" t="s">
        <v>13</v>
      </c>
      <c r="B124" t="s">
        <v>14</v>
      </c>
      <c r="C124" t="s">
        <v>1</v>
      </c>
      <c r="D124">
        <v>39.134516599999998</v>
      </c>
      <c r="E124">
        <f t="shared" si="13"/>
        <v>1.1879833999999931</v>
      </c>
      <c r="F124">
        <f t="shared" si="14"/>
        <v>2.9462047244094326E-2</v>
      </c>
      <c r="G124">
        <v>12.4303396</v>
      </c>
      <c r="H124">
        <f t="shared" si="10"/>
        <v>0.47286040000000007</v>
      </c>
      <c r="I124">
        <f t="shared" si="11"/>
        <v>3.6646754293508589E-2</v>
      </c>
    </row>
    <row r="125" spans="1:12">
      <c r="A125" t="s">
        <v>13</v>
      </c>
      <c r="B125" t="s">
        <v>14</v>
      </c>
      <c r="C125" t="s">
        <v>1</v>
      </c>
      <c r="D125">
        <v>39.4742812</v>
      </c>
      <c r="E125">
        <f t="shared" si="13"/>
        <v>0.84821879999999084</v>
      </c>
      <c r="F125">
        <f t="shared" si="14"/>
        <v>2.10358683117364E-2</v>
      </c>
      <c r="G125">
        <v>12.623454000000001</v>
      </c>
      <c r="H125">
        <f t="shared" si="10"/>
        <v>0.27974599999999938</v>
      </c>
      <c r="I125">
        <f t="shared" si="11"/>
        <v>2.1680358360716672E-2</v>
      </c>
    </row>
    <row r="126" spans="1:12">
      <c r="A126" t="s">
        <v>13</v>
      </c>
      <c r="B126" t="s">
        <v>14</v>
      </c>
      <c r="C126" t="s">
        <v>1</v>
      </c>
      <c r="D126">
        <v>38.757994799999999</v>
      </c>
      <c r="E126">
        <f t="shared" si="12"/>
        <v>1.5645051999999922</v>
      </c>
      <c r="F126">
        <f t="shared" si="9"/>
        <v>3.8799806559612932E-2</v>
      </c>
      <c r="G126">
        <v>12.716391199999999</v>
      </c>
      <c r="H126">
        <f t="shared" si="10"/>
        <v>0.18680880000000144</v>
      </c>
      <c r="I126">
        <f t="shared" si="11"/>
        <v>1.4477710955422022E-2</v>
      </c>
    </row>
    <row r="127" spans="1:12">
      <c r="A127" t="s">
        <v>13</v>
      </c>
      <c r="B127" t="s">
        <v>14</v>
      </c>
      <c r="C127" t="s">
        <v>5</v>
      </c>
      <c r="G127">
        <v>12.215568899999999</v>
      </c>
      <c r="H127">
        <f t="shared" si="10"/>
        <v>0.68763110000000083</v>
      </c>
      <c r="I127">
        <f t="shared" si="11"/>
        <v>5.3291516833033729E-2</v>
      </c>
      <c r="J127">
        <v>45.077263900000005</v>
      </c>
      <c r="K127">
        <f>ABS(J127-$J$2)</f>
        <v>0.5264092199999979</v>
      </c>
      <c r="L127">
        <f>ABS((J127-$J$2)/$J$2)</f>
        <v>1.1543132032694428E-2</v>
      </c>
    </row>
    <row r="128" spans="1:12">
      <c r="A128" t="s">
        <v>13</v>
      </c>
      <c r="B128" t="s">
        <v>14</v>
      </c>
      <c r="C128" t="s">
        <v>5</v>
      </c>
      <c r="D128">
        <v>49.687584600000001</v>
      </c>
      <c r="E128">
        <f t="shared" si="12"/>
        <v>9.3650846000000101</v>
      </c>
      <c r="F128">
        <f t="shared" si="9"/>
        <v>0.23225456258912547</v>
      </c>
      <c r="G128">
        <v>17.406771899999999</v>
      </c>
      <c r="H128">
        <f t="shared" si="10"/>
        <v>4.503571899999999</v>
      </c>
      <c r="I128">
        <f t="shared" si="11"/>
        <v>0.34902752030504053</v>
      </c>
    </row>
    <row r="129" spans="1:12">
      <c r="A129" t="s">
        <v>13</v>
      </c>
      <c r="B129" t="s">
        <v>14</v>
      </c>
      <c r="C129" t="s">
        <v>5</v>
      </c>
      <c r="D129">
        <v>39.8815046</v>
      </c>
      <c r="E129">
        <f t="shared" si="12"/>
        <v>0.44099539999999138</v>
      </c>
      <c r="F129">
        <f t="shared" si="9"/>
        <v>1.0936707793415375E-2</v>
      </c>
      <c r="G129">
        <v>13.399553099999999</v>
      </c>
      <c r="H129">
        <f t="shared" si="10"/>
        <v>0.49635309999999855</v>
      </c>
      <c r="I129">
        <f t="shared" si="11"/>
        <v>3.8467442184884258E-2</v>
      </c>
    </row>
    <row r="130" spans="1:12">
      <c r="A130" t="s">
        <v>13</v>
      </c>
      <c r="B130" t="s">
        <v>14</v>
      </c>
      <c r="C130" t="s">
        <v>5</v>
      </c>
      <c r="D130">
        <v>35.208044399999999</v>
      </c>
      <c r="E130">
        <f t="shared" si="12"/>
        <v>5.1144555999999923</v>
      </c>
      <c r="F130">
        <f t="shared" si="9"/>
        <v>0.12683875255750496</v>
      </c>
      <c r="G130">
        <v>12.250182199999999</v>
      </c>
      <c r="H130">
        <f t="shared" si="10"/>
        <v>0.65301780000000065</v>
      </c>
      <c r="I130">
        <f t="shared" si="11"/>
        <v>5.0608980717961487E-2</v>
      </c>
    </row>
    <row r="131" spans="1:12">
      <c r="A131" t="s">
        <v>13</v>
      </c>
      <c r="B131" t="s">
        <v>14</v>
      </c>
      <c r="C131" t="s">
        <v>6</v>
      </c>
      <c r="D131">
        <v>43.908925199999999</v>
      </c>
      <c r="E131">
        <f t="shared" si="12"/>
        <v>3.5864252000000079</v>
      </c>
      <c r="F131">
        <f t="shared" ref="F131:F134" si="15">ABS((D131-$D$2)/$D$2)</f>
        <v>8.8943522847045903E-2</v>
      </c>
      <c r="G131">
        <v>14.847456899999999</v>
      </c>
      <c r="H131">
        <f t="shared" ref="H131:H147" si="16">ABS(G131-$G$2)</f>
        <v>1.9442568999999992</v>
      </c>
      <c r="I131">
        <f t="shared" ref="I131:I147" si="17">ABS((G131-$G$2)/$G$2)</f>
        <v>0.15068021111042215</v>
      </c>
      <c r="J131">
        <v>61.749647099999997</v>
      </c>
      <c r="K131">
        <f>ABS(J131-$J$2)</f>
        <v>16.145973979999994</v>
      </c>
      <c r="L131">
        <f>ABS((J131-$J$2)/$J$2)</f>
        <v>0.35404985772777575</v>
      </c>
    </row>
    <row r="132" spans="1:12">
      <c r="A132" t="s">
        <v>13</v>
      </c>
      <c r="B132" t="s">
        <v>14</v>
      </c>
      <c r="C132" t="s">
        <v>6</v>
      </c>
      <c r="D132">
        <v>45.110841700000002</v>
      </c>
      <c r="E132">
        <f t="shared" si="12"/>
        <v>4.7883417000000108</v>
      </c>
      <c r="F132">
        <f t="shared" si="15"/>
        <v>0.11875111166222362</v>
      </c>
      <c r="G132">
        <v>13.490368999999999</v>
      </c>
      <c r="H132">
        <f t="shared" si="16"/>
        <v>0.58716899999999939</v>
      </c>
      <c r="I132">
        <f t="shared" si="17"/>
        <v>4.5505688511376978E-2</v>
      </c>
    </row>
    <row r="133" spans="1:12">
      <c r="A133" t="s">
        <v>13</v>
      </c>
      <c r="B133" t="s">
        <v>14</v>
      </c>
      <c r="C133" t="s">
        <v>6</v>
      </c>
      <c r="D133">
        <v>39.904153800000003</v>
      </c>
      <c r="E133">
        <f t="shared" si="12"/>
        <v>0.41834619999998779</v>
      </c>
      <c r="F133">
        <f t="shared" si="15"/>
        <v>1.0375006510012719E-2</v>
      </c>
      <c r="G133">
        <v>13.246275600000001</v>
      </c>
      <c r="H133">
        <f t="shared" si="16"/>
        <v>0.34307560000000059</v>
      </c>
      <c r="I133">
        <f t="shared" si="17"/>
        <v>2.6588412176824401E-2</v>
      </c>
    </row>
    <row r="134" spans="1:12">
      <c r="A134" t="s">
        <v>13</v>
      </c>
      <c r="B134" t="s">
        <v>14</v>
      </c>
      <c r="C134" t="s">
        <v>6</v>
      </c>
      <c r="D134">
        <v>41.752604099999999</v>
      </c>
      <c r="E134">
        <f t="shared" si="12"/>
        <v>1.4301041000000083</v>
      </c>
      <c r="F134">
        <f t="shared" si="15"/>
        <v>3.5466652613305442E-2</v>
      </c>
      <c r="G134">
        <v>13.0644179</v>
      </c>
      <c r="H134">
        <f t="shared" si="16"/>
        <v>0.16121790000000047</v>
      </c>
      <c r="I134">
        <f t="shared" si="17"/>
        <v>1.2494412238824514E-2</v>
      </c>
    </row>
    <row r="135" spans="1:12">
      <c r="A135" t="s">
        <v>13</v>
      </c>
      <c r="B135" t="s">
        <v>14</v>
      </c>
      <c r="C135" t="s">
        <v>7</v>
      </c>
      <c r="D135">
        <v>44.774874299999993</v>
      </c>
      <c r="E135">
        <f t="shared" ref="E135:E138" si="18">ABS(D135-$D$2)</f>
        <v>4.4523743000000024</v>
      </c>
      <c r="F135">
        <f t="shared" ref="F135:F138" si="19">ABS((D135-$D$2)/$D$2)</f>
        <v>0.11041910347820705</v>
      </c>
      <c r="G135">
        <v>14.1518993</v>
      </c>
      <c r="H135">
        <f t="shared" si="16"/>
        <v>1.2486993000000002</v>
      </c>
      <c r="I135">
        <f t="shared" si="17"/>
        <v>9.6774389298778615E-2</v>
      </c>
      <c r="J135">
        <v>44.476266299999999</v>
      </c>
      <c r="K135">
        <f>ABS(J135-$J$2)</f>
        <v>1.1274068200000045</v>
      </c>
      <c r="L135">
        <f>ABS((J135-$J$2)/$J$2)</f>
        <v>2.4721842405838305E-2</v>
      </c>
    </row>
    <row r="136" spans="1:12">
      <c r="A136" t="s">
        <v>13</v>
      </c>
      <c r="B136" t="s">
        <v>14</v>
      </c>
      <c r="C136" t="s">
        <v>7</v>
      </c>
      <c r="D136">
        <v>41.209905000000006</v>
      </c>
      <c r="E136">
        <f t="shared" si="18"/>
        <v>0.88740500000001532</v>
      </c>
      <c r="F136">
        <f t="shared" si="19"/>
        <v>2.2007688015376416E-2</v>
      </c>
      <c r="G136">
        <v>14.822086499999997</v>
      </c>
      <c r="H136">
        <f t="shared" ref="H136" si="20">ABS(G136-$G$2)</f>
        <v>1.9188864999999975</v>
      </c>
      <c r="I136">
        <f t="shared" ref="I136" si="21">ABS((G136-$G$2)/$G$2)</f>
        <v>0.14871400117800215</v>
      </c>
    </row>
    <row r="137" spans="1:12">
      <c r="A137" t="s">
        <v>13</v>
      </c>
      <c r="B137" t="s">
        <v>14</v>
      </c>
      <c r="C137" t="s">
        <v>7</v>
      </c>
      <c r="D137">
        <v>35.716528599999997</v>
      </c>
      <c r="E137">
        <f t="shared" si="18"/>
        <v>4.6059713999999943</v>
      </c>
      <c r="F137">
        <f t="shared" si="19"/>
        <v>0.11422831917663824</v>
      </c>
      <c r="G137">
        <v>13.7382262</v>
      </c>
      <c r="H137">
        <f t="shared" si="16"/>
        <v>0.83502619999999972</v>
      </c>
      <c r="I137">
        <f t="shared" si="17"/>
        <v>6.4714659929319837E-2</v>
      </c>
    </row>
    <row r="138" spans="1:12">
      <c r="A138" t="s">
        <v>13</v>
      </c>
      <c r="B138" t="s">
        <v>14</v>
      </c>
      <c r="C138" t="s">
        <v>7</v>
      </c>
      <c r="D138">
        <v>35.6674565</v>
      </c>
      <c r="E138">
        <f t="shared" si="18"/>
        <v>4.6550434999999908</v>
      </c>
      <c r="F138">
        <f t="shared" si="19"/>
        <v>0.11544530969061918</v>
      </c>
      <c r="G138">
        <v>12.516526799999999</v>
      </c>
      <c r="H138">
        <f t="shared" si="16"/>
        <v>0.38667320000000061</v>
      </c>
      <c r="I138">
        <f t="shared" si="17"/>
        <v>2.9967232934465914E-2</v>
      </c>
    </row>
    <row r="139" spans="1:12">
      <c r="A139" t="s">
        <v>13</v>
      </c>
      <c r="B139" t="s">
        <v>14</v>
      </c>
      <c r="C139" t="s">
        <v>8</v>
      </c>
      <c r="G139">
        <v>10.835596000000001</v>
      </c>
      <c r="H139">
        <f t="shared" si="16"/>
        <v>2.0676039999999993</v>
      </c>
      <c r="I139">
        <f t="shared" si="17"/>
        <v>0.1602396304792609</v>
      </c>
      <c r="J139">
        <v>49.494108900000001</v>
      </c>
      <c r="K139">
        <f>ABS(J139-$J$2)</f>
        <v>3.8904357799999971</v>
      </c>
      <c r="L139">
        <f>ABS((J139-$J$2)/$J$2)</f>
        <v>8.5309702351449468E-2</v>
      </c>
    </row>
    <row r="140" spans="1:12">
      <c r="A140" t="s">
        <v>13</v>
      </c>
      <c r="B140" t="s">
        <v>14</v>
      </c>
      <c r="C140" t="s">
        <v>8</v>
      </c>
    </row>
    <row r="141" spans="1:12">
      <c r="A141" t="s">
        <v>13</v>
      </c>
      <c r="B141" t="s">
        <v>14</v>
      </c>
      <c r="C141" t="s">
        <v>8</v>
      </c>
      <c r="D141">
        <v>40.092443799999998</v>
      </c>
      <c r="E141">
        <f t="shared" ref="E141:E146" si="22">ABS(D141-$D$2)</f>
        <v>0.23005619999999283</v>
      </c>
      <c r="F141">
        <f t="shared" ref="F141:F146" si="23">ABS((D141-$D$2)/$D$2)</f>
        <v>5.7054051708101648E-3</v>
      </c>
      <c r="G141">
        <v>12.408361100000002</v>
      </c>
      <c r="H141">
        <f t="shared" si="16"/>
        <v>0.49483889999999775</v>
      </c>
      <c r="I141">
        <f t="shared" si="17"/>
        <v>3.8350091450182727E-2</v>
      </c>
    </row>
    <row r="142" spans="1:12">
      <c r="A142" t="s">
        <v>13</v>
      </c>
      <c r="B142" t="s">
        <v>14</v>
      </c>
      <c r="C142" t="s">
        <v>8</v>
      </c>
      <c r="D142">
        <v>39.433213100000003</v>
      </c>
      <c r="E142">
        <f t="shared" si="22"/>
        <v>0.88928689999998767</v>
      </c>
      <c r="F142">
        <f t="shared" si="23"/>
        <v>2.2054359228718158E-2</v>
      </c>
      <c r="G142">
        <v>12.553814699999998</v>
      </c>
      <c r="H142">
        <f t="shared" si="16"/>
        <v>0.34938530000000156</v>
      </c>
      <c r="I142">
        <f t="shared" si="17"/>
        <v>2.7077414904829931E-2</v>
      </c>
    </row>
    <row r="143" spans="1:12">
      <c r="A143" t="s">
        <v>13</v>
      </c>
      <c r="B143" t="s">
        <v>15</v>
      </c>
      <c r="C143" t="s">
        <v>1</v>
      </c>
      <c r="D143">
        <v>39.168512800000002</v>
      </c>
      <c r="E143">
        <f t="shared" ref="E143:E144" si="24">ABS(D143-$D$2)</f>
        <v>1.1539871999999889</v>
      </c>
      <c r="F143">
        <f t="shared" ref="F143:F144" si="25">ABS((D143-$D$2)/$D$2)</f>
        <v>2.8618939797879328E-2</v>
      </c>
      <c r="G143">
        <v>12.2755011</v>
      </c>
      <c r="H143">
        <f t="shared" si="16"/>
        <v>0.62769890000000039</v>
      </c>
      <c r="I143">
        <f t="shared" si="17"/>
        <v>4.8646762043524118E-2</v>
      </c>
      <c r="J143">
        <v>44.255572299999997</v>
      </c>
      <c r="K143">
        <f>ABS(J143-$J$2)</f>
        <v>1.3481008200000062</v>
      </c>
      <c r="L143">
        <f>ABS((J143-$J$2)/$J$2)</f>
        <v>2.9561233290411895E-2</v>
      </c>
    </row>
    <row r="144" spans="1:12">
      <c r="A144" t="s">
        <v>13</v>
      </c>
      <c r="B144" t="s">
        <v>15</v>
      </c>
      <c r="C144" t="s">
        <v>1</v>
      </c>
      <c r="D144">
        <v>38.613494000000003</v>
      </c>
      <c r="E144">
        <f t="shared" si="24"/>
        <v>1.709005999999988</v>
      </c>
      <c r="F144">
        <f t="shared" si="25"/>
        <v>4.2383433566866843E-2</v>
      </c>
      <c r="G144">
        <v>12.527885599999998</v>
      </c>
      <c r="H144">
        <f t="shared" ref="H144" si="26">ABS(G144-$G$2)</f>
        <v>0.37531440000000238</v>
      </c>
      <c r="I144">
        <f t="shared" ref="I144" si="27">ABS((G144-$G$2)/$G$2)</f>
        <v>2.9086924173848533E-2</v>
      </c>
    </row>
    <row r="145" spans="1:12">
      <c r="A145" t="s">
        <v>13</v>
      </c>
      <c r="B145" t="s">
        <v>15</v>
      </c>
      <c r="C145" t="s">
        <v>1</v>
      </c>
      <c r="D145">
        <v>38.955411499999997</v>
      </c>
      <c r="E145">
        <f t="shared" si="22"/>
        <v>1.3670884999999942</v>
      </c>
      <c r="F145">
        <f t="shared" si="23"/>
        <v>3.3903862607725078E-2</v>
      </c>
      <c r="G145">
        <v>12.9996472</v>
      </c>
      <c r="H145">
        <f t="shared" si="16"/>
        <v>9.6447200000000066E-2</v>
      </c>
      <c r="I145">
        <f t="shared" si="17"/>
        <v>7.4746729493459039E-3</v>
      </c>
    </row>
    <row r="146" spans="1:12">
      <c r="A146" t="s">
        <v>13</v>
      </c>
      <c r="B146" t="s">
        <v>15</v>
      </c>
      <c r="C146" t="s">
        <v>1</v>
      </c>
      <c r="D146">
        <v>41.073627999999999</v>
      </c>
      <c r="E146">
        <f t="shared" si="22"/>
        <v>0.75112800000000846</v>
      </c>
      <c r="F146">
        <f t="shared" si="23"/>
        <v>1.8628011656023527E-2</v>
      </c>
      <c r="G146">
        <v>12.489075</v>
      </c>
      <c r="H146">
        <f t="shared" si="16"/>
        <v>0.4141250000000003</v>
      </c>
      <c r="I146">
        <f t="shared" si="17"/>
        <v>3.2094751689503404E-2</v>
      </c>
    </row>
    <row r="147" spans="1:12">
      <c r="A147" t="s">
        <v>13</v>
      </c>
      <c r="B147" t="s">
        <v>15</v>
      </c>
      <c r="C147" t="s">
        <v>5</v>
      </c>
      <c r="G147">
        <v>12.5839877</v>
      </c>
      <c r="H147">
        <f t="shared" si="16"/>
        <v>0.31921230000000023</v>
      </c>
      <c r="I147">
        <f t="shared" si="17"/>
        <v>2.4739002728005475E-2</v>
      </c>
      <c r="J147">
        <v>49.4551205</v>
      </c>
      <c r="K147">
        <f>ABS(J147-$J$2)</f>
        <v>3.8514473799999962</v>
      </c>
      <c r="L147">
        <f>ABS((J147-$J$2)/$J$2)</f>
        <v>8.4454762445678982E-2</v>
      </c>
    </row>
    <row r="148" spans="1:12">
      <c r="A148" t="s">
        <v>13</v>
      </c>
      <c r="B148" t="s">
        <v>15</v>
      </c>
      <c r="C148" t="s">
        <v>5</v>
      </c>
    </row>
    <row r="149" spans="1:12">
      <c r="A149" t="s">
        <v>13</v>
      </c>
      <c r="B149" t="s">
        <v>15</v>
      </c>
      <c r="C149" t="s">
        <v>5</v>
      </c>
      <c r="D149">
        <v>38.764038900000003</v>
      </c>
      <c r="E149">
        <f>ABS(D149-$D$2)</f>
        <v>1.5584610999999882</v>
      </c>
      <c r="F149">
        <f>ABS((D149-$D$2)/$D$2)</f>
        <v>3.8649912579824877E-2</v>
      </c>
      <c r="G149">
        <v>12.7231516</v>
      </c>
      <c r="H149">
        <f>ABS(G149-$G$2)</f>
        <v>0.18004840000000044</v>
      </c>
      <c r="I149">
        <f>ABS((G149-$G$2)/$G$2)</f>
        <v>1.395377890755785E-2</v>
      </c>
    </row>
    <row r="150" spans="1:12">
      <c r="A150" t="s">
        <v>13</v>
      </c>
      <c r="B150" t="s">
        <v>15</v>
      </c>
      <c r="C150" t="s">
        <v>5</v>
      </c>
      <c r="D150">
        <v>40.839794599999998</v>
      </c>
      <c r="E150">
        <f>ABS(D150-$D$2)</f>
        <v>0.51729460000000671</v>
      </c>
      <c r="F150">
        <f>ABS((D150-$D$2)/$D$2)</f>
        <v>1.2828931737863645E-2</v>
      </c>
      <c r="G150">
        <v>13.184489599999999</v>
      </c>
      <c r="H150">
        <f>ABS(G150-$G$2)</f>
        <v>0.28128959999999914</v>
      </c>
      <c r="I150">
        <f>ABS((G150-$G$2)/$G$2)</f>
        <v>2.1799987599975132E-2</v>
      </c>
    </row>
    <row r="151" spans="1:12">
      <c r="A151" t="s">
        <v>13</v>
      </c>
      <c r="B151" t="s">
        <v>15</v>
      </c>
      <c r="C151" t="s">
        <v>6</v>
      </c>
      <c r="G151">
        <v>15.908925699999999</v>
      </c>
      <c r="H151">
        <f>ABS(G151-$G$2)</f>
        <v>3.0057256999999993</v>
      </c>
      <c r="I151">
        <f>ABS((G151-$G$2)/$G$2)</f>
        <v>0.23294420763841522</v>
      </c>
      <c r="J151">
        <v>51.417609800000001</v>
      </c>
      <c r="K151">
        <f>ABS(J151-$J$2)</f>
        <v>5.8139366799999976</v>
      </c>
      <c r="L151">
        <f>ABS((J151-$J$2)/$J$2)</f>
        <v>0.12748834210572021</v>
      </c>
    </row>
    <row r="152" spans="1:12">
      <c r="A152" t="s">
        <v>13</v>
      </c>
      <c r="B152" t="s">
        <v>15</v>
      </c>
      <c r="C152" t="s">
        <v>6</v>
      </c>
      <c r="D152">
        <v>47.154376399999997</v>
      </c>
      <c r="E152">
        <f t="shared" ref="E152:E166" si="28">ABS(D152-$D$2)</f>
        <v>6.8318764000000058</v>
      </c>
      <c r="F152">
        <f t="shared" ref="F152:F166" si="29">ABS((D152-$D$2)/$D$2)</f>
        <v>0.16943087358174735</v>
      </c>
    </row>
    <row r="153" spans="1:12">
      <c r="A153" t="s">
        <v>13</v>
      </c>
      <c r="B153" t="s">
        <v>15</v>
      </c>
      <c r="C153" t="s">
        <v>6</v>
      </c>
      <c r="D153">
        <v>42.986158699999997</v>
      </c>
      <c r="E153">
        <f t="shared" si="28"/>
        <v>2.6636587000000063</v>
      </c>
      <c r="F153">
        <f t="shared" si="29"/>
        <v>6.6058867877735919E-2</v>
      </c>
      <c r="G153">
        <v>12.6452045</v>
      </c>
      <c r="H153">
        <f t="shared" ref="H153:H158" si="30">ABS(G153-$G$2)</f>
        <v>0.25799549999999982</v>
      </c>
      <c r="I153">
        <f t="shared" ref="I153:I158" si="31">ABS((G153-$G$2)/$G$2)</f>
        <v>1.9994691239382464E-2</v>
      </c>
    </row>
    <row r="154" spans="1:12">
      <c r="A154" t="s">
        <v>13</v>
      </c>
      <c r="B154" t="s">
        <v>15</v>
      </c>
      <c r="C154" t="s">
        <v>6</v>
      </c>
      <c r="D154">
        <v>44.690401000000001</v>
      </c>
      <c r="E154">
        <f t="shared" si="28"/>
        <v>4.3679010000000105</v>
      </c>
      <c r="F154">
        <f t="shared" si="29"/>
        <v>0.10832416144832319</v>
      </c>
      <c r="G154">
        <v>13.8138811</v>
      </c>
      <c r="H154">
        <f t="shared" si="30"/>
        <v>0.91068109999999969</v>
      </c>
      <c r="I154">
        <f t="shared" si="31"/>
        <v>7.0577926405852781E-2</v>
      </c>
    </row>
    <row r="155" spans="1:12">
      <c r="A155" t="s">
        <v>13</v>
      </c>
      <c r="B155" t="s">
        <v>15</v>
      </c>
      <c r="C155" t="s">
        <v>7</v>
      </c>
      <c r="D155">
        <v>44.595222300000003</v>
      </c>
      <c r="E155">
        <f t="shared" ref="E155:E156" si="32">ABS(D155-$D$2)</f>
        <v>4.2727223000000123</v>
      </c>
      <c r="F155">
        <f t="shared" ref="F155:F156" si="33">ABS((D155-$D$2)/$D$2)</f>
        <v>0.10596372496745027</v>
      </c>
      <c r="G155">
        <v>13.621756599999999</v>
      </c>
      <c r="H155">
        <f t="shared" ref="H155:H157" si="34">ABS(G155-$G$2)</f>
        <v>0.71855659999999943</v>
      </c>
      <c r="I155">
        <f t="shared" ref="I155:I157" si="35">ABS((G155-$G$2)/$G$2)</f>
        <v>5.5688247876495713E-2</v>
      </c>
      <c r="J155">
        <v>45.262652199999998</v>
      </c>
      <c r="K155">
        <f>ABS(J155-$J$2)</f>
        <v>0.34102092000000539</v>
      </c>
      <c r="L155">
        <f>ABS((J155-$J$2)/$J$2)</f>
        <v>7.4779265938218218E-3</v>
      </c>
    </row>
    <row r="156" spans="1:12">
      <c r="A156" t="s">
        <v>13</v>
      </c>
      <c r="B156" t="s">
        <v>15</v>
      </c>
      <c r="C156" t="s">
        <v>7</v>
      </c>
      <c r="D156">
        <v>43.683841000000001</v>
      </c>
      <c r="E156">
        <f t="shared" si="32"/>
        <v>3.3613410000000101</v>
      </c>
      <c r="F156">
        <f t="shared" si="33"/>
        <v>8.3361423522847311E-2</v>
      </c>
      <c r="G156">
        <v>17.5464637</v>
      </c>
      <c r="H156">
        <f t="shared" si="34"/>
        <v>4.6432637000000003</v>
      </c>
      <c r="I156">
        <f t="shared" si="35"/>
        <v>0.35985365645731293</v>
      </c>
    </row>
    <row r="157" spans="1:12">
      <c r="A157" t="s">
        <v>13</v>
      </c>
      <c r="B157" t="s">
        <v>15</v>
      </c>
      <c r="C157" t="s">
        <v>7</v>
      </c>
      <c r="D157">
        <v>40.500891799999998</v>
      </c>
      <c r="E157">
        <f t="shared" si="28"/>
        <v>0.17839180000000709</v>
      </c>
      <c r="F157">
        <f t="shared" si="29"/>
        <v>4.4241254882511532E-3</v>
      </c>
      <c r="G157">
        <v>12.793030000000002</v>
      </c>
      <c r="H157">
        <f t="shared" si="34"/>
        <v>0.11016999999999832</v>
      </c>
      <c r="I157">
        <f t="shared" si="35"/>
        <v>8.5381920763840224E-3</v>
      </c>
    </row>
    <row r="158" spans="1:12">
      <c r="A158" t="s">
        <v>13</v>
      </c>
      <c r="B158" t="s">
        <v>15</v>
      </c>
      <c r="C158" t="s">
        <v>7</v>
      </c>
      <c r="D158">
        <v>39.285011700000005</v>
      </c>
      <c r="E158">
        <f t="shared" si="28"/>
        <v>1.0374882999999855</v>
      </c>
      <c r="F158">
        <f t="shared" si="29"/>
        <v>2.5729761299522244E-2</v>
      </c>
      <c r="G158">
        <v>13.205532699999999</v>
      </c>
      <c r="H158">
        <f t="shared" si="30"/>
        <v>0.30233269999999912</v>
      </c>
      <c r="I158">
        <f t="shared" si="31"/>
        <v>2.3430831111662154E-2</v>
      </c>
    </row>
    <row r="159" spans="1:12">
      <c r="A159" t="s">
        <v>13</v>
      </c>
      <c r="B159" t="s">
        <v>15</v>
      </c>
      <c r="C159" t="s">
        <v>8</v>
      </c>
      <c r="J159">
        <v>46.910430900000001</v>
      </c>
      <c r="K159">
        <f>ABS(J159-$J$2)</f>
        <v>1.3067577799999981</v>
      </c>
      <c r="L159">
        <f>ABS((J159-$J$2)/$J$2)</f>
        <v>2.8654660701593899E-2</v>
      </c>
    </row>
    <row r="160" spans="1:12">
      <c r="A160" t="s">
        <v>13</v>
      </c>
      <c r="B160" t="s">
        <v>15</v>
      </c>
      <c r="C160" t="s">
        <v>8</v>
      </c>
    </row>
    <row r="161" spans="1:12">
      <c r="A161" t="s">
        <v>13</v>
      </c>
      <c r="B161" t="s">
        <v>15</v>
      </c>
      <c r="C161" t="s">
        <v>8</v>
      </c>
      <c r="D161">
        <v>37.718092200000001</v>
      </c>
      <c r="E161">
        <f t="shared" si="28"/>
        <v>2.6044077999999899</v>
      </c>
      <c r="F161">
        <f t="shared" si="29"/>
        <v>6.458944261888501E-2</v>
      </c>
    </row>
    <row r="162" spans="1:12">
      <c r="A162" t="s">
        <v>13</v>
      </c>
      <c r="B162" t="s">
        <v>15</v>
      </c>
      <c r="C162" t="s">
        <v>8</v>
      </c>
      <c r="D162">
        <v>38.984794299999997</v>
      </c>
      <c r="E162">
        <f t="shared" si="28"/>
        <v>1.3377056999999937</v>
      </c>
      <c r="F162">
        <f t="shared" si="29"/>
        <v>3.3175167710335268E-2</v>
      </c>
      <c r="G162">
        <v>12.202210400000002</v>
      </c>
      <c r="H162">
        <f>ABS(G162-$G$2)</f>
        <v>0.70098959999999799</v>
      </c>
      <c r="I162">
        <f>ABS((G162-$G$2)/$G$2)</f>
        <v>5.432680265360515E-2</v>
      </c>
    </row>
    <row r="163" spans="1:12">
      <c r="A163" t="s">
        <v>13</v>
      </c>
      <c r="B163" t="s">
        <v>16</v>
      </c>
      <c r="C163" t="s">
        <v>1</v>
      </c>
      <c r="D163">
        <v>42.899956199999998</v>
      </c>
      <c r="E163">
        <f t="shared" ref="E163" si="36">ABS(D163-$D$2)</f>
        <v>2.5774562000000074</v>
      </c>
      <c r="F163">
        <f t="shared" ref="F163" si="37">ABS((D163-$D$2)/$D$2)</f>
        <v>6.3921041602083409E-2</v>
      </c>
      <c r="G163">
        <v>13.522469100000002</v>
      </c>
      <c r="H163">
        <f t="shared" ref="H163:H166" si="38">ABS(G163-$G$2)</f>
        <v>0.61926910000000213</v>
      </c>
      <c r="I163">
        <f t="shared" ref="I163:I166" si="39">ABS((G163-$G$2)/$G$2)</f>
        <v>4.7993451236902636E-2</v>
      </c>
      <c r="J163">
        <v>47.25977730000001</v>
      </c>
      <c r="K163">
        <f>ABS(J163-$J$2)</f>
        <v>1.6561041800000069</v>
      </c>
      <c r="L163">
        <f>ABS((J163-$J$2)/$J$2)</f>
        <v>3.6315148905707417E-2</v>
      </c>
    </row>
    <row r="164" spans="1:12">
      <c r="A164" t="s">
        <v>13</v>
      </c>
      <c r="B164" t="s">
        <v>16</v>
      </c>
      <c r="C164" t="s">
        <v>1</v>
      </c>
      <c r="D164">
        <v>42.860863600000002</v>
      </c>
      <c r="E164">
        <f t="shared" si="28"/>
        <v>2.5383636000000109</v>
      </c>
      <c r="F164">
        <f t="shared" si="29"/>
        <v>6.2951543183086656E-2</v>
      </c>
      <c r="G164">
        <v>13.357788199999998</v>
      </c>
      <c r="H164">
        <f t="shared" si="38"/>
        <v>0.45458819999999811</v>
      </c>
      <c r="I164">
        <f t="shared" si="39"/>
        <v>3.5230655961311773E-2</v>
      </c>
    </row>
    <row r="165" spans="1:12">
      <c r="A165" t="s">
        <v>13</v>
      </c>
      <c r="B165" t="s">
        <v>16</v>
      </c>
      <c r="C165" t="s">
        <v>1</v>
      </c>
      <c r="D165">
        <v>41.99265969999999</v>
      </c>
      <c r="E165">
        <f t="shared" si="28"/>
        <v>1.6701596999999992</v>
      </c>
      <c r="F165">
        <f t="shared" si="29"/>
        <v>4.1420043400086794E-2</v>
      </c>
      <c r="G165">
        <v>13.5369568</v>
      </c>
      <c r="H165">
        <f t="shared" si="38"/>
        <v>0.63375680000000045</v>
      </c>
      <c r="I165">
        <f t="shared" si="39"/>
        <v>4.9116250232500498E-2</v>
      </c>
    </row>
    <row r="166" spans="1:12">
      <c r="A166" t="s">
        <v>13</v>
      </c>
      <c r="B166" t="s">
        <v>16</v>
      </c>
      <c r="C166" t="s">
        <v>1</v>
      </c>
      <c r="D166">
        <v>40.647126</v>
      </c>
      <c r="E166">
        <f t="shared" si="28"/>
        <v>0.32462600000000918</v>
      </c>
      <c r="F166">
        <f t="shared" si="29"/>
        <v>8.0507409014820321E-3</v>
      </c>
      <c r="G166">
        <v>13.421242300000001</v>
      </c>
      <c r="H166">
        <f t="shared" si="38"/>
        <v>0.51804230000000118</v>
      </c>
      <c r="I166">
        <f t="shared" si="39"/>
        <v>4.0148358546717187E-2</v>
      </c>
    </row>
    <row r="167" spans="1:12">
      <c r="A167" t="s">
        <v>13</v>
      </c>
      <c r="B167" t="s">
        <v>16</v>
      </c>
      <c r="C167" t="s">
        <v>5</v>
      </c>
      <c r="J167">
        <v>48.711005700000001</v>
      </c>
      <c r="K167">
        <f>ABS(J167-$J$2)</f>
        <v>3.1073325799999978</v>
      </c>
      <c r="L167">
        <f>ABS((J167-$J$2)/$J$2)</f>
        <v>6.8137769776207835E-2</v>
      </c>
    </row>
    <row r="168" spans="1:12">
      <c r="A168" t="s">
        <v>13</v>
      </c>
      <c r="B168" t="s">
        <v>16</v>
      </c>
      <c r="C168" t="s">
        <v>5</v>
      </c>
      <c r="D168">
        <v>48.468876999999999</v>
      </c>
      <c r="E168">
        <f>ABS(D168-$D$2)</f>
        <v>8.1463770000000082</v>
      </c>
      <c r="F168">
        <f>ABS((D168-$D$2)/$D$2)</f>
        <v>0.20203055366110756</v>
      </c>
      <c r="G168">
        <v>20.148103300000002</v>
      </c>
      <c r="H168">
        <f>ABS(G168-$G$2)</f>
        <v>7.2449033000000025</v>
      </c>
      <c r="I168">
        <f>ABS((G168-$G$2)/$G$2)</f>
        <v>0.56148112871225764</v>
      </c>
    </row>
    <row r="169" spans="1:12">
      <c r="A169" t="s">
        <v>13</v>
      </c>
      <c r="B169" t="s">
        <v>16</v>
      </c>
      <c r="C169" t="s">
        <v>5</v>
      </c>
      <c r="D169">
        <v>42.457773799999991</v>
      </c>
      <c r="E169">
        <f>ABS(D169-$D$2)</f>
        <v>2.1352738000000002</v>
      </c>
      <c r="F169">
        <f>ABS((D169-$D$2)/$D$2)</f>
        <v>5.2954896149792319E-2</v>
      </c>
      <c r="G169">
        <v>13.541469200000002</v>
      </c>
      <c r="H169">
        <f>ABS(G169-$G$2)</f>
        <v>0.63826920000000165</v>
      </c>
      <c r="I169">
        <f>ABS((G169-$G$2)/$G$2)</f>
        <v>4.9465961931923992E-2</v>
      </c>
    </row>
    <row r="170" spans="1:12">
      <c r="A170" t="s">
        <v>13</v>
      </c>
      <c r="B170" t="s">
        <v>16</v>
      </c>
      <c r="C170" t="s">
        <v>5</v>
      </c>
      <c r="D170">
        <v>42.524582899999992</v>
      </c>
      <c r="E170">
        <f>ABS(D170-$D$2)</f>
        <v>2.2020829000000006</v>
      </c>
      <c r="F170">
        <f>ABS((D170-$D$2)/$D$2)</f>
        <v>5.4611765143530312E-2</v>
      </c>
      <c r="G170">
        <v>13.9406471</v>
      </c>
      <c r="H170">
        <f>ABS(G170-$G$2)</f>
        <v>1.0374470999999996</v>
      </c>
      <c r="I170">
        <f>ABS((G170-$G$2)/$G$2)</f>
        <v>8.0402311054622075E-2</v>
      </c>
    </row>
    <row r="171" spans="1:12">
      <c r="A171" t="s">
        <v>13</v>
      </c>
      <c r="B171" t="s">
        <v>16</v>
      </c>
      <c r="C171" t="s">
        <v>6</v>
      </c>
      <c r="G171">
        <v>14.8713028</v>
      </c>
      <c r="H171">
        <f>ABS(G171-$G$2)</f>
        <v>1.9681028000000005</v>
      </c>
      <c r="I171">
        <f>ABS((G171-$G$2)/$G$2)</f>
        <v>0.15252827205654415</v>
      </c>
      <c r="J171">
        <v>56.283285100000001</v>
      </c>
      <c r="K171">
        <f>ABS(J171-$J$2)</f>
        <v>10.679611979999997</v>
      </c>
      <c r="L171">
        <f>ABS((J171-$J$2)/$J$2)</f>
        <v>0.23418315344682911</v>
      </c>
    </row>
    <row r="172" spans="1:12">
      <c r="A172" t="s">
        <v>13</v>
      </c>
      <c r="B172" t="s">
        <v>16</v>
      </c>
      <c r="C172" t="s">
        <v>6</v>
      </c>
    </row>
    <row r="173" spans="1:12">
      <c r="A173" t="s">
        <v>13</v>
      </c>
      <c r="B173" t="s">
        <v>16</v>
      </c>
      <c r="C173" t="s">
        <v>6</v>
      </c>
      <c r="D173">
        <v>40.502663599999998</v>
      </c>
      <c r="E173">
        <f>ABS(D173-$D$2)</f>
        <v>0.18016360000000731</v>
      </c>
      <c r="F173">
        <f>ABS((D173-$D$2)/$D$2)</f>
        <v>4.4680662161326141E-3</v>
      </c>
      <c r="G173">
        <v>14.166673599999999</v>
      </c>
      <c r="H173">
        <f>ABS(G173-$G$2)</f>
        <v>1.2634735999999993</v>
      </c>
      <c r="I173">
        <f>ABS((G173-$G$2)/$G$2)</f>
        <v>9.7919399838799617E-2</v>
      </c>
    </row>
    <row r="174" spans="1:12">
      <c r="A174" t="s">
        <v>13</v>
      </c>
      <c r="B174" t="s">
        <v>16</v>
      </c>
      <c r="C174" t="s">
        <v>6</v>
      </c>
      <c r="D174">
        <v>39.0198234</v>
      </c>
      <c r="E174">
        <f>ABS(D174-$D$2)</f>
        <v>1.302676599999991</v>
      </c>
      <c r="F174">
        <f>ABS((D174-$D$2)/$D$2)</f>
        <v>3.230644429288837E-2</v>
      </c>
      <c r="G174">
        <v>13.751565599999999</v>
      </c>
      <c r="H174">
        <f>ABS(G174-$G$2)</f>
        <v>0.84836559999999928</v>
      </c>
      <c r="I174">
        <f>ABS((G174-$G$2)/$G$2)</f>
        <v>6.5748465496930933E-2</v>
      </c>
    </row>
    <row r="175" spans="1:12">
      <c r="A175" t="s">
        <v>13</v>
      </c>
      <c r="B175" t="s">
        <v>16</v>
      </c>
      <c r="C175" t="s">
        <v>7</v>
      </c>
      <c r="G175">
        <v>9.6866594700000004</v>
      </c>
      <c r="H175">
        <f>ABS(G175-$G$2)</f>
        <v>3.2165405299999996</v>
      </c>
      <c r="I175">
        <f>ABS((G175-$G$2)/$G$2)</f>
        <v>0.24928238963977925</v>
      </c>
      <c r="J175">
        <v>36.7907084</v>
      </c>
      <c r="K175">
        <f>ABS(J175-$J$2)</f>
        <v>8.8129647200000036</v>
      </c>
      <c r="L175">
        <f>ABS((J175-$J$2)/$J$2)</f>
        <v>0.19325120362146836</v>
      </c>
    </row>
    <row r="176" spans="1:12">
      <c r="A176" t="s">
        <v>13</v>
      </c>
      <c r="B176" t="s">
        <v>16</v>
      </c>
      <c r="C176" t="s">
        <v>7</v>
      </c>
    </row>
    <row r="177" spans="1:12">
      <c r="A177" t="s">
        <v>13</v>
      </c>
      <c r="B177" t="s">
        <v>16</v>
      </c>
      <c r="C177" t="s">
        <v>7</v>
      </c>
      <c r="D177">
        <v>42.901375799999997</v>
      </c>
      <c r="E177">
        <f t="shared" ref="E177:E182" si="40">ABS(D177-$D$2)</f>
        <v>2.5788758000000058</v>
      </c>
      <c r="F177">
        <f t="shared" ref="F177:F182" si="41">ABS((D177-$D$2)/$D$2)</f>
        <v>6.3956247752495671E-2</v>
      </c>
      <c r="G177">
        <v>13.056190900000001</v>
      </c>
      <c r="H177">
        <f t="shared" ref="H177:H181" si="42">ABS(G177-$G$2)</f>
        <v>0.15299090000000071</v>
      </c>
      <c r="I177">
        <f t="shared" ref="I177:I181" si="43">ABS((G177-$G$2)/$G$2)</f>
        <v>1.1856818463636983E-2</v>
      </c>
    </row>
    <row r="178" spans="1:12">
      <c r="A178" t="s">
        <v>13</v>
      </c>
      <c r="B178" t="s">
        <v>16</v>
      </c>
      <c r="C178" t="s">
        <v>7</v>
      </c>
      <c r="D178">
        <v>40.417819100000003</v>
      </c>
      <c r="E178">
        <f t="shared" si="40"/>
        <v>9.5319100000011758E-2</v>
      </c>
      <c r="F178">
        <f t="shared" si="41"/>
        <v>2.3639184078371078E-3</v>
      </c>
      <c r="G178">
        <v>14.2226938</v>
      </c>
      <c r="H178">
        <f t="shared" si="42"/>
        <v>1.3194938</v>
      </c>
      <c r="I178">
        <f t="shared" si="43"/>
        <v>0.10226097402194805</v>
      </c>
    </row>
    <row r="179" spans="1:12">
      <c r="A179" t="s">
        <v>13</v>
      </c>
      <c r="B179" t="s">
        <v>16</v>
      </c>
      <c r="C179" t="s">
        <v>8</v>
      </c>
      <c r="G179">
        <v>13.632742199999997</v>
      </c>
      <c r="H179">
        <f t="shared" si="42"/>
        <v>0.72954219999999737</v>
      </c>
      <c r="I179">
        <f t="shared" si="43"/>
        <v>5.6539633579266953E-2</v>
      </c>
      <c r="J179">
        <v>41.887198599999998</v>
      </c>
      <c r="K179">
        <f>ABS(J179-$J$2)</f>
        <v>3.7164745200000056</v>
      </c>
      <c r="L179">
        <f>ABS((J179-$J$2)/$J$2)</f>
        <v>8.1495069711174289E-2</v>
      </c>
    </row>
    <row r="180" spans="1:12">
      <c r="A180" t="s">
        <v>13</v>
      </c>
      <c r="B180" t="s">
        <v>16</v>
      </c>
      <c r="C180" t="s">
        <v>8</v>
      </c>
      <c r="D180">
        <v>49.315047399999997</v>
      </c>
      <c r="E180">
        <f t="shared" si="40"/>
        <v>8.9925474000000065</v>
      </c>
      <c r="F180">
        <f t="shared" si="41"/>
        <v>0.22301562155124333</v>
      </c>
      <c r="G180">
        <v>16.781578499999998</v>
      </c>
      <c r="H180">
        <f t="shared" si="42"/>
        <v>3.8783784999999984</v>
      </c>
      <c r="I180">
        <f t="shared" si="43"/>
        <v>0.30057493489986969</v>
      </c>
    </row>
    <row r="181" spans="1:12">
      <c r="A181" t="s">
        <v>13</v>
      </c>
      <c r="B181" t="s">
        <v>16</v>
      </c>
      <c r="C181" t="s">
        <v>8</v>
      </c>
      <c r="D181">
        <v>41.97447609999999</v>
      </c>
      <c r="E181">
        <f t="shared" si="40"/>
        <v>1.6519760999999988</v>
      </c>
      <c r="F181">
        <f t="shared" si="41"/>
        <v>4.096908921817842E-2</v>
      </c>
      <c r="G181">
        <v>11.62424</v>
      </c>
      <c r="H181">
        <f t="shared" si="42"/>
        <v>1.2789599999999997</v>
      </c>
      <c r="I181">
        <f t="shared" si="43"/>
        <v>9.9119598239196458E-2</v>
      </c>
    </row>
    <row r="182" spans="1:12">
      <c r="A182" t="s">
        <v>13</v>
      </c>
      <c r="B182" t="s">
        <v>16</v>
      </c>
      <c r="C182" t="s">
        <v>8</v>
      </c>
      <c r="D182">
        <v>43.000242800000002</v>
      </c>
      <c r="E182">
        <f t="shared" si="40"/>
        <v>2.6777428000000114</v>
      </c>
      <c r="F182">
        <f t="shared" si="41"/>
        <v>6.6408154256308805E-2</v>
      </c>
      <c r="G182">
        <v>13.827201899999999</v>
      </c>
      <c r="H182">
        <f t="shared" ref="H182:H187" si="44">ABS(G182-$G$2)</f>
        <v>0.9240018999999986</v>
      </c>
      <c r="I182">
        <f t="shared" ref="I182:I187" si="45">ABS((G182-$G$2)/$G$2)</f>
        <v>7.1610290470580831E-2</v>
      </c>
    </row>
    <row r="183" spans="1:12">
      <c r="A183" t="s">
        <v>13</v>
      </c>
      <c r="B183" t="s">
        <v>17</v>
      </c>
      <c r="C183" t="s">
        <v>1</v>
      </c>
      <c r="D183">
        <v>40.0497303</v>
      </c>
      <c r="E183">
        <f t="shared" ref="E183:E186" si="46">ABS(D183-$D$2)</f>
        <v>0.27276969999999068</v>
      </c>
      <c r="F183">
        <f t="shared" ref="F183:F186" si="47">ABS((D183-$D$2)/$D$2)</f>
        <v>6.7647020894039496E-3</v>
      </c>
      <c r="G183">
        <v>13.7990826</v>
      </c>
      <c r="H183">
        <f t="shared" si="44"/>
        <v>0.8958826000000002</v>
      </c>
      <c r="I183">
        <f t="shared" si="45"/>
        <v>6.943104036208074E-2</v>
      </c>
      <c r="J183">
        <v>45.640337299999999</v>
      </c>
      <c r="K183">
        <f>ABS(J183-$J$2)</f>
        <v>3.6664179999995383E-2</v>
      </c>
      <c r="L183">
        <f>ABS((J183-$J$2)/$J$2)</f>
        <v>8.0397427425458621E-4</v>
      </c>
    </row>
    <row r="184" spans="1:12">
      <c r="A184" t="s">
        <v>13</v>
      </c>
      <c r="B184" t="s">
        <v>17</v>
      </c>
      <c r="C184" t="s">
        <v>1</v>
      </c>
      <c r="D184">
        <v>39.471040799999997</v>
      </c>
      <c r="E184">
        <f t="shared" si="46"/>
        <v>0.85145919999999364</v>
      </c>
      <c r="F184">
        <f t="shared" si="47"/>
        <v>2.1116230392460633E-2</v>
      </c>
      <c r="G184">
        <v>12.652499499999999</v>
      </c>
      <c r="H184">
        <f t="shared" si="44"/>
        <v>0.25070050000000066</v>
      </c>
      <c r="I184">
        <f t="shared" si="45"/>
        <v>1.9429327608655268E-2</v>
      </c>
    </row>
    <row r="185" spans="1:12">
      <c r="A185" t="s">
        <v>13</v>
      </c>
      <c r="B185" t="s">
        <v>17</v>
      </c>
      <c r="C185" t="s">
        <v>1</v>
      </c>
      <c r="D185">
        <v>39.395521700000003</v>
      </c>
      <c r="E185">
        <f t="shared" si="46"/>
        <v>0.9269782999999876</v>
      </c>
      <c r="F185">
        <f t="shared" si="47"/>
        <v>2.2989107818215334E-2</v>
      </c>
      <c r="G185">
        <v>12.702986099999999</v>
      </c>
      <c r="H185">
        <f t="shared" si="44"/>
        <v>0.20021390000000139</v>
      </c>
      <c r="I185">
        <f t="shared" si="45"/>
        <v>1.5516608283216674E-2</v>
      </c>
    </row>
    <row r="186" spans="1:12">
      <c r="A186" t="s">
        <v>13</v>
      </c>
      <c r="B186" t="s">
        <v>17</v>
      </c>
      <c r="C186" t="s">
        <v>1</v>
      </c>
      <c r="D186">
        <v>40.05347239999999</v>
      </c>
      <c r="E186">
        <f t="shared" si="46"/>
        <v>0.26902760000000114</v>
      </c>
      <c r="F186">
        <f t="shared" si="47"/>
        <v>6.6718978237956771E-3</v>
      </c>
      <c r="G186">
        <v>13.005453299999999</v>
      </c>
      <c r="H186">
        <f t="shared" si="44"/>
        <v>0.10225329999999921</v>
      </c>
      <c r="I186">
        <f t="shared" si="45"/>
        <v>7.9246465992931382E-3</v>
      </c>
    </row>
    <row r="187" spans="1:12">
      <c r="A187" t="s">
        <v>13</v>
      </c>
      <c r="B187" t="s">
        <v>17</v>
      </c>
      <c r="C187" t="s">
        <v>5</v>
      </c>
      <c r="G187">
        <v>13.6677046</v>
      </c>
      <c r="H187">
        <f t="shared" si="44"/>
        <v>0.76450460000000042</v>
      </c>
      <c r="I187">
        <f t="shared" si="45"/>
        <v>5.9249224998450027E-2</v>
      </c>
      <c r="J187">
        <v>56.978758999999997</v>
      </c>
      <c r="K187">
        <f>ABS(J187-$J$2)</f>
        <v>11.375085879999993</v>
      </c>
      <c r="L187">
        <f>ABS((J187-$J$2)/$J$2)</f>
        <v>0.24943354562839634</v>
      </c>
    </row>
    <row r="188" spans="1:12">
      <c r="A188" t="s">
        <v>13</v>
      </c>
      <c r="B188" t="s">
        <v>17</v>
      </c>
      <c r="C188" t="s">
        <v>5</v>
      </c>
    </row>
    <row r="189" spans="1:12">
      <c r="A189" t="s">
        <v>13</v>
      </c>
      <c r="B189" t="s">
        <v>17</v>
      </c>
      <c r="C189" t="s">
        <v>5</v>
      </c>
      <c r="D189">
        <v>38.029579699999999</v>
      </c>
      <c r="E189">
        <f>ABS(D189-$D$2)</f>
        <v>2.2929202999999916</v>
      </c>
      <c r="F189">
        <f>ABS((D189-$D$2)/$D$2)</f>
        <v>5.6864537169074143E-2</v>
      </c>
      <c r="G189">
        <v>13.898870499999997</v>
      </c>
      <c r="H189">
        <f>ABS(G189-$G$2)</f>
        <v>0.99567049999999746</v>
      </c>
      <c r="I189">
        <f>ABS((G189-$G$2)/$G$2)</f>
        <v>7.7164618079235955E-2</v>
      </c>
    </row>
    <row r="190" spans="1:12">
      <c r="A190" t="s">
        <v>13</v>
      </c>
      <c r="B190" t="s">
        <v>17</v>
      </c>
      <c r="C190" t="s">
        <v>5</v>
      </c>
      <c r="D190">
        <v>38.546859099999999</v>
      </c>
      <c r="E190">
        <f>ABS(D190-$D$2)</f>
        <v>1.775640899999992</v>
      </c>
      <c r="F190">
        <f>ABS((D190-$D$2)/$D$2)</f>
        <v>4.4035982391964594E-2</v>
      </c>
      <c r="G190">
        <v>8.8665296999999992</v>
      </c>
      <c r="H190">
        <f>ABS(G190-$G$2)</f>
        <v>4.0366703000000008</v>
      </c>
      <c r="I190">
        <f>ABS((G190-$G$2)/$G$2)</f>
        <v>0.31284257393514792</v>
      </c>
    </row>
    <row r="191" spans="1:12">
      <c r="A191" t="s">
        <v>13</v>
      </c>
      <c r="B191" t="s">
        <v>17</v>
      </c>
      <c r="C191" t="s">
        <v>6</v>
      </c>
    </row>
    <row r="192" spans="1:12">
      <c r="A192" t="s">
        <v>13</v>
      </c>
      <c r="B192" t="s">
        <v>17</v>
      </c>
      <c r="C192" t="s">
        <v>6</v>
      </c>
    </row>
    <row r="193" spans="1:12">
      <c r="A193" t="s">
        <v>13</v>
      </c>
      <c r="B193" t="s">
        <v>17</v>
      </c>
      <c r="C193" t="s">
        <v>6</v>
      </c>
      <c r="D193">
        <v>42.656102799999999</v>
      </c>
      <c r="E193">
        <f t="shared" ref="E193:E202" si="48">ABS(D193-$D$2)</f>
        <v>2.3336028000000084</v>
      </c>
      <c r="F193">
        <f t="shared" ref="F193:F202" si="49">ABS((D193-$D$2)/$D$2)</f>
        <v>5.7873465186930595E-2</v>
      </c>
      <c r="G193">
        <v>12.572686900000001</v>
      </c>
      <c r="H193">
        <f t="shared" ref="H193:H202" si="50">ABS(G193-$G$2)</f>
        <v>0.33051309999999923</v>
      </c>
      <c r="I193">
        <f t="shared" ref="I193:I202" si="51">ABS((G193-$G$2)/$G$2)</f>
        <v>2.5614816479632898E-2</v>
      </c>
    </row>
    <row r="194" spans="1:12">
      <c r="A194" t="s">
        <v>13</v>
      </c>
      <c r="B194" t="s">
        <v>17</v>
      </c>
      <c r="C194" t="s">
        <v>6</v>
      </c>
      <c r="G194">
        <v>13.16254</v>
      </c>
      <c r="H194">
        <f t="shared" si="50"/>
        <v>0.2593399999999999</v>
      </c>
      <c r="I194">
        <f t="shared" si="51"/>
        <v>2.0098890197780387E-2</v>
      </c>
    </row>
    <row r="195" spans="1:12">
      <c r="A195" t="s">
        <v>13</v>
      </c>
      <c r="B195" t="s">
        <v>17</v>
      </c>
      <c r="C195" t="s">
        <v>7</v>
      </c>
      <c r="D195">
        <v>39.795802100000003</v>
      </c>
      <c r="E195">
        <f t="shared" si="48"/>
        <v>0.52669789999998784</v>
      </c>
      <c r="F195">
        <f t="shared" si="49"/>
        <v>1.306213404426779E-2</v>
      </c>
      <c r="G195">
        <v>14.3136835</v>
      </c>
      <c r="H195">
        <f t="shared" si="50"/>
        <v>1.4104834999999998</v>
      </c>
      <c r="I195">
        <f t="shared" si="51"/>
        <v>0.10931268987537973</v>
      </c>
      <c r="J195">
        <v>47.318388199999994</v>
      </c>
      <c r="K195">
        <f>ABS(J195-$J$2)</f>
        <v>1.7147150799999906</v>
      </c>
      <c r="L195">
        <f>ABS((J195-$J$2)/$J$2)</f>
        <v>3.7600372134234582E-2</v>
      </c>
    </row>
    <row r="196" spans="1:12">
      <c r="A196" t="s">
        <v>13</v>
      </c>
      <c r="B196" t="s">
        <v>17</v>
      </c>
      <c r="C196" t="s">
        <v>7</v>
      </c>
      <c r="D196">
        <v>37.643739199999999</v>
      </c>
      <c r="E196">
        <f t="shared" si="48"/>
        <v>2.6787607999999921</v>
      </c>
      <c r="F196">
        <f t="shared" si="49"/>
        <v>6.6433400706801232E-2</v>
      </c>
      <c r="G196">
        <v>11.581589599999999</v>
      </c>
      <c r="H196">
        <f t="shared" ref="H196:H199" si="52">ABS(G196-$G$2)</f>
        <v>1.3216104000000009</v>
      </c>
      <c r="I196">
        <f t="shared" ref="I196:I199" si="53">ABS((G196-$G$2)/$G$2)</f>
        <v>0.10242501085002177</v>
      </c>
    </row>
    <row r="197" spans="1:12">
      <c r="A197" t="s">
        <v>13</v>
      </c>
      <c r="B197" t="s">
        <v>17</v>
      </c>
      <c r="C197" t="s">
        <v>7</v>
      </c>
      <c r="D197">
        <v>42.323544599999998</v>
      </c>
      <c r="E197">
        <f t="shared" si="48"/>
        <v>2.0010446000000073</v>
      </c>
      <c r="F197">
        <f t="shared" si="49"/>
        <v>4.9626005332010857E-2</v>
      </c>
      <c r="G197">
        <v>14.106666000000001</v>
      </c>
      <c r="H197">
        <f t="shared" si="52"/>
        <v>1.2034660000000006</v>
      </c>
      <c r="I197">
        <f t="shared" si="53"/>
        <v>9.3268801537603127E-2</v>
      </c>
    </row>
    <row r="198" spans="1:12">
      <c r="A198" t="s">
        <v>13</v>
      </c>
      <c r="B198" t="s">
        <v>17</v>
      </c>
      <c r="C198" t="s">
        <v>7</v>
      </c>
      <c r="D198">
        <v>40.195518800000002</v>
      </c>
      <c r="E198">
        <f t="shared" si="48"/>
        <v>0.1269811999999888</v>
      </c>
      <c r="F198">
        <f t="shared" si="49"/>
        <v>3.1491400582798396E-3</v>
      </c>
      <c r="G198">
        <v>12.5197766</v>
      </c>
      <c r="H198">
        <f t="shared" si="52"/>
        <v>0.38342339999999986</v>
      </c>
      <c r="I198">
        <f t="shared" si="53"/>
        <v>2.9715372930745852E-2</v>
      </c>
    </row>
    <row r="199" spans="1:12">
      <c r="A199" t="s">
        <v>13</v>
      </c>
      <c r="B199" t="s">
        <v>17</v>
      </c>
      <c r="C199" t="s">
        <v>8</v>
      </c>
      <c r="D199">
        <v>41.5675101</v>
      </c>
      <c r="E199">
        <f t="shared" si="48"/>
        <v>1.2450101000000089</v>
      </c>
      <c r="F199">
        <f t="shared" si="49"/>
        <v>3.0876312232624693E-2</v>
      </c>
      <c r="G199">
        <v>13.584125</v>
      </c>
      <c r="H199">
        <f t="shared" si="52"/>
        <v>0.68092500000000022</v>
      </c>
      <c r="I199">
        <f t="shared" si="53"/>
        <v>5.2771793043586104E-2</v>
      </c>
      <c r="J199">
        <v>38.374659200000004</v>
      </c>
      <c r="K199">
        <f>ABS(J199-$J$2)</f>
        <v>7.2290139199999999</v>
      </c>
      <c r="L199">
        <f>ABS((J199-$J$2)/$J$2)</f>
        <v>0.15851823823440298</v>
      </c>
    </row>
    <row r="200" spans="1:12">
      <c r="A200" t="s">
        <v>13</v>
      </c>
      <c r="B200" t="s">
        <v>17</v>
      </c>
      <c r="C200" t="s">
        <v>8</v>
      </c>
      <c r="D200">
        <v>41.614631799999998</v>
      </c>
      <c r="E200">
        <f t="shared" si="48"/>
        <v>1.292131800000007</v>
      </c>
      <c r="F200">
        <f t="shared" si="49"/>
        <v>3.2044932729865638E-2</v>
      </c>
    </row>
    <row r="201" spans="1:12">
      <c r="A201" t="s">
        <v>13</v>
      </c>
      <c r="B201" t="s">
        <v>17</v>
      </c>
      <c r="C201" t="s">
        <v>8</v>
      </c>
      <c r="D201">
        <v>39.23240830000001</v>
      </c>
      <c r="E201">
        <f t="shared" si="48"/>
        <v>1.0900916999999808</v>
      </c>
      <c r="F201">
        <f t="shared" si="49"/>
        <v>2.7034328228655986E-2</v>
      </c>
    </row>
    <row r="202" spans="1:12">
      <c r="A202" t="s">
        <v>13</v>
      </c>
      <c r="B202" t="s">
        <v>17</v>
      </c>
      <c r="C202" t="s">
        <v>8</v>
      </c>
      <c r="D202">
        <v>40.826262200000009</v>
      </c>
      <c r="E202">
        <f t="shared" si="48"/>
        <v>0.50376220000001837</v>
      </c>
      <c r="F202">
        <f t="shared" si="49"/>
        <v>1.2493327546655551E-2</v>
      </c>
      <c r="G202">
        <v>13.0797033</v>
      </c>
      <c r="H202">
        <f t="shared" si="50"/>
        <v>0.17650330000000025</v>
      </c>
      <c r="I202">
        <f t="shared" si="51"/>
        <v>1.3679033108066235E-2</v>
      </c>
    </row>
    <row r="203" spans="1:12">
      <c r="A203" t="s">
        <v>13</v>
      </c>
      <c r="B203" t="s">
        <v>18</v>
      </c>
      <c r="C203" t="s">
        <v>1</v>
      </c>
      <c r="D203">
        <v>41.583867499999997</v>
      </c>
      <c r="E203">
        <f t="shared" ref="E203:E206" si="54">ABS(D203-$D$2)</f>
        <v>1.2613675000000057</v>
      </c>
      <c r="F203">
        <f t="shared" ref="F203:F206" si="55">ABS((D203-$D$2)/$D$2)</f>
        <v>3.1281976563953276E-2</v>
      </c>
      <c r="G203">
        <v>12.3876686</v>
      </c>
      <c r="H203">
        <f t="shared" ref="H203:H206" si="56">ABS(G203-$G$2)</f>
        <v>0.51553140000000042</v>
      </c>
      <c r="I203">
        <f t="shared" ref="I203:I206" si="57">ABS((G203-$G$2)/$G$2)</f>
        <v>3.9953763407526849E-2</v>
      </c>
      <c r="J203">
        <v>47.912528100000003</v>
      </c>
      <c r="K203">
        <f>ABS(J203-$J$2)</f>
        <v>2.3088549799999996</v>
      </c>
      <c r="L203">
        <f>ABS((J203-$J$2)/$J$2)</f>
        <v>5.0628706462406102E-2</v>
      </c>
    </row>
    <row r="204" spans="1:12">
      <c r="A204" t="s">
        <v>13</v>
      </c>
      <c r="B204" t="s">
        <v>18</v>
      </c>
      <c r="C204" t="s">
        <v>1</v>
      </c>
      <c r="D204">
        <v>40.77058190000001</v>
      </c>
      <c r="E204">
        <f t="shared" si="54"/>
        <v>0.44808190000001957</v>
      </c>
      <c r="F204">
        <f t="shared" si="55"/>
        <v>1.1112453344907177E-2</v>
      </c>
      <c r="G204">
        <v>12.604551000000001</v>
      </c>
      <c r="H204">
        <f t="shared" si="56"/>
        <v>0.29864899999999928</v>
      </c>
      <c r="I204">
        <f t="shared" si="57"/>
        <v>2.3145343790687525E-2</v>
      </c>
    </row>
    <row r="205" spans="1:12">
      <c r="A205" t="s">
        <v>13</v>
      </c>
      <c r="B205" t="s">
        <v>18</v>
      </c>
      <c r="C205" t="s">
        <v>1</v>
      </c>
      <c r="D205">
        <v>39.185428899999998</v>
      </c>
      <c r="E205">
        <f t="shared" si="54"/>
        <v>1.1370710999999929</v>
      </c>
      <c r="F205">
        <f t="shared" si="55"/>
        <v>2.8199419678839186E-2</v>
      </c>
      <c r="G205">
        <v>13.189109800000002</v>
      </c>
      <c r="H205">
        <f t="shared" si="56"/>
        <v>0.28590980000000243</v>
      </c>
      <c r="I205">
        <f t="shared" si="57"/>
        <v>2.2158053816107821E-2</v>
      </c>
    </row>
    <row r="206" spans="1:12">
      <c r="A206" t="s">
        <v>13</v>
      </c>
      <c r="B206" t="s">
        <v>18</v>
      </c>
      <c r="C206" t="s">
        <v>1</v>
      </c>
      <c r="D206">
        <v>41.937115200000001</v>
      </c>
      <c r="E206">
        <f t="shared" si="54"/>
        <v>1.61461520000001</v>
      </c>
      <c r="F206">
        <f t="shared" si="55"/>
        <v>4.004253704507435E-2</v>
      </c>
      <c r="G206">
        <v>13.290129200000001</v>
      </c>
      <c r="H206">
        <f t="shared" si="56"/>
        <v>0.38692920000000086</v>
      </c>
      <c r="I206">
        <f t="shared" si="57"/>
        <v>2.9987072974146014E-2</v>
      </c>
    </row>
    <row r="207" spans="1:12">
      <c r="A207" t="s">
        <v>13</v>
      </c>
      <c r="B207" t="s">
        <v>18</v>
      </c>
      <c r="C207" t="s">
        <v>5</v>
      </c>
    </row>
    <row r="208" spans="1:12">
      <c r="A208" t="s">
        <v>13</v>
      </c>
      <c r="B208" t="s">
        <v>18</v>
      </c>
      <c r="C208" t="s">
        <v>5</v>
      </c>
    </row>
    <row r="209" spans="1:12">
      <c r="A209" t="s">
        <v>13</v>
      </c>
      <c r="B209" t="s">
        <v>18</v>
      </c>
      <c r="C209" t="s">
        <v>5</v>
      </c>
    </row>
    <row r="210" spans="1:12">
      <c r="A210" t="s">
        <v>13</v>
      </c>
      <c r="B210" t="s">
        <v>18</v>
      </c>
      <c r="C210" t="s">
        <v>5</v>
      </c>
    </row>
    <row r="211" spans="1:12">
      <c r="A211" t="s">
        <v>13</v>
      </c>
      <c r="B211" t="s">
        <v>18</v>
      </c>
      <c r="C211" t="s">
        <v>6</v>
      </c>
      <c r="G211">
        <v>14.639710900000003</v>
      </c>
      <c r="H211">
        <f t="shared" ref="H211" si="58">ABS(G211-$G$2)</f>
        <v>1.7365109000000025</v>
      </c>
      <c r="I211">
        <f t="shared" ref="I211" si="59">ABS((G211-$G$2)/$G$2)</f>
        <v>0.13457986390972801</v>
      </c>
      <c r="J211">
        <v>45.363464200000003</v>
      </c>
      <c r="K211">
        <f>ABS(J211-$J$2)</f>
        <v>0.2402089200000006</v>
      </c>
      <c r="L211">
        <f>ABS((J211-$J$2)/$J$2)</f>
        <v>5.2673151868254725E-3</v>
      </c>
    </row>
    <row r="212" spans="1:12">
      <c r="A212" t="s">
        <v>13</v>
      </c>
      <c r="B212" t="s">
        <v>18</v>
      </c>
      <c r="C212" t="s">
        <v>6</v>
      </c>
    </row>
    <row r="213" spans="1:12">
      <c r="A213" t="s">
        <v>13</v>
      </c>
      <c r="B213" t="s">
        <v>18</v>
      </c>
      <c r="C213" t="s">
        <v>6</v>
      </c>
      <c r="D213">
        <v>41.561561400000002</v>
      </c>
      <c r="E213">
        <f t="shared" ref="E213:E214" si="60">ABS(D213-$D$2)</f>
        <v>1.2390614000000113</v>
      </c>
      <c r="F213">
        <f t="shared" ref="F213:F214" si="61">ABS((D213-$D$2)/$D$2)</f>
        <v>3.0728784177568642E-2</v>
      </c>
      <c r="G213">
        <v>13.367577000000001</v>
      </c>
      <c r="H213">
        <f t="shared" ref="H213:H214" si="62">ABS(G213-$G$2)</f>
        <v>0.46437700000000071</v>
      </c>
      <c r="I213">
        <f t="shared" ref="I213:I214" si="63">ABS((G213-$G$2)/$G$2)</f>
        <v>3.598928947857901E-2</v>
      </c>
    </row>
    <row r="214" spans="1:12">
      <c r="A214" t="s">
        <v>13</v>
      </c>
      <c r="B214" t="s">
        <v>18</v>
      </c>
      <c r="C214" t="s">
        <v>6</v>
      </c>
      <c r="D214">
        <v>39.349799500000003</v>
      </c>
      <c r="E214">
        <f t="shared" si="60"/>
        <v>0.97270049999998776</v>
      </c>
      <c r="F214">
        <f t="shared" si="61"/>
        <v>2.4123020646040993E-2</v>
      </c>
      <c r="G214">
        <v>13.897516899999999</v>
      </c>
      <c r="H214">
        <f t="shared" si="62"/>
        <v>0.99431689999999939</v>
      </c>
      <c r="I214">
        <f t="shared" si="63"/>
        <v>7.7059713869427698E-2</v>
      </c>
    </row>
    <row r="215" spans="1:12">
      <c r="A215" t="s">
        <v>13</v>
      </c>
      <c r="B215" t="s">
        <v>18</v>
      </c>
      <c r="C215" t="s">
        <v>7</v>
      </c>
    </row>
    <row r="216" spans="1:12">
      <c r="A216" t="s">
        <v>13</v>
      </c>
      <c r="B216" t="s">
        <v>18</v>
      </c>
      <c r="C216" t="s">
        <v>7</v>
      </c>
    </row>
    <row r="217" spans="1:12">
      <c r="A217" t="s">
        <v>13</v>
      </c>
      <c r="B217" t="s">
        <v>18</v>
      </c>
      <c r="C217" t="s">
        <v>7</v>
      </c>
    </row>
    <row r="218" spans="1:12">
      <c r="A218" t="s">
        <v>13</v>
      </c>
      <c r="B218" t="s">
        <v>18</v>
      </c>
      <c r="C218" t="s">
        <v>7</v>
      </c>
    </row>
    <row r="219" spans="1:12">
      <c r="A219" t="s">
        <v>13</v>
      </c>
      <c r="B219" t="s">
        <v>18</v>
      </c>
      <c r="C219" t="s">
        <v>8</v>
      </c>
      <c r="D219">
        <v>43.192958300000001</v>
      </c>
      <c r="E219">
        <f t="shared" ref="E219:E230" si="64">ABS(D219-$D$2)</f>
        <v>2.8704583000000099</v>
      </c>
      <c r="F219">
        <f t="shared" ref="F219:F230" si="65">ABS((D219-$D$2)/$D$2)</f>
        <v>7.1187508215016695E-2</v>
      </c>
      <c r="G219">
        <v>12.662584499999999</v>
      </c>
      <c r="H219">
        <f t="shared" ref="H219:H223" si="66">ABS(G219-$G$2)</f>
        <v>0.24061550000000054</v>
      </c>
      <c r="I219">
        <f t="shared" ref="I219:I223" si="67">ABS((G219-$G$2)/$G$2)</f>
        <v>1.8647738545477133E-2</v>
      </c>
      <c r="J219">
        <v>47.782594400000001</v>
      </c>
      <c r="K219">
        <f>ABS(J219-$J$2)</f>
        <v>2.1789212799999973</v>
      </c>
      <c r="L219">
        <f>ABS((J219-$J$2)/$J$2)</f>
        <v>4.7779512721847113E-2</v>
      </c>
    </row>
    <row r="220" spans="1:12">
      <c r="A220" t="s">
        <v>13</v>
      </c>
      <c r="B220" t="s">
        <v>18</v>
      </c>
      <c r="C220" t="s">
        <v>8</v>
      </c>
      <c r="D220">
        <v>38.322918600000001</v>
      </c>
      <c r="E220">
        <f t="shared" si="64"/>
        <v>1.9995813999999896</v>
      </c>
      <c r="F220">
        <f t="shared" si="65"/>
        <v>4.9589717899435552E-2</v>
      </c>
    </row>
    <row r="221" spans="1:12">
      <c r="A221" t="s">
        <v>13</v>
      </c>
      <c r="B221" t="s">
        <v>18</v>
      </c>
      <c r="C221" t="s">
        <v>8</v>
      </c>
      <c r="D221">
        <v>41.113484700000001</v>
      </c>
      <c r="E221">
        <f t="shared" si="64"/>
        <v>0.79098470000000987</v>
      </c>
      <c r="F221">
        <f t="shared" si="65"/>
        <v>1.9616459792919833E-2</v>
      </c>
      <c r="G221">
        <v>14.2552337</v>
      </c>
      <c r="H221">
        <f t="shared" si="66"/>
        <v>1.3520336999999998</v>
      </c>
      <c r="I221">
        <f t="shared" si="67"/>
        <v>0.10478282131564262</v>
      </c>
    </row>
    <row r="222" spans="1:12">
      <c r="A222" t="s">
        <v>13</v>
      </c>
      <c r="B222" t="s">
        <v>18</v>
      </c>
      <c r="C222" t="s">
        <v>8</v>
      </c>
      <c r="D222">
        <v>43.431756100000008</v>
      </c>
      <c r="E222">
        <f t="shared" si="64"/>
        <v>3.1092561000000174</v>
      </c>
      <c r="F222">
        <f t="shared" si="65"/>
        <v>7.7109705499411443E-2</v>
      </c>
      <c r="G222">
        <v>14.104763500000001</v>
      </c>
      <c r="H222">
        <f t="shared" si="66"/>
        <v>1.2015635000000007</v>
      </c>
      <c r="I222">
        <f t="shared" si="67"/>
        <v>9.3121357492715037E-2</v>
      </c>
    </row>
    <row r="223" spans="1:12">
      <c r="A223" t="s">
        <v>13</v>
      </c>
      <c r="B223" t="s">
        <v>19</v>
      </c>
      <c r="C223" t="s">
        <v>1</v>
      </c>
      <c r="D223">
        <v>41.0936375</v>
      </c>
      <c r="E223">
        <f t="shared" si="64"/>
        <v>0.77113750000000891</v>
      </c>
      <c r="F223">
        <f t="shared" si="65"/>
        <v>1.9124248248496723E-2</v>
      </c>
      <c r="G223">
        <v>13.7252352</v>
      </c>
      <c r="H223">
        <f t="shared" si="66"/>
        <v>0.82203520000000019</v>
      </c>
      <c r="I223">
        <f t="shared" si="67"/>
        <v>6.3707855415710848E-2</v>
      </c>
      <c r="J223">
        <v>47.847741800000001</v>
      </c>
      <c r="K223">
        <f>ABS(J223-$J$2)</f>
        <v>2.244068679999998</v>
      </c>
      <c r="L223">
        <f>ABS((J223-$J$2)/$J$2)</f>
        <v>4.9208068703041299E-2</v>
      </c>
    </row>
    <row r="224" spans="1:12">
      <c r="A224" t="s">
        <v>13</v>
      </c>
      <c r="B224" t="s">
        <v>19</v>
      </c>
      <c r="C224" t="s">
        <v>1</v>
      </c>
      <c r="D224">
        <v>41.157821599999998</v>
      </c>
      <c r="E224">
        <f t="shared" ref="E224:E227" si="68">ABS(D224-$D$2)</f>
        <v>0.83532160000000744</v>
      </c>
      <c r="F224">
        <f t="shared" ref="F224:F227" si="69">ABS((D224-$D$2)/$D$2)</f>
        <v>2.0716017112034413E-2</v>
      </c>
      <c r="G224">
        <v>12.930572099999999</v>
      </c>
      <c r="H224">
        <f t="shared" ref="H224:H227" si="70">ABS(G224-$G$2)</f>
        <v>2.7372099999999122E-2</v>
      </c>
      <c r="I224">
        <f t="shared" ref="I224:I227" si="71">ABS((G224-$G$2)/$G$2)</f>
        <v>2.1213419926839174E-3</v>
      </c>
    </row>
    <row r="225" spans="1:12">
      <c r="A225" t="s">
        <v>13</v>
      </c>
      <c r="B225" t="s">
        <v>19</v>
      </c>
      <c r="C225" t="s">
        <v>1</v>
      </c>
      <c r="D225">
        <v>41.667479699999994</v>
      </c>
      <c r="E225">
        <f t="shared" si="68"/>
        <v>1.3449797000000032</v>
      </c>
      <c r="F225">
        <f t="shared" si="69"/>
        <v>3.3355563271126633E-2</v>
      </c>
      <c r="G225">
        <v>13.459997500000002</v>
      </c>
      <c r="H225">
        <f t="shared" si="70"/>
        <v>0.55679750000000183</v>
      </c>
      <c r="I225">
        <f t="shared" si="71"/>
        <v>4.3151892553785251E-2</v>
      </c>
    </row>
    <row r="226" spans="1:12">
      <c r="A226" t="s">
        <v>13</v>
      </c>
      <c r="B226" t="s">
        <v>19</v>
      </c>
      <c r="C226" t="s">
        <v>1</v>
      </c>
      <c r="D226">
        <v>42.639043100000002</v>
      </c>
      <c r="E226">
        <f t="shared" si="68"/>
        <v>2.3165431000000112</v>
      </c>
      <c r="F226">
        <f t="shared" si="69"/>
        <v>5.7450383780767854E-2</v>
      </c>
      <c r="G226">
        <v>14.494841900000001</v>
      </c>
      <c r="H226">
        <f t="shared" si="70"/>
        <v>1.5916419000000008</v>
      </c>
      <c r="I226">
        <f t="shared" si="71"/>
        <v>0.12335249395498797</v>
      </c>
    </row>
    <row r="227" spans="1:12">
      <c r="A227" t="s">
        <v>13</v>
      </c>
      <c r="B227" t="s">
        <v>19</v>
      </c>
      <c r="C227" t="s">
        <v>5</v>
      </c>
      <c r="D227">
        <v>44.649888500000003</v>
      </c>
      <c r="E227">
        <f t="shared" si="68"/>
        <v>4.3273885000000121</v>
      </c>
      <c r="F227">
        <f t="shared" si="69"/>
        <v>0.10731944943889921</v>
      </c>
      <c r="G227">
        <v>13.8211636</v>
      </c>
      <c r="H227">
        <f t="shared" si="70"/>
        <v>0.91796360000000021</v>
      </c>
      <c r="I227">
        <f t="shared" si="71"/>
        <v>7.1142321284642582E-2</v>
      </c>
    </row>
    <row r="228" spans="1:12">
      <c r="A228" t="s">
        <v>13</v>
      </c>
      <c r="B228" t="s">
        <v>19</v>
      </c>
      <c r="C228" t="s">
        <v>5</v>
      </c>
    </row>
    <row r="229" spans="1:12">
      <c r="A229" t="s">
        <v>13</v>
      </c>
      <c r="B229" t="s">
        <v>19</v>
      </c>
      <c r="C229" t="s">
        <v>5</v>
      </c>
      <c r="D229">
        <v>41.5671435</v>
      </c>
      <c r="E229">
        <f t="shared" si="64"/>
        <v>1.2446435000000093</v>
      </c>
      <c r="F229">
        <f t="shared" si="65"/>
        <v>3.0867220534441308E-2</v>
      </c>
    </row>
    <row r="230" spans="1:12">
      <c r="A230" t="s">
        <v>13</v>
      </c>
      <c r="B230" t="s">
        <v>19</v>
      </c>
      <c r="C230" t="s">
        <v>5</v>
      </c>
      <c r="D230">
        <v>45.047992999999998</v>
      </c>
      <c r="E230">
        <f t="shared" si="64"/>
        <v>4.7254930000000073</v>
      </c>
      <c r="F230">
        <f t="shared" si="65"/>
        <v>0.11719246078492178</v>
      </c>
      <c r="G230">
        <v>14.6135921</v>
      </c>
      <c r="H230">
        <f>ABS(G230-$G$2)</f>
        <v>1.7103921</v>
      </c>
      <c r="I230">
        <f>ABS((G230-$G$2)/$G$2)</f>
        <v>0.13255565286130572</v>
      </c>
    </row>
    <row r="231" spans="1:12">
      <c r="A231" t="s">
        <v>13</v>
      </c>
      <c r="B231" t="s">
        <v>19</v>
      </c>
      <c r="C231" t="s">
        <v>6</v>
      </c>
      <c r="D231">
        <v>53.921619100000001</v>
      </c>
      <c r="E231">
        <f t="shared" ref="E231:E234" si="72">ABS(D231-$D$2)</f>
        <v>13.59911910000001</v>
      </c>
      <c r="F231">
        <f t="shared" ref="F231:F234" si="73">ABS((D231-$D$2)/$D$2)</f>
        <v>0.33725882819765673</v>
      </c>
      <c r="G231">
        <v>14.116694600000001</v>
      </c>
      <c r="H231">
        <f t="shared" ref="H231:H234" si="74">ABS(G231-$G$2)</f>
        <v>1.2134946000000006</v>
      </c>
      <c r="I231">
        <f t="shared" ref="I231:I234" si="75">ABS((G231-$G$2)/$G$2)</f>
        <v>9.4046019592039232E-2</v>
      </c>
      <c r="J231">
        <v>46.289048599999994</v>
      </c>
      <c r="K231">
        <f>ABS(J231-$J$2)</f>
        <v>0.68537547999999049</v>
      </c>
      <c r="L231">
        <f>ABS((J231-$J$2)/$J$2)</f>
        <v>1.5028953439704649E-2</v>
      </c>
    </row>
    <row r="232" spans="1:12">
      <c r="A232" t="s">
        <v>13</v>
      </c>
      <c r="B232" t="s">
        <v>19</v>
      </c>
      <c r="C232" t="s">
        <v>6</v>
      </c>
      <c r="D232">
        <v>46.7516854</v>
      </c>
      <c r="E232">
        <f t="shared" si="72"/>
        <v>6.4291854000000086</v>
      </c>
      <c r="F232">
        <f t="shared" si="73"/>
        <v>0.15944411680823387</v>
      </c>
      <c r="G232">
        <v>14.589957799999999</v>
      </c>
      <c r="H232">
        <f t="shared" si="74"/>
        <v>1.6867577999999988</v>
      </c>
      <c r="I232">
        <f t="shared" si="75"/>
        <v>0.13072399094798179</v>
      </c>
    </row>
    <row r="233" spans="1:12">
      <c r="A233" t="s">
        <v>13</v>
      </c>
      <c r="B233" t="s">
        <v>19</v>
      </c>
      <c r="C233" t="s">
        <v>6</v>
      </c>
      <c r="D233">
        <v>42.805723400000005</v>
      </c>
      <c r="E233">
        <f t="shared" si="72"/>
        <v>2.4832234000000142</v>
      </c>
      <c r="F233">
        <f t="shared" si="73"/>
        <v>6.1584063488127339E-2</v>
      </c>
      <c r="G233">
        <v>14.737927300000001</v>
      </c>
      <c r="H233">
        <f t="shared" si="74"/>
        <v>1.8347273000000008</v>
      </c>
      <c r="I233">
        <f t="shared" si="75"/>
        <v>0.14219165013330032</v>
      </c>
    </row>
    <row r="234" spans="1:12">
      <c r="A234" t="s">
        <v>13</v>
      </c>
      <c r="B234" t="s">
        <v>19</v>
      </c>
      <c r="C234" t="s">
        <v>6</v>
      </c>
      <c r="D234">
        <v>44.7584813</v>
      </c>
      <c r="E234">
        <f t="shared" si="72"/>
        <v>4.4359813000000088</v>
      </c>
      <c r="F234">
        <f t="shared" si="73"/>
        <v>0.11001255626511278</v>
      </c>
      <c r="G234">
        <v>14.4312582</v>
      </c>
      <c r="H234">
        <f t="shared" si="74"/>
        <v>1.5280582000000003</v>
      </c>
      <c r="I234">
        <f t="shared" si="75"/>
        <v>0.11842474734949472</v>
      </c>
    </row>
    <row r="235" spans="1:12">
      <c r="A235" t="s">
        <v>13</v>
      </c>
      <c r="B235" t="s">
        <v>19</v>
      </c>
      <c r="C235" t="s">
        <v>7</v>
      </c>
    </row>
    <row r="236" spans="1:12">
      <c r="A236" t="s">
        <v>13</v>
      </c>
      <c r="B236" t="s">
        <v>19</v>
      </c>
      <c r="C236" t="s">
        <v>7</v>
      </c>
    </row>
    <row r="237" spans="1:12">
      <c r="A237" t="s">
        <v>13</v>
      </c>
      <c r="B237" t="s">
        <v>19</v>
      </c>
      <c r="C237" t="s">
        <v>7</v>
      </c>
    </row>
    <row r="238" spans="1:12">
      <c r="A238" t="s">
        <v>13</v>
      </c>
      <c r="B238" t="s">
        <v>19</v>
      </c>
      <c r="C238" t="s">
        <v>7</v>
      </c>
    </row>
    <row r="239" spans="1:12">
      <c r="A239" t="s">
        <v>13</v>
      </c>
      <c r="B239" t="s">
        <v>19</v>
      </c>
      <c r="C239" t="s">
        <v>8</v>
      </c>
    </row>
    <row r="240" spans="1:12">
      <c r="A240" t="s">
        <v>13</v>
      </c>
      <c r="B240" t="s">
        <v>19</v>
      </c>
      <c r="C240" t="s">
        <v>8</v>
      </c>
    </row>
    <row r="241" spans="1:12">
      <c r="A241" t="s">
        <v>13</v>
      </c>
      <c r="B241" t="s">
        <v>19</v>
      </c>
      <c r="C241" t="s">
        <v>8</v>
      </c>
      <c r="D241">
        <v>42.322066599999999</v>
      </c>
      <c r="E241">
        <f t="shared" ref="E241:E246" si="76">ABS(D241-$D$2)</f>
        <v>1.9995666000000085</v>
      </c>
      <c r="F241">
        <f t="shared" ref="F241:F246" si="77">ABS((D241-$D$2)/$D$2)</f>
        <v>4.958935085870194E-2</v>
      </c>
      <c r="G241">
        <v>13.131046899999999</v>
      </c>
      <c r="H241">
        <f t="shared" ref="H241:H247" si="78">ABS(G241-$G$2)</f>
        <v>0.22784689999999941</v>
      </c>
      <c r="I241">
        <f t="shared" ref="I241:I247" si="79">ABS((G241-$G$2)/$G$2)</f>
        <v>1.7658170066340087E-2</v>
      </c>
    </row>
    <row r="242" spans="1:12">
      <c r="A242" t="s">
        <v>13</v>
      </c>
      <c r="B242" t="s">
        <v>19</v>
      </c>
      <c r="C242" t="s">
        <v>8</v>
      </c>
      <c r="D242">
        <v>42.450504199999997</v>
      </c>
      <c r="E242">
        <f t="shared" si="76"/>
        <v>2.1280042000000066</v>
      </c>
      <c r="F242">
        <f t="shared" si="77"/>
        <v>5.2774609709219593E-2</v>
      </c>
    </row>
    <row r="243" spans="1:12">
      <c r="A243" t="s">
        <v>13</v>
      </c>
      <c r="B243" t="s">
        <v>20</v>
      </c>
      <c r="C243" t="s">
        <v>1</v>
      </c>
      <c r="D243">
        <v>38.689846000000003</v>
      </c>
      <c r="E243">
        <f t="shared" si="76"/>
        <v>1.6326539999999881</v>
      </c>
      <c r="F243">
        <f t="shared" si="77"/>
        <v>4.0489900179800073E-2</v>
      </c>
      <c r="G243">
        <v>11.627787900000001</v>
      </c>
      <c r="H243">
        <f t="shared" si="78"/>
        <v>1.2754120999999987</v>
      </c>
      <c r="I243">
        <f t="shared" si="79"/>
        <v>9.8844635439270773E-2</v>
      </c>
      <c r="J243">
        <v>48.189256200000003</v>
      </c>
      <c r="K243">
        <f>ABS(J243-$J$2)</f>
        <v>2.5855830799999993</v>
      </c>
      <c r="L243">
        <f>ABS((J243-$J$2)/$J$2)</f>
        <v>5.6696816355041868E-2</v>
      </c>
    </row>
    <row r="244" spans="1:12">
      <c r="A244" t="s">
        <v>13</v>
      </c>
      <c r="B244" t="s">
        <v>20</v>
      </c>
      <c r="C244" t="s">
        <v>1</v>
      </c>
      <c r="D244">
        <v>40.1132597</v>
      </c>
      <c r="E244">
        <f t="shared" si="76"/>
        <v>0.2092402999999905</v>
      </c>
      <c r="F244">
        <f t="shared" si="77"/>
        <v>5.1891698183394019E-3</v>
      </c>
      <c r="G244">
        <v>13.400725599999999</v>
      </c>
      <c r="H244">
        <f t="shared" si="78"/>
        <v>0.49752559999999946</v>
      </c>
      <c r="I244">
        <f t="shared" si="79"/>
        <v>3.8558311116622189E-2</v>
      </c>
    </row>
    <row r="245" spans="1:12">
      <c r="A245" t="s">
        <v>13</v>
      </c>
      <c r="B245" t="s">
        <v>20</v>
      </c>
      <c r="C245" t="s">
        <v>1</v>
      </c>
      <c r="D245">
        <v>39.0391373</v>
      </c>
      <c r="E245">
        <f t="shared" si="76"/>
        <v>1.2833626999999908</v>
      </c>
      <c r="F245">
        <f t="shared" si="77"/>
        <v>3.1827458614917009E-2</v>
      </c>
      <c r="G245">
        <v>13.212562200000001</v>
      </c>
      <c r="H245">
        <f t="shared" si="78"/>
        <v>0.3093622000000007</v>
      </c>
      <c r="I245">
        <f t="shared" si="79"/>
        <v>2.3975618451236958E-2</v>
      </c>
    </row>
    <row r="246" spans="1:12">
      <c r="A246" t="s">
        <v>13</v>
      </c>
      <c r="B246" t="s">
        <v>20</v>
      </c>
      <c r="C246" t="s">
        <v>1</v>
      </c>
      <c r="D246">
        <v>37.262908400000001</v>
      </c>
      <c r="E246">
        <f t="shared" si="76"/>
        <v>3.0595915999999903</v>
      </c>
      <c r="F246">
        <f t="shared" si="77"/>
        <v>7.5878023436046646E-2</v>
      </c>
      <c r="G246">
        <v>14.857303699999997</v>
      </c>
      <c r="H246">
        <f t="shared" si="78"/>
        <v>1.9541036999999974</v>
      </c>
      <c r="I246">
        <f t="shared" si="79"/>
        <v>0.15144333963667908</v>
      </c>
    </row>
    <row r="247" spans="1:12">
      <c r="A247" t="s">
        <v>13</v>
      </c>
      <c r="B247" t="s">
        <v>20</v>
      </c>
      <c r="C247" t="s">
        <v>5</v>
      </c>
      <c r="D247">
        <v>46.789605700000003</v>
      </c>
      <c r="E247">
        <f t="shared" ref="E247:E250" si="80">ABS(D247-$D$2)</f>
        <v>6.4671057000000118</v>
      </c>
      <c r="F247">
        <f t="shared" ref="F247:F250" si="81">ABS((D247-$D$2)/$D$2)</f>
        <v>0.1603845421290846</v>
      </c>
      <c r="G247">
        <v>14.005748799999999</v>
      </c>
      <c r="H247">
        <f t="shared" si="78"/>
        <v>1.1025487999999992</v>
      </c>
      <c r="I247">
        <f t="shared" si="79"/>
        <v>8.5447702895405736E-2</v>
      </c>
      <c r="J247">
        <v>53.423787099999998</v>
      </c>
      <c r="K247">
        <f>ABS(J247-$J$2)</f>
        <v>7.820113979999995</v>
      </c>
      <c r="L247">
        <f>ABS((J247-$J$2)/$J$2)</f>
        <v>0.1714799147740228</v>
      </c>
    </row>
    <row r="248" spans="1:12">
      <c r="A248" t="s">
        <v>13</v>
      </c>
      <c r="B248" t="s">
        <v>20</v>
      </c>
      <c r="C248" t="s">
        <v>5</v>
      </c>
      <c r="D248">
        <v>58.866030899999991</v>
      </c>
      <c r="E248">
        <f t="shared" si="80"/>
        <v>18.5435309</v>
      </c>
      <c r="F248">
        <f t="shared" si="81"/>
        <v>0.45988048608097226</v>
      </c>
      <c r="G248">
        <v>16.891853300000001</v>
      </c>
      <c r="H248">
        <f t="shared" ref="H248:H251" si="82">ABS(G248-$G$2)</f>
        <v>3.9886533000000011</v>
      </c>
      <c r="I248">
        <f t="shared" ref="I248:I251" si="83">ABS((G248-$G$2)/$G$2)</f>
        <v>0.30912124899249804</v>
      </c>
    </row>
    <row r="249" spans="1:12">
      <c r="A249" t="s">
        <v>13</v>
      </c>
      <c r="B249" t="s">
        <v>20</v>
      </c>
      <c r="C249" t="s">
        <v>5</v>
      </c>
      <c r="D249">
        <v>42.077762800000002</v>
      </c>
      <c r="E249">
        <f t="shared" si="80"/>
        <v>1.7552628000000112</v>
      </c>
      <c r="F249">
        <f t="shared" si="81"/>
        <v>4.353060450120929E-2</v>
      </c>
      <c r="G249">
        <v>16.363698100000001</v>
      </c>
      <c r="H249">
        <f t="shared" si="82"/>
        <v>3.4604981000000006</v>
      </c>
      <c r="I249">
        <f t="shared" si="83"/>
        <v>0.2681891391282783</v>
      </c>
    </row>
    <row r="250" spans="1:12">
      <c r="A250" t="s">
        <v>13</v>
      </c>
      <c r="B250" t="s">
        <v>20</v>
      </c>
      <c r="C250" t="s">
        <v>5</v>
      </c>
      <c r="D250">
        <v>42.986899800000003</v>
      </c>
      <c r="E250">
        <f t="shared" si="80"/>
        <v>2.6643998000000124</v>
      </c>
      <c r="F250">
        <f t="shared" si="81"/>
        <v>6.6077247194494718E-2</v>
      </c>
      <c r="G250">
        <v>14.203534700000002</v>
      </c>
      <c r="H250">
        <f t="shared" si="82"/>
        <v>1.3003347000000023</v>
      </c>
      <c r="I250">
        <f t="shared" si="83"/>
        <v>0.10077614080228178</v>
      </c>
    </row>
    <row r="251" spans="1:12">
      <c r="A251" t="s">
        <v>13</v>
      </c>
      <c r="B251" t="s">
        <v>20</v>
      </c>
      <c r="C251" t="s">
        <v>6</v>
      </c>
      <c r="G251">
        <v>14.6011677</v>
      </c>
      <c r="H251">
        <f t="shared" si="82"/>
        <v>1.6979676999999995</v>
      </c>
      <c r="I251">
        <f t="shared" si="83"/>
        <v>0.13159275993551983</v>
      </c>
      <c r="J251">
        <v>33.749909299999999</v>
      </c>
      <c r="K251">
        <f>ABS(J251-$J$2)</f>
        <v>11.853763820000005</v>
      </c>
      <c r="L251">
        <f>ABS((J251-$J$2)/$J$2)</f>
        <v>0.25993002337352084</v>
      </c>
    </row>
    <row r="252" spans="1:12">
      <c r="A252" t="s">
        <v>13</v>
      </c>
      <c r="B252" t="s">
        <v>20</v>
      </c>
      <c r="C252" t="s">
        <v>6</v>
      </c>
    </row>
    <row r="253" spans="1:12">
      <c r="A253" t="s">
        <v>13</v>
      </c>
      <c r="B253" t="s">
        <v>20</v>
      </c>
      <c r="C253" t="s">
        <v>6</v>
      </c>
      <c r="D253">
        <v>42.485835599999994</v>
      </c>
      <c r="E253">
        <f>ABS(D253-$D$2)</f>
        <v>2.1633356000000035</v>
      </c>
      <c r="F253">
        <f>ABS((D253-$D$2)/$D$2)</f>
        <v>5.3650830181660461E-2</v>
      </c>
    </row>
    <row r="254" spans="1:12">
      <c r="A254" t="s">
        <v>13</v>
      </c>
      <c r="B254" t="s">
        <v>20</v>
      </c>
      <c r="C254" t="s">
        <v>6</v>
      </c>
      <c r="D254">
        <v>39.258402199999999</v>
      </c>
      <c r="E254">
        <f>ABS(D254-$D$2)</f>
        <v>1.0640977999999919</v>
      </c>
      <c r="F254">
        <f>ABS((D254-$D$2)/$D$2)</f>
        <v>2.6389678219356245E-2</v>
      </c>
      <c r="G254">
        <v>13.852364100000001</v>
      </c>
      <c r="H254">
        <f>ABS(G254-$G$2)</f>
        <v>0.94916410000000084</v>
      </c>
      <c r="I254">
        <f>ABS((G254-$G$2)/$G$2)</f>
        <v>7.3560364870729811E-2</v>
      </c>
    </row>
    <row r="255" spans="1:12">
      <c r="A255" t="s">
        <v>13</v>
      </c>
      <c r="B255" t="s">
        <v>20</v>
      </c>
      <c r="C255" t="s">
        <v>7</v>
      </c>
    </row>
    <row r="256" spans="1:12">
      <c r="A256" t="s">
        <v>13</v>
      </c>
      <c r="B256" t="s">
        <v>20</v>
      </c>
      <c r="C256" t="s">
        <v>7</v>
      </c>
    </row>
    <row r="257" spans="1:12">
      <c r="A257" t="s">
        <v>13</v>
      </c>
      <c r="B257" t="s">
        <v>20</v>
      </c>
      <c r="C257" t="s">
        <v>7</v>
      </c>
    </row>
    <row r="258" spans="1:12">
      <c r="A258" t="s">
        <v>13</v>
      </c>
      <c r="B258" t="s">
        <v>20</v>
      </c>
      <c r="C258" t="s">
        <v>7</v>
      </c>
      <c r="D258">
        <v>45.215461599999998</v>
      </c>
      <c r="E258">
        <f>ABS(D258-$D$2)</f>
        <v>4.8929616000000067</v>
      </c>
      <c r="F258">
        <f>ABS((D258-$D$2)/$D$2)</f>
        <v>0.12134569037138093</v>
      </c>
      <c r="G258">
        <v>13.387209199999999</v>
      </c>
      <c r="H258">
        <f>ABS(G258-$G$2)</f>
        <v>0.48400919999999914</v>
      </c>
      <c r="I258">
        <f>ABS((G258-$G$2)/$G$2)</f>
        <v>3.7510788021575973E-2</v>
      </c>
    </row>
    <row r="259" spans="1:12">
      <c r="A259" t="s">
        <v>13</v>
      </c>
      <c r="B259" t="s">
        <v>20</v>
      </c>
      <c r="C259" t="s">
        <v>8</v>
      </c>
      <c r="D259">
        <v>42.123090099999999</v>
      </c>
      <c r="E259">
        <f>ABS(D259-$D$2)</f>
        <v>1.800590100000008</v>
      </c>
      <c r="F259">
        <f>ABS((D259-$D$2)/$D$2)</f>
        <v>4.4654723789447785E-2</v>
      </c>
    </row>
    <row r="260" spans="1:12">
      <c r="A260" t="s">
        <v>13</v>
      </c>
      <c r="B260" t="s">
        <v>20</v>
      </c>
      <c r="C260" t="s">
        <v>8</v>
      </c>
      <c r="D260">
        <v>44.270755700000002</v>
      </c>
      <c r="E260">
        <f>ABS(D260-$D$2)</f>
        <v>3.9482557000000114</v>
      </c>
      <c r="F260">
        <f>ABS((D260-$D$2)/$D$2)</f>
        <v>9.791693719387469E-2</v>
      </c>
    </row>
    <row r="261" spans="1:12">
      <c r="A261" t="s">
        <v>13</v>
      </c>
      <c r="B261" t="s">
        <v>20</v>
      </c>
      <c r="C261" t="s">
        <v>8</v>
      </c>
    </row>
    <row r="262" spans="1:12">
      <c r="A262" t="s">
        <v>13</v>
      </c>
      <c r="B262" t="s">
        <v>20</v>
      </c>
      <c r="C262" t="s">
        <v>8</v>
      </c>
      <c r="G262">
        <v>14.7444427</v>
      </c>
      <c r="H262">
        <f>ABS(G262-$G$2)</f>
        <v>1.8412427000000005</v>
      </c>
      <c r="I262">
        <f>ABS((G262-$G$2)/$G$2)</f>
        <v>0.14269659464318932</v>
      </c>
    </row>
    <row r="263" spans="1:12">
      <c r="A263" t="s">
        <v>60</v>
      </c>
      <c r="B263" t="s">
        <v>61</v>
      </c>
      <c r="C263" t="s">
        <v>1</v>
      </c>
      <c r="D263">
        <v>41.885622099999999</v>
      </c>
      <c r="E263">
        <f t="shared" ref="E263:E264" si="84">ABS(D263-$D$2)</f>
        <v>1.5631221000000082</v>
      </c>
      <c r="F263">
        <f t="shared" ref="F263:F264" si="85">ABS((D263-$D$2)/$D$2)</f>
        <v>3.8765505611011435E-2</v>
      </c>
      <c r="G263">
        <v>12.799945800000001</v>
      </c>
      <c r="H263">
        <f t="shared" ref="H263:H302" si="86">ABS(G263-$G$2)</f>
        <v>0.10325419999999852</v>
      </c>
      <c r="I263">
        <f t="shared" ref="I263:I302" si="87">ABS((G263-$G$2)/$G$2)</f>
        <v>8.0022165044328943E-3</v>
      </c>
      <c r="J263">
        <v>51.4642208</v>
      </c>
      <c r="K263">
        <f>ABS(J263-$J$2)</f>
        <v>5.8605476799999963</v>
      </c>
      <c r="L263">
        <f>ABS((J263-$J$2)/$J$2)</f>
        <v>0.12851043082820859</v>
      </c>
    </row>
    <row r="264" spans="1:12">
      <c r="A264" t="s">
        <v>60</v>
      </c>
      <c r="B264" t="s">
        <v>61</v>
      </c>
      <c r="C264" t="s">
        <v>1</v>
      </c>
      <c r="D264">
        <v>45.326224400000001</v>
      </c>
      <c r="E264">
        <f t="shared" si="84"/>
        <v>5.0037244000000101</v>
      </c>
      <c r="F264">
        <f t="shared" si="85"/>
        <v>0.12409261330522689</v>
      </c>
      <c r="G264">
        <v>13.2236162</v>
      </c>
      <c r="H264">
        <f t="shared" ref="H264" si="88">ABS(G264-$G$2)</f>
        <v>0.32041620000000037</v>
      </c>
      <c r="I264">
        <f t="shared" ref="I264" si="89">ABS((G264-$G$2)/$G$2)</f>
        <v>2.4832305164610359E-2</v>
      </c>
    </row>
    <row r="265" spans="1:12">
      <c r="A265" t="s">
        <v>60</v>
      </c>
      <c r="B265" t="s">
        <v>61</v>
      </c>
      <c r="C265" t="s">
        <v>1</v>
      </c>
      <c r="D265">
        <v>49.741793999999999</v>
      </c>
      <c r="E265">
        <f t="shared" ref="E265:E305" si="90">ABS(D265-$D$2)</f>
        <v>9.4192940000000078</v>
      </c>
      <c r="F265">
        <f t="shared" ref="F265:F305" si="91">ABS((D265-$D$2)/$D$2)</f>
        <v>0.23359895839791706</v>
      </c>
      <c r="G265">
        <v>11.145834299999999</v>
      </c>
      <c r="H265">
        <f>ABS(G265-$G$2)</f>
        <v>1.7573657000000011</v>
      </c>
      <c r="I265">
        <f t="shared" si="87"/>
        <v>0.13619611414222837</v>
      </c>
    </row>
    <row r="266" spans="1:12">
      <c r="A266" t="s">
        <v>60</v>
      </c>
      <c r="B266" t="s">
        <v>61</v>
      </c>
      <c r="C266" t="s">
        <v>1</v>
      </c>
      <c r="D266">
        <v>41.638913799999997</v>
      </c>
      <c r="E266">
        <f t="shared" si="90"/>
        <v>1.3164138000000065</v>
      </c>
      <c r="F266">
        <f t="shared" si="91"/>
        <v>3.2647127534255235E-2</v>
      </c>
      <c r="G266">
        <v>13.9895117</v>
      </c>
      <c r="H266">
        <f t="shared" si="86"/>
        <v>1.0863116999999995</v>
      </c>
      <c r="I266">
        <f t="shared" si="87"/>
        <v>8.4189325128650225E-2</v>
      </c>
    </row>
    <row r="267" spans="1:12">
      <c r="A267" t="s">
        <v>60</v>
      </c>
      <c r="B267" t="s">
        <v>61</v>
      </c>
      <c r="C267" t="s">
        <v>5</v>
      </c>
      <c r="G267">
        <v>15.499712000000001</v>
      </c>
      <c r="H267">
        <f t="shared" si="86"/>
        <v>2.5965120000000006</v>
      </c>
      <c r="I267">
        <f t="shared" si="87"/>
        <v>0.20123008246016497</v>
      </c>
    </row>
    <row r="268" spans="1:12">
      <c r="A268" t="s">
        <v>60</v>
      </c>
      <c r="B268" t="s">
        <v>61</v>
      </c>
      <c r="C268" t="s">
        <v>5</v>
      </c>
    </row>
    <row r="269" spans="1:12">
      <c r="A269" t="s">
        <v>60</v>
      </c>
      <c r="B269" t="s">
        <v>61</v>
      </c>
      <c r="C269" t="s">
        <v>5</v>
      </c>
      <c r="D269">
        <v>40.679852700000005</v>
      </c>
      <c r="E269">
        <f t="shared" si="90"/>
        <v>0.35735270000001407</v>
      </c>
      <c r="F269">
        <f t="shared" si="91"/>
        <v>8.8623646847297202E-3</v>
      </c>
      <c r="G269">
        <v>13.549219799999999</v>
      </c>
      <c r="H269">
        <f t="shared" si="86"/>
        <v>0.64601979999999948</v>
      </c>
      <c r="I269">
        <f t="shared" si="87"/>
        <v>5.0066634633269227E-2</v>
      </c>
    </row>
    <row r="270" spans="1:12">
      <c r="A270" t="s">
        <v>60</v>
      </c>
      <c r="B270" t="s">
        <v>61</v>
      </c>
      <c r="C270" t="s">
        <v>5</v>
      </c>
      <c r="D270">
        <v>37.745047</v>
      </c>
      <c r="E270">
        <f t="shared" si="90"/>
        <v>2.5774529999999913</v>
      </c>
      <c r="F270">
        <f t="shared" si="91"/>
        <v>6.3920962241924284E-2</v>
      </c>
      <c r="G270">
        <v>13.634002200000001</v>
      </c>
      <c r="H270">
        <f t="shared" ref="H270:H273" si="92">ABS(G270-$G$2)</f>
        <v>0.73080220000000118</v>
      </c>
      <c r="I270">
        <f t="shared" ref="I270:I273" si="93">ABS((G270-$G$2)/$G$2)</f>
        <v>5.6637283774567643E-2</v>
      </c>
    </row>
    <row r="271" spans="1:12">
      <c r="A271" t="s">
        <v>60</v>
      </c>
      <c r="B271" t="s">
        <v>61</v>
      </c>
      <c r="C271" t="s">
        <v>6</v>
      </c>
      <c r="D271">
        <v>43.513767100000003</v>
      </c>
      <c r="E271">
        <f t="shared" ref="E271:E274" si="94">ABS(D271-$D$2)</f>
        <v>3.1912671000000117</v>
      </c>
      <c r="F271">
        <f t="shared" ref="F271:F274" si="95">ABS((D271-$D$2)/$D$2)</f>
        <v>7.9143582367165038E-2</v>
      </c>
      <c r="G271">
        <v>12.0040426</v>
      </c>
      <c r="H271">
        <f t="shared" si="92"/>
        <v>0.8991574</v>
      </c>
      <c r="I271">
        <f t="shared" si="93"/>
        <v>6.9684837869675734E-2</v>
      </c>
      <c r="J271">
        <v>46.387438899999999</v>
      </c>
      <c r="K271">
        <f>ABS(J271-$J$2)</f>
        <v>0.78376577999999597</v>
      </c>
      <c r="L271">
        <f>ABS((J271-$J$2)/$J$2)</f>
        <v>1.7186461668068281E-2</v>
      </c>
    </row>
    <row r="272" spans="1:12">
      <c r="A272" t="s">
        <v>60</v>
      </c>
      <c r="B272" t="s">
        <v>61</v>
      </c>
      <c r="C272" t="s">
        <v>6</v>
      </c>
      <c r="D272">
        <v>42.270893999999998</v>
      </c>
      <c r="E272">
        <f t="shared" si="94"/>
        <v>1.9483940000000075</v>
      </c>
      <c r="F272">
        <f t="shared" si="95"/>
        <v>4.8320267840535877E-2</v>
      </c>
      <c r="G272">
        <v>14.809154100000001</v>
      </c>
      <c r="H272">
        <f t="shared" si="92"/>
        <v>1.9059541000000007</v>
      </c>
      <c r="I272">
        <f t="shared" si="93"/>
        <v>0.14771173817347641</v>
      </c>
    </row>
    <row r="273" spans="1:12">
      <c r="A273" t="s">
        <v>60</v>
      </c>
      <c r="B273" t="s">
        <v>61</v>
      </c>
      <c r="C273" t="s">
        <v>6</v>
      </c>
      <c r="D273">
        <v>41.8817393</v>
      </c>
      <c r="E273">
        <f t="shared" si="94"/>
        <v>1.5592393000000087</v>
      </c>
      <c r="F273">
        <f t="shared" si="95"/>
        <v>3.8669211978424177E-2</v>
      </c>
      <c r="G273">
        <v>13.8160802</v>
      </c>
      <c r="H273">
        <f t="shared" si="92"/>
        <v>0.91288020000000003</v>
      </c>
      <c r="I273">
        <f t="shared" si="93"/>
        <v>7.0748356996714001E-2</v>
      </c>
    </row>
    <row r="274" spans="1:12">
      <c r="A274" t="s">
        <v>60</v>
      </c>
      <c r="B274" t="s">
        <v>61</v>
      </c>
      <c r="C274" t="s">
        <v>6</v>
      </c>
      <c r="D274">
        <v>38.320234200000002</v>
      </c>
      <c r="E274">
        <f t="shared" si="94"/>
        <v>2.0022657999999893</v>
      </c>
      <c r="F274">
        <f t="shared" si="95"/>
        <v>4.9656291152582049E-2</v>
      </c>
    </row>
    <row r="275" spans="1:12">
      <c r="A275" t="s">
        <v>60</v>
      </c>
      <c r="B275" t="s">
        <v>61</v>
      </c>
      <c r="C275" t="s">
        <v>7</v>
      </c>
    </row>
    <row r="276" spans="1:12">
      <c r="A276" t="s">
        <v>60</v>
      </c>
      <c r="B276" t="s">
        <v>61</v>
      </c>
      <c r="C276" t="s">
        <v>7</v>
      </c>
    </row>
    <row r="277" spans="1:12">
      <c r="A277" t="s">
        <v>60</v>
      </c>
      <c r="B277" t="s">
        <v>61</v>
      </c>
      <c r="C277" t="s">
        <v>7</v>
      </c>
    </row>
    <row r="278" spans="1:12">
      <c r="A278" t="s">
        <v>60</v>
      </c>
      <c r="B278" t="s">
        <v>61</v>
      </c>
      <c r="C278" t="s">
        <v>7</v>
      </c>
    </row>
    <row r="279" spans="1:12">
      <c r="A279" t="s">
        <v>60</v>
      </c>
      <c r="B279" t="s">
        <v>61</v>
      </c>
      <c r="C279" t="s">
        <v>8</v>
      </c>
    </row>
    <row r="280" spans="1:12">
      <c r="A280" t="s">
        <v>60</v>
      </c>
      <c r="B280" t="s">
        <v>61</v>
      </c>
      <c r="C280" t="s">
        <v>8</v>
      </c>
    </row>
    <row r="281" spans="1:12">
      <c r="A281" t="s">
        <v>60</v>
      </c>
      <c r="B281" t="s">
        <v>61</v>
      </c>
      <c r="C281" t="s">
        <v>8</v>
      </c>
    </row>
    <row r="282" spans="1:12">
      <c r="A282" t="s">
        <v>60</v>
      </c>
      <c r="B282" t="s">
        <v>61</v>
      </c>
      <c r="C282" t="s">
        <v>8</v>
      </c>
    </row>
    <row r="283" spans="1:12">
      <c r="A283" t="s">
        <v>60</v>
      </c>
      <c r="B283" t="s">
        <v>62</v>
      </c>
      <c r="C283" t="s">
        <v>1</v>
      </c>
      <c r="D283">
        <v>40.600931500000002</v>
      </c>
      <c r="E283">
        <f t="shared" si="90"/>
        <v>0.2784315000000106</v>
      </c>
      <c r="F283">
        <f t="shared" si="91"/>
        <v>6.9051150102302852E-3</v>
      </c>
      <c r="G283">
        <v>12.2550553</v>
      </c>
      <c r="H283">
        <f t="shared" si="86"/>
        <v>0.64814469999999957</v>
      </c>
      <c r="I283">
        <f t="shared" si="87"/>
        <v>5.0231314712629392E-2</v>
      </c>
      <c r="J283">
        <v>45.6711825</v>
      </c>
      <c r="K283">
        <f t="shared" ref="K283" si="96">ABS(J283-$J$2)</f>
        <v>6.7509379999997066E-2</v>
      </c>
      <c r="L283">
        <f t="shared" ref="L283" si="97">ABS((J283-$J$2)/$J$2)</f>
        <v>1.4803496161889221E-3</v>
      </c>
    </row>
    <row r="284" spans="1:12">
      <c r="A284" t="s">
        <v>60</v>
      </c>
      <c r="B284" t="s">
        <v>62</v>
      </c>
      <c r="C284" t="s">
        <v>1</v>
      </c>
      <c r="D284">
        <v>39.7042261</v>
      </c>
      <c r="E284">
        <f t="shared" si="90"/>
        <v>0.61827389999999127</v>
      </c>
      <c r="F284">
        <f t="shared" si="91"/>
        <v>1.5333223386446561E-2</v>
      </c>
      <c r="G284">
        <v>12.894969700000001</v>
      </c>
      <c r="H284">
        <f t="shared" si="86"/>
        <v>8.2302999999992466E-3</v>
      </c>
      <c r="I284">
        <f t="shared" si="87"/>
        <v>6.3784952569899303E-4</v>
      </c>
    </row>
    <row r="285" spans="1:12">
      <c r="A285" t="s">
        <v>60</v>
      </c>
      <c r="B285" t="s">
        <v>62</v>
      </c>
      <c r="C285" t="s">
        <v>1</v>
      </c>
      <c r="D285">
        <v>40.410730200000003</v>
      </c>
      <c r="E285">
        <f t="shared" si="90"/>
        <v>8.823020000001236E-2</v>
      </c>
      <c r="F285">
        <f t="shared" si="91"/>
        <v>2.1881133362269796E-3</v>
      </c>
      <c r="G285">
        <v>12.6874535</v>
      </c>
      <c r="H285">
        <f t="shared" si="86"/>
        <v>0.21574649999999984</v>
      </c>
      <c r="I285">
        <f t="shared" si="87"/>
        <v>1.6720387190774368E-2</v>
      </c>
    </row>
    <row r="286" spans="1:12">
      <c r="A286" t="s">
        <v>60</v>
      </c>
      <c r="B286" t="s">
        <v>62</v>
      </c>
      <c r="C286" t="s">
        <v>1</v>
      </c>
      <c r="D286">
        <v>40.671775700000005</v>
      </c>
      <c r="E286">
        <f t="shared" si="90"/>
        <v>0.34927570000001396</v>
      </c>
      <c r="F286">
        <f t="shared" si="91"/>
        <v>8.6620546841097157E-3</v>
      </c>
      <c r="G286">
        <v>12.5853752</v>
      </c>
      <c r="H286">
        <f t="shared" si="86"/>
        <v>0.31782480000000035</v>
      </c>
      <c r="I286">
        <f t="shared" si="87"/>
        <v>2.4631471262942552E-2</v>
      </c>
    </row>
    <row r="287" spans="1:12">
      <c r="A287" t="s">
        <v>60</v>
      </c>
      <c r="B287" t="s">
        <v>62</v>
      </c>
      <c r="C287" t="s">
        <v>5</v>
      </c>
      <c r="D287">
        <v>34.491852999999999</v>
      </c>
      <c r="E287">
        <f t="shared" si="90"/>
        <v>5.8306469999999919</v>
      </c>
      <c r="F287">
        <f t="shared" si="91"/>
        <v>0.14460033480066944</v>
      </c>
      <c r="G287">
        <v>14.287057200000001</v>
      </c>
      <c r="H287">
        <f t="shared" ref="H287:H290" si="98">ABS(G287-$G$2)</f>
        <v>1.3838572000000013</v>
      </c>
      <c r="I287">
        <f t="shared" ref="I287:I290" si="99">ABS((G287-$G$2)/$G$2)</f>
        <v>0.1072491474982951</v>
      </c>
      <c r="J287">
        <v>48.336468099999998</v>
      </c>
      <c r="K287">
        <f>ABS(J287-$J$2)</f>
        <v>2.7327949799999942</v>
      </c>
      <c r="L287">
        <f>ABS((J287-$J$2)/$J$2)</f>
        <v>5.9924887471432563E-2</v>
      </c>
    </row>
    <row r="288" spans="1:12">
      <c r="A288" t="s">
        <v>60</v>
      </c>
      <c r="B288" t="s">
        <v>62</v>
      </c>
      <c r="C288" t="s">
        <v>5</v>
      </c>
      <c r="D288">
        <v>29.254973400000001</v>
      </c>
      <c r="E288">
        <f t="shared" ref="E288:E291" si="100">ABS(D288-$D$2)</f>
        <v>11.06752659999999</v>
      </c>
      <c r="F288">
        <f t="shared" ref="F288:F291" si="101">ABS((D288-$D$2)/$D$2)</f>
        <v>0.27447520863041708</v>
      </c>
      <c r="G288">
        <v>15.7583</v>
      </c>
      <c r="H288">
        <f t="shared" si="98"/>
        <v>2.8551000000000002</v>
      </c>
      <c r="I288">
        <f t="shared" si="99"/>
        <v>0.22127069254138509</v>
      </c>
    </row>
    <row r="289" spans="1:12">
      <c r="A289" t="s">
        <v>60</v>
      </c>
      <c r="B289" t="s">
        <v>62</v>
      </c>
      <c r="C289" t="s">
        <v>5</v>
      </c>
      <c r="D289">
        <v>34.9466283</v>
      </c>
      <c r="E289">
        <f t="shared" si="100"/>
        <v>5.3758716999999905</v>
      </c>
      <c r="F289">
        <f t="shared" si="101"/>
        <v>0.13332188480376941</v>
      </c>
      <c r="G289">
        <v>13.540700699999999</v>
      </c>
      <c r="H289">
        <f t="shared" si="98"/>
        <v>0.63750069999999859</v>
      </c>
      <c r="I289">
        <f t="shared" si="99"/>
        <v>4.9406403062806019E-2</v>
      </c>
    </row>
    <row r="290" spans="1:12">
      <c r="A290" t="s">
        <v>60</v>
      </c>
      <c r="B290" t="s">
        <v>62</v>
      </c>
      <c r="C290" t="s">
        <v>5</v>
      </c>
      <c r="D290">
        <v>43.318662000000003</v>
      </c>
      <c r="E290">
        <f t="shared" si="100"/>
        <v>2.9961620000000124</v>
      </c>
      <c r="F290">
        <f t="shared" si="101"/>
        <v>7.4304966209932738E-2</v>
      </c>
      <c r="G290">
        <v>13.742694100000001</v>
      </c>
      <c r="H290">
        <f t="shared" si="98"/>
        <v>0.83949410000000135</v>
      </c>
      <c r="I290">
        <f t="shared" si="99"/>
        <v>6.5060922871845853E-2</v>
      </c>
    </row>
    <row r="291" spans="1:12">
      <c r="A291" t="s">
        <v>60</v>
      </c>
      <c r="B291" t="s">
        <v>62</v>
      </c>
      <c r="C291" t="s">
        <v>6</v>
      </c>
      <c r="D291">
        <v>44.971406300000005</v>
      </c>
      <c r="E291">
        <f t="shared" si="100"/>
        <v>4.6489063000000144</v>
      </c>
      <c r="F291">
        <f t="shared" si="101"/>
        <v>0.11529310682621403</v>
      </c>
    </row>
    <row r="292" spans="1:12">
      <c r="A292" t="s">
        <v>60</v>
      </c>
      <c r="B292" t="s">
        <v>62</v>
      </c>
      <c r="C292" t="s">
        <v>6</v>
      </c>
      <c r="G292">
        <v>12.362443800000001</v>
      </c>
      <c r="H292">
        <f t="shared" ref="H292" si="102">ABS(G292-$G$2)</f>
        <v>0.5407561999999988</v>
      </c>
      <c r="I292">
        <f t="shared" ref="I292" si="103">ABS((G292-$G$2)/$G$2)</f>
        <v>4.1908689317378539E-2</v>
      </c>
    </row>
    <row r="293" spans="1:12">
      <c r="A293" t="s">
        <v>60</v>
      </c>
      <c r="B293" t="s">
        <v>62</v>
      </c>
      <c r="C293" t="s">
        <v>6</v>
      </c>
      <c r="D293">
        <v>40.334057299999998</v>
      </c>
      <c r="E293">
        <f t="shared" si="90"/>
        <v>1.1557300000006876E-2</v>
      </c>
      <c r="F293">
        <f t="shared" si="91"/>
        <v>2.8662161324339707E-4</v>
      </c>
    </row>
    <row r="294" spans="1:12">
      <c r="A294" t="s">
        <v>60</v>
      </c>
      <c r="B294" t="s">
        <v>62</v>
      </c>
      <c r="C294" t="s">
        <v>6</v>
      </c>
      <c r="D294">
        <v>34.937776300000003</v>
      </c>
      <c r="E294">
        <f t="shared" si="90"/>
        <v>5.3847236999999879</v>
      </c>
      <c r="F294">
        <f t="shared" si="91"/>
        <v>0.13354141484282941</v>
      </c>
      <c r="G294">
        <v>12.873432899999999</v>
      </c>
      <c r="H294">
        <f t="shared" si="86"/>
        <v>2.9767100000000823E-2</v>
      </c>
      <c r="I294">
        <f t="shared" si="87"/>
        <v>2.3069548639097917E-3</v>
      </c>
    </row>
    <row r="295" spans="1:12">
      <c r="A295" t="s">
        <v>60</v>
      </c>
      <c r="B295" t="s">
        <v>62</v>
      </c>
      <c r="C295" t="s">
        <v>7</v>
      </c>
    </row>
    <row r="296" spans="1:12">
      <c r="A296" t="s">
        <v>60</v>
      </c>
      <c r="B296" t="s">
        <v>62</v>
      </c>
      <c r="C296" t="s">
        <v>7</v>
      </c>
    </row>
    <row r="297" spans="1:12">
      <c r="A297" t="s">
        <v>60</v>
      </c>
      <c r="B297" t="s">
        <v>62</v>
      </c>
      <c r="C297" t="s">
        <v>7</v>
      </c>
      <c r="D297">
        <v>39.6487713</v>
      </c>
      <c r="E297">
        <f t="shared" si="90"/>
        <v>0.67372869999999097</v>
      </c>
      <c r="F297">
        <f t="shared" si="91"/>
        <v>1.6708505177010134E-2</v>
      </c>
    </row>
    <row r="298" spans="1:12">
      <c r="A298" t="s">
        <v>60</v>
      </c>
      <c r="B298" t="s">
        <v>62</v>
      </c>
      <c r="C298" t="s">
        <v>7</v>
      </c>
      <c r="D298">
        <v>41.207735799999995</v>
      </c>
      <c r="E298">
        <f t="shared" si="90"/>
        <v>0.88523580000000379</v>
      </c>
      <c r="F298">
        <f t="shared" si="91"/>
        <v>2.1953891747783595E-2</v>
      </c>
      <c r="G298">
        <v>11.8816313</v>
      </c>
      <c r="H298">
        <f t="shared" si="86"/>
        <v>1.0215686999999996</v>
      </c>
      <c r="I298">
        <f t="shared" si="87"/>
        <v>7.9171732593465147E-2</v>
      </c>
    </row>
    <row r="299" spans="1:12">
      <c r="A299" t="s">
        <v>60</v>
      </c>
      <c r="B299" t="s">
        <v>62</v>
      </c>
      <c r="C299" t="s">
        <v>8</v>
      </c>
    </row>
    <row r="300" spans="1:12">
      <c r="A300" t="s">
        <v>60</v>
      </c>
      <c r="B300" t="s">
        <v>62</v>
      </c>
      <c r="C300" t="s">
        <v>8</v>
      </c>
    </row>
    <row r="301" spans="1:12">
      <c r="A301" t="s">
        <v>60</v>
      </c>
      <c r="B301" t="s">
        <v>62</v>
      </c>
      <c r="C301" t="s">
        <v>8</v>
      </c>
      <c r="D301">
        <v>41.559969500000001</v>
      </c>
      <c r="E301">
        <f t="shared" si="90"/>
        <v>1.2374695000000102</v>
      </c>
      <c r="F301">
        <f t="shared" si="91"/>
        <v>3.0689304978610218E-2</v>
      </c>
    </row>
    <row r="302" spans="1:12">
      <c r="A302" t="s">
        <v>60</v>
      </c>
      <c r="B302" t="s">
        <v>62</v>
      </c>
      <c r="C302" t="s">
        <v>8</v>
      </c>
      <c r="D302">
        <v>43.000514699999997</v>
      </c>
      <c r="E302">
        <f t="shared" si="90"/>
        <v>2.6780147000000056</v>
      </c>
      <c r="F302">
        <f t="shared" si="91"/>
        <v>6.6414897389794933E-2</v>
      </c>
      <c r="G302">
        <v>12.638557800000001</v>
      </c>
      <c r="H302">
        <f t="shared" si="86"/>
        <v>0.26464219999999905</v>
      </c>
      <c r="I302">
        <f t="shared" si="87"/>
        <v>2.0509811519622966E-2</v>
      </c>
    </row>
    <row r="303" spans="1:12">
      <c r="A303" t="s">
        <v>60</v>
      </c>
      <c r="B303" t="s">
        <v>65</v>
      </c>
      <c r="C303" t="s">
        <v>1</v>
      </c>
      <c r="D303">
        <v>41.586176100000003</v>
      </c>
      <c r="E303">
        <f t="shared" si="90"/>
        <v>1.2636761000000121</v>
      </c>
      <c r="F303">
        <f t="shared" si="91"/>
        <v>3.1339229958460224E-2</v>
      </c>
      <c r="G303">
        <v>12.169297200000001</v>
      </c>
      <c r="H303">
        <f t="shared" ref="H303:H306" si="104">ABS(G303-$G$2)</f>
        <v>0.73390279999999919</v>
      </c>
      <c r="I303">
        <f t="shared" ref="I303:I306" si="105">ABS((G303-$G$2)/$G$2)</f>
        <v>5.6877580755161444E-2</v>
      </c>
      <c r="J303">
        <v>49.259552899999996</v>
      </c>
      <c r="K303">
        <f>ABS(J303-$J$2)</f>
        <v>3.6558797799999923</v>
      </c>
      <c r="L303">
        <f>ABS((J303-$J$2)/$J$2)</f>
        <v>8.0166344723593436E-2</v>
      </c>
    </row>
    <row r="304" spans="1:12">
      <c r="A304" t="s">
        <v>60</v>
      </c>
      <c r="B304" t="s">
        <v>65</v>
      </c>
      <c r="C304" t="s">
        <v>1</v>
      </c>
      <c r="D304">
        <v>39.672138999999994</v>
      </c>
      <c r="E304">
        <f t="shared" si="90"/>
        <v>0.65036099999999664</v>
      </c>
      <c r="F304">
        <f t="shared" si="91"/>
        <v>1.6128985057970037E-2</v>
      </c>
      <c r="G304">
        <v>12.31799</v>
      </c>
      <c r="H304">
        <f t="shared" si="104"/>
        <v>0.58521000000000001</v>
      </c>
      <c r="I304">
        <f t="shared" si="105"/>
        <v>4.5353865707731415E-2</v>
      </c>
    </row>
    <row r="305" spans="1:12">
      <c r="A305" t="s">
        <v>60</v>
      </c>
      <c r="B305" t="s">
        <v>65</v>
      </c>
      <c r="C305" t="s">
        <v>1</v>
      </c>
      <c r="D305">
        <v>40.110726800000002</v>
      </c>
      <c r="E305">
        <f t="shared" si="90"/>
        <v>0.211773199999989</v>
      </c>
      <c r="F305">
        <f t="shared" si="91"/>
        <v>5.2519858639714567E-3</v>
      </c>
      <c r="G305">
        <v>12.4034323</v>
      </c>
      <c r="H305">
        <f t="shared" si="104"/>
        <v>0.49976769999999959</v>
      </c>
      <c r="I305">
        <f t="shared" si="105"/>
        <v>3.8732074214148399E-2</v>
      </c>
    </row>
    <row r="306" spans="1:12">
      <c r="A306" t="s">
        <v>60</v>
      </c>
      <c r="B306" t="s">
        <v>65</v>
      </c>
      <c r="C306" t="s">
        <v>1</v>
      </c>
      <c r="D306">
        <v>36.601460600000003</v>
      </c>
      <c r="E306">
        <f t="shared" ref="E306:E310" si="106">ABS(D306-$D$2)</f>
        <v>3.721039399999988</v>
      </c>
      <c r="F306">
        <f t="shared" ref="F306:F310" si="107">ABS((D306-$D$2)/$D$2)</f>
        <v>9.2281961683923094E-2</v>
      </c>
      <c r="G306">
        <v>12.8254357</v>
      </c>
      <c r="H306">
        <f t="shared" si="104"/>
        <v>7.7764300000000119E-2</v>
      </c>
      <c r="I306">
        <f t="shared" si="105"/>
        <v>6.0267453034906163E-3</v>
      </c>
    </row>
    <row r="307" spans="1:12">
      <c r="A307" t="s">
        <v>60</v>
      </c>
      <c r="B307" t="s">
        <v>65</v>
      </c>
      <c r="C307" t="s">
        <v>5</v>
      </c>
      <c r="D307">
        <v>34.116867200000002</v>
      </c>
      <c r="E307">
        <f t="shared" si="106"/>
        <v>6.2056327999999894</v>
      </c>
      <c r="F307">
        <f t="shared" si="107"/>
        <v>0.15390000124000225</v>
      </c>
    </row>
    <row r="308" spans="1:12">
      <c r="A308" t="s">
        <v>60</v>
      </c>
      <c r="B308" t="s">
        <v>65</v>
      </c>
      <c r="C308" t="s">
        <v>5</v>
      </c>
      <c r="D308">
        <v>45.2579657</v>
      </c>
      <c r="E308">
        <f t="shared" si="106"/>
        <v>4.9354657000000088</v>
      </c>
      <c r="F308">
        <f t="shared" si="107"/>
        <v>0.12239979415958857</v>
      </c>
    </row>
    <row r="309" spans="1:12">
      <c r="A309" t="s">
        <v>60</v>
      </c>
      <c r="B309" t="s">
        <v>65</v>
      </c>
      <c r="C309" t="s">
        <v>5</v>
      </c>
      <c r="D309">
        <v>44.226885599999996</v>
      </c>
      <c r="E309">
        <f t="shared" si="106"/>
        <v>3.9043856000000048</v>
      </c>
      <c r="F309">
        <f t="shared" si="107"/>
        <v>9.6828956537913222E-2</v>
      </c>
      <c r="G309">
        <v>13.1457073</v>
      </c>
      <c r="H309">
        <f t="shared" ref="H309:H310" si="108">ABS(G309-$G$2)</f>
        <v>0.24250729999999976</v>
      </c>
      <c r="I309">
        <f t="shared" ref="I309:I310" si="109">ABS((G309-$G$2)/$G$2)</f>
        <v>1.879435333870666E-2</v>
      </c>
    </row>
    <row r="310" spans="1:12">
      <c r="A310" t="s">
        <v>60</v>
      </c>
      <c r="B310" t="s">
        <v>65</v>
      </c>
      <c r="C310" t="s">
        <v>5</v>
      </c>
      <c r="D310">
        <v>29.639827499999999</v>
      </c>
      <c r="E310">
        <f t="shared" si="106"/>
        <v>10.682672499999992</v>
      </c>
      <c r="F310">
        <f t="shared" si="107"/>
        <v>0.2649308078616156</v>
      </c>
      <c r="G310">
        <v>12.8923649</v>
      </c>
      <c r="H310">
        <f t="shared" si="108"/>
        <v>1.0835099999999542E-2</v>
      </c>
      <c r="I310">
        <f t="shared" si="109"/>
        <v>8.3972192944382342E-4</v>
      </c>
    </row>
    <row r="311" spans="1:12">
      <c r="A311" t="s">
        <v>60</v>
      </c>
      <c r="B311" t="s">
        <v>65</v>
      </c>
      <c r="C311" t="s">
        <v>6</v>
      </c>
    </row>
    <row r="312" spans="1:12">
      <c r="A312" t="s">
        <v>60</v>
      </c>
      <c r="B312" t="s">
        <v>65</v>
      </c>
      <c r="C312" t="s">
        <v>6</v>
      </c>
    </row>
    <row r="313" spans="1:12">
      <c r="A313" t="s">
        <v>60</v>
      </c>
      <c r="B313" t="s">
        <v>65</v>
      </c>
      <c r="C313" t="s">
        <v>6</v>
      </c>
    </row>
    <row r="314" spans="1:12">
      <c r="A314" t="s">
        <v>60</v>
      </c>
      <c r="B314" t="s">
        <v>65</v>
      </c>
      <c r="C314" t="s">
        <v>6</v>
      </c>
    </row>
    <row r="315" spans="1:12">
      <c r="A315" t="s">
        <v>60</v>
      </c>
      <c r="B315" t="s">
        <v>65</v>
      </c>
      <c r="C315" t="s">
        <v>7</v>
      </c>
      <c r="D315">
        <v>41.472711299999993</v>
      </c>
      <c r="E315">
        <f t="shared" ref="E315" si="110">ABS(D315-$D$2)</f>
        <v>1.1502113000000023</v>
      </c>
      <c r="F315">
        <f t="shared" ref="F315" si="111">ABS((D315-$D$2)/$D$2)</f>
        <v>2.8525297290594644E-2</v>
      </c>
      <c r="G315">
        <v>13.236223299999999</v>
      </c>
      <c r="H315">
        <f t="shared" ref="H315" si="112">ABS(G315-$G$2)</f>
        <v>0.33302329999999891</v>
      </c>
      <c r="I315">
        <f t="shared" ref="I315" si="113">ABS((G315-$G$2)/$G$2)</f>
        <v>2.5809357368714654E-2</v>
      </c>
      <c r="J315">
        <v>44.161747399999996</v>
      </c>
      <c r="K315">
        <f>ABS(J315-$J$2)</f>
        <v>1.4419257200000075</v>
      </c>
      <c r="L315">
        <f>ABS((J315-$J$2)/$J$2)</f>
        <v>3.1618631161699884E-2</v>
      </c>
    </row>
    <row r="316" spans="1:12">
      <c r="A316" t="s">
        <v>60</v>
      </c>
      <c r="B316" t="s">
        <v>65</v>
      </c>
      <c r="C316" t="s">
        <v>7</v>
      </c>
    </row>
    <row r="317" spans="1:12">
      <c r="A317" t="s">
        <v>60</v>
      </c>
      <c r="B317" t="s">
        <v>65</v>
      </c>
      <c r="C317" t="s">
        <v>7</v>
      </c>
      <c r="D317">
        <v>39.948921800000001</v>
      </c>
      <c r="E317">
        <f t="shared" ref="E317:E318" si="114">ABS(D317-$D$2)</f>
        <v>0.37357819999999009</v>
      </c>
      <c r="F317">
        <f t="shared" ref="F317:F318" si="115">ABS((D317-$D$2)/$D$2)</f>
        <v>9.2647578895155361E-3</v>
      </c>
    </row>
    <row r="318" spans="1:12">
      <c r="A318" t="s">
        <v>60</v>
      </c>
      <c r="B318" t="s">
        <v>65</v>
      </c>
      <c r="C318" t="s">
        <v>7</v>
      </c>
      <c r="D318">
        <v>43.168592199999999</v>
      </c>
      <c r="E318">
        <f t="shared" si="114"/>
        <v>2.8460922000000082</v>
      </c>
      <c r="F318">
        <f t="shared" si="115"/>
        <v>7.0583227726455672E-2</v>
      </c>
      <c r="G318">
        <v>12.740793700000001</v>
      </c>
      <c r="H318">
        <f t="shared" ref="H318" si="116">ABS(G318-$G$2)</f>
        <v>0.16240629999999889</v>
      </c>
      <c r="I318">
        <f t="shared" ref="I318" si="117">ABS((G318-$G$2)/$G$2)</f>
        <v>1.258651342302676E-2</v>
      </c>
    </row>
    <row r="319" spans="1:12">
      <c r="A319" t="s">
        <v>60</v>
      </c>
      <c r="B319" t="s">
        <v>65</v>
      </c>
      <c r="C319" t="s">
        <v>8</v>
      </c>
    </row>
    <row r="320" spans="1:12">
      <c r="A320" t="s">
        <v>60</v>
      </c>
      <c r="B320" t="s">
        <v>65</v>
      </c>
      <c r="C320" t="s">
        <v>8</v>
      </c>
    </row>
    <row r="321" spans="1:12">
      <c r="A321" t="s">
        <v>60</v>
      </c>
      <c r="B321" t="s">
        <v>65</v>
      </c>
      <c r="C321" t="s">
        <v>8</v>
      </c>
    </row>
    <row r="322" spans="1:12">
      <c r="A322" t="s">
        <v>60</v>
      </c>
      <c r="B322" t="s">
        <v>65</v>
      </c>
      <c r="C322" t="s">
        <v>8</v>
      </c>
    </row>
    <row r="323" spans="1:12">
      <c r="A323" t="s">
        <v>60</v>
      </c>
      <c r="B323" t="s">
        <v>66</v>
      </c>
      <c r="C323" t="s">
        <v>1</v>
      </c>
      <c r="D323">
        <v>46.238469499999994</v>
      </c>
      <c r="E323">
        <f t="shared" ref="E323:E326" si="118">ABS(D323-$D$2)</f>
        <v>5.9159695000000028</v>
      </c>
      <c r="F323">
        <f t="shared" ref="F323:F326" si="119">ABS((D323-$D$2)/$D$2)</f>
        <v>0.14671633703267417</v>
      </c>
      <c r="G323">
        <v>13.636267999999999</v>
      </c>
      <c r="H323">
        <f t="shared" ref="H323:H326" si="120">ABS(G323-$G$2)</f>
        <v>0.73306799999999939</v>
      </c>
      <c r="I323">
        <f t="shared" ref="I323:I326" si="121">ABS((G323-$G$2)/$G$2)</f>
        <v>5.6812883625767203E-2</v>
      </c>
      <c r="J323">
        <v>59.665627299999997</v>
      </c>
      <c r="K323">
        <f>ABS(J323-$J$2)</f>
        <v>14.061954179999994</v>
      </c>
      <c r="L323">
        <f>ABS((J323-$J$2)/$J$2)</f>
        <v>0.30835135018615345</v>
      </c>
    </row>
    <row r="324" spans="1:12">
      <c r="A324" t="s">
        <v>60</v>
      </c>
      <c r="B324" t="s">
        <v>66</v>
      </c>
      <c r="C324" t="s">
        <v>1</v>
      </c>
      <c r="D324">
        <v>52.295024400000003</v>
      </c>
      <c r="E324">
        <f t="shared" si="118"/>
        <v>11.972524400000012</v>
      </c>
      <c r="F324">
        <f t="shared" si="119"/>
        <v>0.2969191989583983</v>
      </c>
      <c r="G324">
        <v>16.7254875</v>
      </c>
      <c r="H324">
        <f t="shared" si="120"/>
        <v>3.8222874999999998</v>
      </c>
      <c r="I324">
        <f t="shared" si="121"/>
        <v>0.29622787370574738</v>
      </c>
    </row>
    <row r="325" spans="1:12">
      <c r="A325" t="s">
        <v>60</v>
      </c>
      <c r="B325" t="s">
        <v>66</v>
      </c>
      <c r="C325" t="s">
        <v>1</v>
      </c>
      <c r="D325">
        <v>45.410806099999995</v>
      </c>
      <c r="E325">
        <f t="shared" si="118"/>
        <v>5.0883061000000041</v>
      </c>
      <c r="F325">
        <f t="shared" si="119"/>
        <v>0.12619024366048745</v>
      </c>
      <c r="G325">
        <v>14.7181721</v>
      </c>
      <c r="H325">
        <f t="shared" si="120"/>
        <v>1.8149721000000003</v>
      </c>
      <c r="I325">
        <f t="shared" si="121"/>
        <v>0.14066061907123817</v>
      </c>
    </row>
    <row r="326" spans="1:12">
      <c r="A326" t="s">
        <v>60</v>
      </c>
      <c r="B326" t="s">
        <v>66</v>
      </c>
      <c r="C326" t="s">
        <v>1</v>
      </c>
      <c r="D326">
        <v>46.793701999999996</v>
      </c>
      <c r="E326">
        <f t="shared" si="118"/>
        <v>6.4712020000000052</v>
      </c>
      <c r="F326">
        <f t="shared" si="119"/>
        <v>0.1604861305722613</v>
      </c>
      <c r="G326">
        <v>19.927257399999998</v>
      </c>
      <c r="H326">
        <f t="shared" si="120"/>
        <v>7.0240573999999985</v>
      </c>
      <c r="I326">
        <f t="shared" si="121"/>
        <v>0.54436553723107439</v>
      </c>
    </row>
    <row r="327" spans="1:12">
      <c r="A327" t="s">
        <v>60</v>
      </c>
      <c r="B327" t="s">
        <v>66</v>
      </c>
      <c r="C327" t="s">
        <v>5</v>
      </c>
    </row>
    <row r="328" spans="1:12">
      <c r="A328" t="s">
        <v>60</v>
      </c>
      <c r="B328" t="s">
        <v>66</v>
      </c>
      <c r="C328" t="s">
        <v>5</v>
      </c>
    </row>
    <row r="329" spans="1:12">
      <c r="A329" t="s">
        <v>60</v>
      </c>
      <c r="B329" t="s">
        <v>66</v>
      </c>
      <c r="C329" t="s">
        <v>5</v>
      </c>
    </row>
    <row r="330" spans="1:12">
      <c r="A330" t="s">
        <v>60</v>
      </c>
      <c r="B330" t="s">
        <v>66</v>
      </c>
      <c r="C330" t="s">
        <v>5</v>
      </c>
    </row>
    <row r="331" spans="1:12">
      <c r="A331" t="s">
        <v>60</v>
      </c>
      <c r="B331" t="s">
        <v>66</v>
      </c>
      <c r="C331" t="s">
        <v>6</v>
      </c>
    </row>
    <row r="332" spans="1:12">
      <c r="A332" t="s">
        <v>60</v>
      </c>
      <c r="B332" t="s">
        <v>66</v>
      </c>
      <c r="C332" t="s">
        <v>6</v>
      </c>
    </row>
    <row r="333" spans="1:12">
      <c r="A333" t="s">
        <v>60</v>
      </c>
      <c r="B333" t="s">
        <v>66</v>
      </c>
      <c r="C333" t="s">
        <v>6</v>
      </c>
    </row>
    <row r="334" spans="1:12">
      <c r="A334" t="s">
        <v>60</v>
      </c>
      <c r="B334" t="s">
        <v>66</v>
      </c>
      <c r="C334" t="s">
        <v>6</v>
      </c>
    </row>
    <row r="335" spans="1:12">
      <c r="A335" t="s">
        <v>60</v>
      </c>
      <c r="B335" t="s">
        <v>66</v>
      </c>
      <c r="C335" t="s">
        <v>7</v>
      </c>
      <c r="D335">
        <v>49.403970899999997</v>
      </c>
      <c r="E335">
        <f t="shared" ref="E335:E382" si="122">ABS(D335-$D$2)</f>
        <v>9.0814709000000065</v>
      </c>
      <c r="F335">
        <f t="shared" ref="F335:F382" si="123">ABS((D335-$D$2)/$D$2)</f>
        <v>0.22522092876185773</v>
      </c>
      <c r="G335">
        <v>15.4775069</v>
      </c>
      <c r="H335">
        <f t="shared" ref="H335:H382" si="124">ABS(G335-$G$2)</f>
        <v>2.5743068999999998</v>
      </c>
      <c r="I335">
        <f t="shared" ref="I335:I382" si="125">ABS((G335-$G$2)/$G$2)</f>
        <v>0.19950918376836752</v>
      </c>
      <c r="J335">
        <v>54.382824399999997</v>
      </c>
      <c r="K335">
        <f t="shared" ref="K335:K379" si="126">ABS(J335-$J$2)</f>
        <v>8.7791512799999936</v>
      </c>
      <c r="L335">
        <f t="shared" ref="L335:L379" si="127">ABS((J335-$J$2)/$J$2)</f>
        <v>0.19250974053995221</v>
      </c>
    </row>
    <row r="336" spans="1:12">
      <c r="A336" t="s">
        <v>60</v>
      </c>
      <c r="B336" t="s">
        <v>66</v>
      </c>
      <c r="C336" t="s">
        <v>7</v>
      </c>
      <c r="D336">
        <v>51.469205499999994</v>
      </c>
      <c r="E336">
        <f t="shared" si="122"/>
        <v>11.146705500000003</v>
      </c>
      <c r="F336">
        <f t="shared" si="123"/>
        <v>0.27643884927769868</v>
      </c>
      <c r="G336">
        <v>13.9118645</v>
      </c>
      <c r="H336">
        <f t="shared" si="124"/>
        <v>1.0086645000000001</v>
      </c>
      <c r="I336">
        <f t="shared" si="125"/>
        <v>7.8171655093310186E-2</v>
      </c>
    </row>
    <row r="337" spans="1:12">
      <c r="A337" t="s">
        <v>60</v>
      </c>
      <c r="B337" t="s">
        <v>66</v>
      </c>
      <c r="C337" t="s">
        <v>7</v>
      </c>
      <c r="D337">
        <v>48.727382900000002</v>
      </c>
      <c r="E337">
        <f t="shared" si="122"/>
        <v>8.4048829000000111</v>
      </c>
      <c r="F337">
        <f t="shared" si="123"/>
        <v>0.20844151280302592</v>
      </c>
      <c r="G337">
        <v>15.1900976</v>
      </c>
      <c r="H337">
        <f t="shared" si="124"/>
        <v>2.2868975999999996</v>
      </c>
      <c r="I337">
        <f t="shared" si="125"/>
        <v>0.17723491846983691</v>
      </c>
    </row>
    <row r="338" spans="1:12">
      <c r="A338" t="s">
        <v>60</v>
      </c>
      <c r="B338" t="s">
        <v>66</v>
      </c>
      <c r="C338" t="s">
        <v>7</v>
      </c>
      <c r="D338">
        <v>50.6991193</v>
      </c>
      <c r="E338">
        <f t="shared" si="122"/>
        <v>10.376619300000009</v>
      </c>
      <c r="F338">
        <f t="shared" si="123"/>
        <v>0.25734067332134691</v>
      </c>
      <c r="G338">
        <v>15.6083409</v>
      </c>
      <c r="H338">
        <f t="shared" si="124"/>
        <v>2.7051409</v>
      </c>
      <c r="I338">
        <f t="shared" si="125"/>
        <v>0.20964883904767809</v>
      </c>
    </row>
    <row r="339" spans="1:12">
      <c r="A339" t="s">
        <v>60</v>
      </c>
      <c r="B339" t="s">
        <v>66</v>
      </c>
      <c r="C339" t="s">
        <v>8</v>
      </c>
      <c r="D339">
        <v>52.879233200000002</v>
      </c>
      <c r="E339">
        <f t="shared" si="122"/>
        <v>12.556733200000011</v>
      </c>
      <c r="F339">
        <f t="shared" si="123"/>
        <v>0.31140760617521268</v>
      </c>
      <c r="G339">
        <v>17.174933200000002</v>
      </c>
      <c r="H339">
        <f t="shared" si="124"/>
        <v>4.2717332000000017</v>
      </c>
      <c r="I339">
        <f t="shared" si="125"/>
        <v>0.33105998511997037</v>
      </c>
      <c r="J339">
        <v>53.138773400000005</v>
      </c>
      <c r="K339">
        <f t="shared" si="126"/>
        <v>7.5351002800000018</v>
      </c>
      <c r="L339">
        <f t="shared" si="127"/>
        <v>0.16523011776205804</v>
      </c>
    </row>
    <row r="340" spans="1:12">
      <c r="A340" t="s">
        <v>60</v>
      </c>
      <c r="B340" t="s">
        <v>66</v>
      </c>
      <c r="C340" t="s">
        <v>8</v>
      </c>
      <c r="D340">
        <v>59.902761500000004</v>
      </c>
      <c r="E340">
        <f t="shared" si="122"/>
        <v>19.580261500000013</v>
      </c>
      <c r="F340">
        <f t="shared" si="123"/>
        <v>0.48559145638291318</v>
      </c>
      <c r="G340">
        <v>25.158460700000003</v>
      </c>
      <c r="H340">
        <f t="shared" si="124"/>
        <v>12.255260700000003</v>
      </c>
      <c r="I340">
        <f t="shared" si="125"/>
        <v>0.94978460381920782</v>
      </c>
    </row>
    <row r="341" spans="1:12">
      <c r="A341" t="s">
        <v>60</v>
      </c>
      <c r="B341" t="s">
        <v>66</v>
      </c>
      <c r="C341" t="s">
        <v>8</v>
      </c>
      <c r="D341">
        <v>45.609813500000001</v>
      </c>
      <c r="E341">
        <f t="shared" si="122"/>
        <v>5.2873135000000104</v>
      </c>
      <c r="F341">
        <f t="shared" si="123"/>
        <v>0.13112563705127439</v>
      </c>
      <c r="G341">
        <v>14.7260463</v>
      </c>
      <c r="H341">
        <f t="shared" si="124"/>
        <v>1.8228463000000001</v>
      </c>
      <c r="I341">
        <f t="shared" si="125"/>
        <v>0.14127087079174158</v>
      </c>
    </row>
    <row r="342" spans="1:12">
      <c r="A342" t="s">
        <v>60</v>
      </c>
      <c r="B342" t="s">
        <v>66</v>
      </c>
      <c r="C342" t="s">
        <v>8</v>
      </c>
      <c r="D342">
        <v>47.214082599999998</v>
      </c>
      <c r="E342">
        <f t="shared" si="122"/>
        <v>6.8915826000000067</v>
      </c>
      <c r="F342">
        <f t="shared" si="123"/>
        <v>0.17091159030318082</v>
      </c>
      <c r="G342">
        <v>14.130160900000002</v>
      </c>
      <c r="H342">
        <f t="shared" si="124"/>
        <v>1.2269609000000017</v>
      </c>
      <c r="I342">
        <f t="shared" si="125"/>
        <v>9.5089659929319989E-2</v>
      </c>
    </row>
    <row r="343" spans="1:12">
      <c r="A343" t="s">
        <v>60</v>
      </c>
      <c r="B343" t="s">
        <v>67</v>
      </c>
      <c r="C343" t="s">
        <v>1</v>
      </c>
      <c r="D343">
        <v>51.117138499999996</v>
      </c>
      <c r="E343">
        <f t="shared" si="122"/>
        <v>10.794638500000005</v>
      </c>
      <c r="F343">
        <f t="shared" si="123"/>
        <v>0.26770757021514063</v>
      </c>
      <c r="G343">
        <v>14.1849913</v>
      </c>
      <c r="H343">
        <f t="shared" si="124"/>
        <v>1.2817913000000001</v>
      </c>
      <c r="I343">
        <f t="shared" si="125"/>
        <v>9.9339024428048858E-2</v>
      </c>
      <c r="J343">
        <v>51.818986899999999</v>
      </c>
      <c r="K343">
        <f t="shared" si="126"/>
        <v>6.2153137799999953</v>
      </c>
      <c r="L343">
        <f t="shared" si="127"/>
        <v>0.13628976252954939</v>
      </c>
    </row>
    <row r="344" spans="1:12">
      <c r="A344" t="s">
        <v>60</v>
      </c>
      <c r="B344" t="s">
        <v>67</v>
      </c>
      <c r="C344" t="s">
        <v>1</v>
      </c>
      <c r="D344">
        <v>46.839200500000004</v>
      </c>
      <c r="E344">
        <f t="shared" si="122"/>
        <v>6.5167005000000131</v>
      </c>
      <c r="F344">
        <f t="shared" si="123"/>
        <v>0.16161449562899161</v>
      </c>
      <c r="G344">
        <v>14.8338904</v>
      </c>
      <c r="H344">
        <f t="shared" ref="H344:H347" si="128">ABS(G344-$G$2)</f>
        <v>1.9306903999999996</v>
      </c>
      <c r="I344">
        <f t="shared" ref="I344:I347" si="129">ABS((G344-$G$2)/$G$2)</f>
        <v>0.14962880525761049</v>
      </c>
    </row>
    <row r="345" spans="1:12">
      <c r="A345" t="s">
        <v>60</v>
      </c>
      <c r="B345" t="s">
        <v>67</v>
      </c>
      <c r="C345" t="s">
        <v>1</v>
      </c>
      <c r="D345">
        <v>45.370456799999999</v>
      </c>
      <c r="E345">
        <f t="shared" si="122"/>
        <v>5.0479568000000086</v>
      </c>
      <c r="F345">
        <f t="shared" si="123"/>
        <v>0.12518957901915828</v>
      </c>
      <c r="G345">
        <v>13.9879172</v>
      </c>
      <c r="H345">
        <f t="shared" si="128"/>
        <v>1.0847172</v>
      </c>
      <c r="I345">
        <f t="shared" si="129"/>
        <v>8.4065751131502262E-2</v>
      </c>
    </row>
    <row r="346" spans="1:12">
      <c r="A346" t="s">
        <v>60</v>
      </c>
      <c r="B346" t="s">
        <v>67</v>
      </c>
      <c r="C346" t="s">
        <v>1</v>
      </c>
      <c r="D346">
        <v>43.546894799999997</v>
      </c>
      <c r="E346">
        <f t="shared" si="122"/>
        <v>3.224394800000006</v>
      </c>
      <c r="F346">
        <f t="shared" si="123"/>
        <v>7.9965150970302101E-2</v>
      </c>
      <c r="G346">
        <v>15.2709034</v>
      </c>
      <c r="H346">
        <f t="shared" si="128"/>
        <v>2.3677033999999999</v>
      </c>
      <c r="I346">
        <f t="shared" si="129"/>
        <v>0.18349738049476097</v>
      </c>
    </row>
    <row r="347" spans="1:12">
      <c r="A347" t="s">
        <v>60</v>
      </c>
      <c r="B347" t="s">
        <v>67</v>
      </c>
      <c r="C347" t="s">
        <v>5</v>
      </c>
      <c r="D347">
        <v>44.0028978</v>
      </c>
      <c r="E347">
        <f t="shared" ref="E347:E350" si="130">ABS(D347-$D$2)</f>
        <v>3.6803978000000086</v>
      </c>
      <c r="F347">
        <f t="shared" ref="F347:F350" si="131">ABS((D347-$D$2)/$D$2)</f>
        <v>9.1274047988096213E-2</v>
      </c>
      <c r="G347">
        <v>15.578049399999999</v>
      </c>
      <c r="H347">
        <f t="shared" si="128"/>
        <v>2.6748493999999994</v>
      </c>
      <c r="I347">
        <f t="shared" si="129"/>
        <v>0.20730124310248615</v>
      </c>
      <c r="J347">
        <v>63.403185100000002</v>
      </c>
      <c r="K347">
        <f t="shared" ref="K347" si="132">ABS(J347-$J$2)</f>
        <v>17.799511979999998</v>
      </c>
      <c r="L347">
        <f t="shared" ref="L347" si="133">ABS((J347-$J$2)/$J$2)</f>
        <v>0.39030873528899634</v>
      </c>
    </row>
    <row r="348" spans="1:12">
      <c r="A348" t="s">
        <v>60</v>
      </c>
      <c r="B348" t="s">
        <v>67</v>
      </c>
      <c r="C348" t="s">
        <v>5</v>
      </c>
      <c r="D348">
        <v>42.373784499999999</v>
      </c>
      <c r="E348">
        <f t="shared" si="130"/>
        <v>2.0512845000000084</v>
      </c>
      <c r="F348">
        <f t="shared" si="131"/>
        <v>5.0871957343914906E-2</v>
      </c>
    </row>
    <row r="349" spans="1:12">
      <c r="A349" t="s">
        <v>60</v>
      </c>
      <c r="B349" t="s">
        <v>67</v>
      </c>
      <c r="C349" t="s">
        <v>5</v>
      </c>
      <c r="D349">
        <v>49.986644300000002</v>
      </c>
      <c r="E349">
        <f t="shared" si="130"/>
        <v>9.6641443000000109</v>
      </c>
      <c r="F349">
        <f t="shared" si="131"/>
        <v>0.23967125798251629</v>
      </c>
      <c r="G349">
        <v>15.4229881</v>
      </c>
      <c r="H349">
        <f t="shared" ref="H349:H350" si="134">ABS(G349-$G$2)</f>
        <v>2.5197880999999995</v>
      </c>
      <c r="I349">
        <f t="shared" ref="I349:I350" si="135">ABS((G349-$G$2)/$G$2)</f>
        <v>0.1952839683179366</v>
      </c>
    </row>
    <row r="350" spans="1:12">
      <c r="A350" t="s">
        <v>60</v>
      </c>
      <c r="B350" t="s">
        <v>67</v>
      </c>
      <c r="C350" t="s">
        <v>5</v>
      </c>
      <c r="D350">
        <v>46.978069500000004</v>
      </c>
      <c r="E350">
        <f t="shared" si="130"/>
        <v>6.6555695000000128</v>
      </c>
      <c r="F350">
        <f t="shared" si="131"/>
        <v>0.16505845371690778</v>
      </c>
      <c r="G350">
        <v>15.071847199999999</v>
      </c>
      <c r="H350">
        <f t="shared" si="134"/>
        <v>2.1686471999999988</v>
      </c>
      <c r="I350">
        <f t="shared" si="135"/>
        <v>0.16807049414098818</v>
      </c>
    </row>
    <row r="351" spans="1:12">
      <c r="A351" t="s">
        <v>60</v>
      </c>
      <c r="B351" t="s">
        <v>67</v>
      </c>
      <c r="C351" t="s">
        <v>6</v>
      </c>
    </row>
    <row r="352" spans="1:12">
      <c r="A352" t="s">
        <v>60</v>
      </c>
      <c r="B352" t="s">
        <v>67</v>
      </c>
      <c r="C352" t="s">
        <v>6</v>
      </c>
    </row>
    <row r="353" spans="1:12">
      <c r="A353" t="s">
        <v>60</v>
      </c>
      <c r="B353" t="s">
        <v>67</v>
      </c>
      <c r="C353" t="s">
        <v>6</v>
      </c>
    </row>
    <row r="354" spans="1:12">
      <c r="A354" t="s">
        <v>60</v>
      </c>
      <c r="B354" t="s">
        <v>67</v>
      </c>
      <c r="C354" t="s">
        <v>6</v>
      </c>
    </row>
    <row r="355" spans="1:12">
      <c r="A355" t="s">
        <v>60</v>
      </c>
      <c r="B355" t="s">
        <v>67</v>
      </c>
      <c r="C355" t="s">
        <v>7</v>
      </c>
      <c r="D355">
        <v>51.236923500000003</v>
      </c>
      <c r="E355">
        <f t="shared" si="122"/>
        <v>10.914423500000012</v>
      </c>
      <c r="F355">
        <f t="shared" si="123"/>
        <v>0.27067824415648867</v>
      </c>
      <c r="G355">
        <v>13.7190911</v>
      </c>
      <c r="H355">
        <f t="shared" si="124"/>
        <v>0.81589109999999998</v>
      </c>
      <c r="I355">
        <f t="shared" si="125"/>
        <v>6.3231686713373425E-2</v>
      </c>
      <c r="J355">
        <v>50.107737</v>
      </c>
      <c r="K355">
        <f t="shared" si="126"/>
        <v>4.5040638799999968</v>
      </c>
      <c r="L355">
        <f t="shared" si="127"/>
        <v>9.8765375064156599E-2</v>
      </c>
    </row>
    <row r="356" spans="1:12">
      <c r="A356" t="s">
        <v>60</v>
      </c>
      <c r="B356" t="s">
        <v>67</v>
      </c>
      <c r="C356" t="s">
        <v>7</v>
      </c>
      <c r="D356">
        <v>44.401370700000001</v>
      </c>
      <c r="E356">
        <f t="shared" si="122"/>
        <v>4.0788707000000102</v>
      </c>
      <c r="F356">
        <f t="shared" si="123"/>
        <v>0.10115619567239162</v>
      </c>
      <c r="G356">
        <v>13.6385092</v>
      </c>
      <c r="H356">
        <f t="shared" ref="H356" si="136">ABS(G356-$G$2)</f>
        <v>0.73530919999999966</v>
      </c>
      <c r="I356">
        <f t="shared" ref="I356" si="137">ABS((G356-$G$2)/$G$2)</f>
        <v>5.6986576973153923E-2</v>
      </c>
    </row>
    <row r="357" spans="1:12">
      <c r="A357" t="s">
        <v>60</v>
      </c>
      <c r="B357" t="s">
        <v>67</v>
      </c>
      <c r="C357" t="s">
        <v>7</v>
      </c>
      <c r="D357">
        <v>44.494585600000001</v>
      </c>
      <c r="E357">
        <f t="shared" si="122"/>
        <v>4.1720856000000097</v>
      </c>
      <c r="F357">
        <f t="shared" si="123"/>
        <v>0.10346792981585989</v>
      </c>
      <c r="G357">
        <v>14.677415799999999</v>
      </c>
      <c r="H357">
        <f t="shared" si="124"/>
        <v>1.7742157999999986</v>
      </c>
      <c r="I357">
        <f t="shared" si="125"/>
        <v>0.13750199950399888</v>
      </c>
    </row>
    <row r="358" spans="1:12">
      <c r="A358" t="s">
        <v>60</v>
      </c>
      <c r="B358" t="s">
        <v>67</v>
      </c>
      <c r="C358" t="s">
        <v>7</v>
      </c>
      <c r="D358">
        <v>44.189002199999997</v>
      </c>
      <c r="E358">
        <f t="shared" si="122"/>
        <v>3.8665022000000064</v>
      </c>
      <c r="F358">
        <f t="shared" si="123"/>
        <v>9.5889446338892861E-2</v>
      </c>
      <c r="G358">
        <v>16.093933400000001</v>
      </c>
      <c r="H358">
        <f t="shared" si="124"/>
        <v>3.1907334000000009</v>
      </c>
      <c r="I358">
        <f t="shared" si="125"/>
        <v>0.24728233306466621</v>
      </c>
    </row>
    <row r="359" spans="1:12">
      <c r="A359" t="s">
        <v>60</v>
      </c>
      <c r="B359" t="s">
        <v>67</v>
      </c>
      <c r="C359" t="s">
        <v>8</v>
      </c>
      <c r="D359">
        <v>37.822141600000002</v>
      </c>
      <c r="E359">
        <f t="shared" si="122"/>
        <v>2.500358399999989</v>
      </c>
      <c r="F359">
        <f t="shared" si="123"/>
        <v>6.2009012338024416E-2</v>
      </c>
      <c r="G359">
        <v>11.720689800000001</v>
      </c>
      <c r="H359">
        <f t="shared" si="124"/>
        <v>1.1825101999999994</v>
      </c>
      <c r="I359">
        <f t="shared" si="125"/>
        <v>9.1644723789447533E-2</v>
      </c>
      <c r="J359">
        <v>49.146310700000001</v>
      </c>
      <c r="K359">
        <f t="shared" si="126"/>
        <v>3.5426375799999974</v>
      </c>
      <c r="L359">
        <f t="shared" si="127"/>
        <v>7.7683163167098793E-2</v>
      </c>
    </row>
    <row r="360" spans="1:12">
      <c r="A360" t="s">
        <v>60</v>
      </c>
      <c r="B360" t="s">
        <v>67</v>
      </c>
      <c r="C360" t="s">
        <v>8</v>
      </c>
      <c r="D360">
        <v>45.595059599999999</v>
      </c>
      <c r="E360">
        <f t="shared" si="122"/>
        <v>5.2725596000000081</v>
      </c>
      <c r="F360">
        <f t="shared" si="123"/>
        <v>0.13075973959947942</v>
      </c>
    </row>
    <row r="361" spans="1:12">
      <c r="A361" t="s">
        <v>60</v>
      </c>
      <c r="B361" t="s">
        <v>67</v>
      </c>
      <c r="C361" t="s">
        <v>8</v>
      </c>
      <c r="D361">
        <v>54.127162700000007</v>
      </c>
      <c r="E361">
        <f t="shared" si="122"/>
        <v>13.804662700000016</v>
      </c>
      <c r="F361">
        <f t="shared" si="123"/>
        <v>0.3423563196726398</v>
      </c>
      <c r="G361">
        <v>18.4442597</v>
      </c>
      <c r="H361">
        <f t="shared" si="124"/>
        <v>5.5410596999999999</v>
      </c>
      <c r="I361">
        <f t="shared" si="125"/>
        <v>0.42943298561597121</v>
      </c>
    </row>
    <row r="362" spans="1:12">
      <c r="A362" t="s">
        <v>60</v>
      </c>
      <c r="B362" t="s">
        <v>67</v>
      </c>
      <c r="C362" t="s">
        <v>8</v>
      </c>
      <c r="D362">
        <v>59.591726500000007</v>
      </c>
      <c r="E362">
        <f t="shared" si="122"/>
        <v>19.269226500000016</v>
      </c>
      <c r="F362">
        <f t="shared" si="123"/>
        <v>0.4778777729555464</v>
      </c>
      <c r="G362">
        <v>17.439125900000001</v>
      </c>
      <c r="H362">
        <f t="shared" si="124"/>
        <v>4.5359259000000005</v>
      </c>
      <c r="I362">
        <f t="shared" si="125"/>
        <v>0.35153496031992065</v>
      </c>
    </row>
    <row r="363" spans="1:12">
      <c r="A363" t="s">
        <v>60</v>
      </c>
      <c r="B363" t="s">
        <v>68</v>
      </c>
      <c r="C363" t="s">
        <v>1</v>
      </c>
      <c r="D363">
        <v>41.866256500000006</v>
      </c>
      <c r="E363">
        <f t="shared" si="122"/>
        <v>1.5437565000000149</v>
      </c>
      <c r="F363">
        <f t="shared" si="123"/>
        <v>3.8285237770475919E-2</v>
      </c>
      <c r="G363">
        <v>13.0451268</v>
      </c>
      <c r="H363">
        <f t="shared" si="124"/>
        <v>0.14192680000000024</v>
      </c>
      <c r="I363">
        <f t="shared" si="125"/>
        <v>1.0999348998698016E-2</v>
      </c>
      <c r="J363">
        <v>46.133570200000001</v>
      </c>
      <c r="K363">
        <f t="shared" si="126"/>
        <v>0.5298970799999978</v>
      </c>
      <c r="L363">
        <f t="shared" si="127"/>
        <v>1.16196140298972E-2</v>
      </c>
    </row>
    <row r="364" spans="1:12">
      <c r="A364" t="s">
        <v>60</v>
      </c>
      <c r="B364" t="s">
        <v>68</v>
      </c>
      <c r="C364" t="s">
        <v>1</v>
      </c>
      <c r="D364">
        <v>42.532862000000002</v>
      </c>
      <c r="E364">
        <f t="shared" ref="E364:E366" si="138">ABS(D364-$D$2)</f>
        <v>2.2103620000000106</v>
      </c>
      <c r="F364">
        <f t="shared" ref="F364:F366" si="139">ABS((D364-$D$2)/$D$2)</f>
        <v>5.4817087234174743E-2</v>
      </c>
      <c r="G364">
        <v>12.428919499999999</v>
      </c>
      <c r="H364">
        <f t="shared" si="124"/>
        <v>0.47428050000000077</v>
      </c>
      <c r="I364">
        <f t="shared" si="125"/>
        <v>3.6756812263624587E-2</v>
      </c>
    </row>
    <row r="365" spans="1:12">
      <c r="A365" t="s">
        <v>60</v>
      </c>
      <c r="B365" t="s">
        <v>68</v>
      </c>
      <c r="C365" t="s">
        <v>1</v>
      </c>
      <c r="D365">
        <v>42.558941400000002</v>
      </c>
      <c r="E365">
        <f t="shared" si="138"/>
        <v>2.236441400000011</v>
      </c>
      <c r="F365">
        <f t="shared" si="139"/>
        <v>5.5463857647715581E-2</v>
      </c>
      <c r="G365">
        <v>12.718749699999998</v>
      </c>
      <c r="H365">
        <f t="shared" ref="H365:H368" si="140">ABS(G365-$G$2)</f>
        <v>0.18445030000000173</v>
      </c>
      <c r="I365">
        <f t="shared" ref="I365:I368" si="141">ABS((G365-$G$2)/$G$2)</f>
        <v>1.4294926839853814E-2</v>
      </c>
    </row>
    <row r="366" spans="1:12">
      <c r="A366" t="s">
        <v>60</v>
      </c>
      <c r="B366" t="s">
        <v>68</v>
      </c>
      <c r="C366" t="s">
        <v>1</v>
      </c>
      <c r="D366">
        <v>43.789879599999999</v>
      </c>
      <c r="E366">
        <f t="shared" si="138"/>
        <v>3.4673796000000081</v>
      </c>
      <c r="F366">
        <f t="shared" si="139"/>
        <v>8.5991186062372341E-2</v>
      </c>
      <c r="G366">
        <v>12.828685700000001</v>
      </c>
      <c r="H366">
        <f t="shared" si="140"/>
        <v>7.4514299999998812E-2</v>
      </c>
      <c r="I366">
        <f t="shared" si="141"/>
        <v>5.7748697997395074E-3</v>
      </c>
    </row>
    <row r="367" spans="1:12">
      <c r="A367" t="s">
        <v>60</v>
      </c>
      <c r="B367" t="s">
        <v>68</v>
      </c>
      <c r="C367" t="s">
        <v>5</v>
      </c>
      <c r="D367">
        <v>46.137349200000003</v>
      </c>
      <c r="E367">
        <f t="shared" si="122"/>
        <v>5.8148492000000118</v>
      </c>
      <c r="F367">
        <f t="shared" si="123"/>
        <v>0.14420854857709747</v>
      </c>
      <c r="G367">
        <v>12.266406699999999</v>
      </c>
      <c r="H367">
        <f t="shared" si="140"/>
        <v>0.63679330000000078</v>
      </c>
      <c r="I367">
        <f t="shared" si="141"/>
        <v>4.9351579453158968E-2</v>
      </c>
      <c r="J367">
        <v>42.098722000000002</v>
      </c>
      <c r="K367">
        <f t="shared" si="126"/>
        <v>3.5049511200000012</v>
      </c>
      <c r="L367">
        <f t="shared" si="127"/>
        <v>7.6856772277469593E-2</v>
      </c>
    </row>
    <row r="368" spans="1:12">
      <c r="A368" t="s">
        <v>60</v>
      </c>
      <c r="B368" t="s">
        <v>68</v>
      </c>
      <c r="C368" t="s">
        <v>5</v>
      </c>
      <c r="G368">
        <v>16.181097300000001</v>
      </c>
      <c r="H368">
        <f t="shared" si="140"/>
        <v>3.2778973000000011</v>
      </c>
      <c r="I368">
        <f t="shared" si="141"/>
        <v>0.25403754882509771</v>
      </c>
    </row>
    <row r="369" spans="1:12">
      <c r="A369" t="s">
        <v>60</v>
      </c>
      <c r="B369" t="s">
        <v>68</v>
      </c>
      <c r="C369" t="s">
        <v>5</v>
      </c>
      <c r="D369">
        <v>33.515027600000003</v>
      </c>
      <c r="E369">
        <f t="shared" si="122"/>
        <v>6.8074723999999875</v>
      </c>
      <c r="F369">
        <f t="shared" si="123"/>
        <v>0.16882565317130607</v>
      </c>
    </row>
    <row r="370" spans="1:12">
      <c r="A370" t="s">
        <v>60</v>
      </c>
      <c r="B370" t="s">
        <v>68</v>
      </c>
      <c r="C370" t="s">
        <v>5</v>
      </c>
      <c r="D370">
        <v>37.216475700000004</v>
      </c>
      <c r="E370">
        <f t="shared" si="122"/>
        <v>3.1060242999999872</v>
      </c>
      <c r="F370">
        <f t="shared" si="123"/>
        <v>7.70295566991131E-2</v>
      </c>
      <c r="G370">
        <v>9.466736430000001</v>
      </c>
      <c r="H370">
        <f t="shared" si="124"/>
        <v>3.436463569999999</v>
      </c>
      <c r="I370">
        <f t="shared" si="125"/>
        <v>0.2663264593279186</v>
      </c>
    </row>
    <row r="371" spans="1:12">
      <c r="A371" t="s">
        <v>60</v>
      </c>
      <c r="B371" t="s">
        <v>68</v>
      </c>
      <c r="C371" t="s">
        <v>6</v>
      </c>
      <c r="D371">
        <v>48.038763499999995</v>
      </c>
      <c r="E371">
        <f t="shared" ref="E371:E374" si="142">ABS(D371-$D$2)</f>
        <v>7.7162635000000037</v>
      </c>
      <c r="F371">
        <f t="shared" ref="F371:F374" si="143">ABS((D371-$D$2)/$D$2)</f>
        <v>0.1913637175274352</v>
      </c>
      <c r="G371">
        <v>12.158556299999999</v>
      </c>
      <c r="H371">
        <f t="shared" si="124"/>
        <v>0.74464370000000102</v>
      </c>
      <c r="I371">
        <f t="shared" si="125"/>
        <v>5.7710002170004417E-2</v>
      </c>
      <c r="J371">
        <v>44.679907300000004</v>
      </c>
      <c r="K371">
        <f>ABS(J371-$J$2)</f>
        <v>0.92376581999999985</v>
      </c>
      <c r="L371">
        <f t="shared" ref="L371" si="144">ABS((J371-$J$2)/$J$2)</f>
        <v>2.0256390698381529E-2</v>
      </c>
    </row>
    <row r="372" spans="1:12">
      <c r="A372" t="s">
        <v>60</v>
      </c>
      <c r="B372" t="s">
        <v>68</v>
      </c>
      <c r="C372" t="s">
        <v>6</v>
      </c>
      <c r="D372">
        <v>37.425069700000002</v>
      </c>
      <c r="E372">
        <f t="shared" si="142"/>
        <v>2.8974302999999892</v>
      </c>
      <c r="F372">
        <f t="shared" si="143"/>
        <v>7.1856415152830061E-2</v>
      </c>
      <c r="G372">
        <v>17.9549825</v>
      </c>
      <c r="H372">
        <f t="shared" ref="H372:H374" si="145">ABS(G372-$G$2)</f>
        <v>5.0517824999999998</v>
      </c>
      <c r="I372">
        <f t="shared" ref="I372:I374" si="146">ABS((G372-$G$2)/$G$2)</f>
        <v>0.39151392677785352</v>
      </c>
    </row>
    <row r="373" spans="1:12">
      <c r="A373" t="s">
        <v>60</v>
      </c>
      <c r="B373" t="s">
        <v>68</v>
      </c>
      <c r="C373" t="s">
        <v>6</v>
      </c>
      <c r="D373">
        <v>40.8037943</v>
      </c>
      <c r="E373">
        <f t="shared" si="142"/>
        <v>0.48129430000000895</v>
      </c>
      <c r="F373">
        <f t="shared" si="143"/>
        <v>1.1936122512245248E-2</v>
      </c>
      <c r="G373">
        <v>13.4204144</v>
      </c>
      <c r="H373">
        <f t="shared" si="145"/>
        <v>0.5172144000000003</v>
      </c>
      <c r="I373">
        <f t="shared" si="146"/>
        <v>4.0084196168392358E-2</v>
      </c>
    </row>
    <row r="374" spans="1:12">
      <c r="A374" t="s">
        <v>60</v>
      </c>
      <c r="B374" t="s">
        <v>68</v>
      </c>
      <c r="C374" t="s">
        <v>6</v>
      </c>
      <c r="D374">
        <v>38.103205899999999</v>
      </c>
      <c r="E374">
        <f t="shared" si="142"/>
        <v>2.2192940999999919</v>
      </c>
      <c r="F374">
        <f t="shared" si="143"/>
        <v>5.503860375720733E-2</v>
      </c>
      <c r="G374">
        <v>12.653313500000001</v>
      </c>
      <c r="H374">
        <f t="shared" si="145"/>
        <v>0.24988649999999879</v>
      </c>
      <c r="I374">
        <f t="shared" si="146"/>
        <v>1.936624248248487E-2</v>
      </c>
    </row>
    <row r="375" spans="1:12">
      <c r="A375" t="s">
        <v>60</v>
      </c>
      <c r="B375" t="s">
        <v>68</v>
      </c>
      <c r="C375" t="s">
        <v>7</v>
      </c>
      <c r="G375">
        <v>12.938609899999999</v>
      </c>
      <c r="H375">
        <f t="shared" si="124"/>
        <v>3.5409899999999439E-2</v>
      </c>
      <c r="I375">
        <f t="shared" si="125"/>
        <v>2.7442727385454334E-3</v>
      </c>
    </row>
    <row r="376" spans="1:12">
      <c r="A376" t="s">
        <v>60</v>
      </c>
      <c r="B376" t="s">
        <v>68</v>
      </c>
      <c r="C376" t="s">
        <v>7</v>
      </c>
    </row>
    <row r="377" spans="1:12">
      <c r="A377" t="s">
        <v>60</v>
      </c>
      <c r="B377" t="s">
        <v>68</v>
      </c>
      <c r="C377" t="s">
        <v>7</v>
      </c>
      <c r="D377">
        <v>37.925579399999997</v>
      </c>
      <c r="E377">
        <f t="shared" si="122"/>
        <v>2.3969205999999943</v>
      </c>
      <c r="F377">
        <f t="shared" si="123"/>
        <v>5.9443749767499408E-2</v>
      </c>
      <c r="G377">
        <v>11.652140599999999</v>
      </c>
      <c r="H377">
        <f t="shared" si="124"/>
        <v>1.2510594000000008</v>
      </c>
      <c r="I377">
        <f t="shared" si="125"/>
        <v>9.6957297414594898E-2</v>
      </c>
    </row>
    <row r="378" spans="1:12">
      <c r="A378" t="s">
        <v>60</v>
      </c>
      <c r="B378" t="s">
        <v>68</v>
      </c>
      <c r="C378" t="s">
        <v>7</v>
      </c>
      <c r="D378">
        <v>38.894484299999995</v>
      </c>
      <c r="E378">
        <f t="shared" si="122"/>
        <v>1.428015699999996</v>
      </c>
      <c r="F378">
        <f t="shared" si="123"/>
        <v>3.5414860189720287E-2</v>
      </c>
      <c r="G378">
        <v>13.656266</v>
      </c>
      <c r="H378">
        <f t="shared" si="124"/>
        <v>0.75306600000000046</v>
      </c>
      <c r="I378">
        <f t="shared" si="125"/>
        <v>5.8362731725463489E-2</v>
      </c>
    </row>
    <row r="379" spans="1:12">
      <c r="A379" t="s">
        <v>60</v>
      </c>
      <c r="B379" t="s">
        <v>68</v>
      </c>
      <c r="C379" t="s">
        <v>8</v>
      </c>
      <c r="D379">
        <v>45.982749400000003</v>
      </c>
      <c r="E379">
        <f t="shared" si="122"/>
        <v>5.6602494000000121</v>
      </c>
      <c r="F379">
        <f t="shared" si="123"/>
        <v>0.14037446586893207</v>
      </c>
      <c r="G379">
        <v>13.569460599999999</v>
      </c>
      <c r="H379">
        <f t="shared" si="124"/>
        <v>0.66626059999999931</v>
      </c>
      <c r="I379">
        <f t="shared" si="125"/>
        <v>5.163529977059949E-2</v>
      </c>
      <c r="J379">
        <v>48.151028199999999</v>
      </c>
      <c r="K379">
        <f t="shared" si="126"/>
        <v>2.5473550799999956</v>
      </c>
      <c r="L379">
        <f t="shared" si="127"/>
        <v>5.585855054475479E-2</v>
      </c>
    </row>
    <row r="380" spans="1:12">
      <c r="A380" t="s">
        <v>60</v>
      </c>
      <c r="B380" t="s">
        <v>68</v>
      </c>
      <c r="C380" t="s">
        <v>8</v>
      </c>
      <c r="D380">
        <v>39.329163399999999</v>
      </c>
      <c r="E380">
        <f t="shared" si="122"/>
        <v>0.99333659999999213</v>
      </c>
      <c r="F380">
        <f t="shared" si="123"/>
        <v>2.463479694959371E-2</v>
      </c>
    </row>
    <row r="381" spans="1:12">
      <c r="A381" t="s">
        <v>60</v>
      </c>
      <c r="B381" t="s">
        <v>68</v>
      </c>
      <c r="C381" t="s">
        <v>8</v>
      </c>
      <c r="D381">
        <v>38.327787200000003</v>
      </c>
      <c r="E381">
        <f t="shared" si="122"/>
        <v>1.9947127999999879</v>
      </c>
      <c r="F381">
        <f t="shared" si="123"/>
        <v>4.9468976377952466E-2</v>
      </c>
      <c r="G381">
        <v>13.9260658</v>
      </c>
      <c r="H381">
        <f t="shared" si="124"/>
        <v>1.0228657999999999</v>
      </c>
      <c r="I381">
        <f t="shared" si="125"/>
        <v>7.9272258044516083E-2</v>
      </c>
    </row>
    <row r="382" spans="1:12">
      <c r="A382" t="s">
        <v>60</v>
      </c>
      <c r="B382" t="s">
        <v>68</v>
      </c>
      <c r="C382" t="s">
        <v>8</v>
      </c>
      <c r="D382">
        <v>39.247990600000001</v>
      </c>
      <c r="E382">
        <f t="shared" si="122"/>
        <v>1.0745093999999895</v>
      </c>
      <c r="F382">
        <f t="shared" si="123"/>
        <v>2.6647886415772579E-2</v>
      </c>
      <c r="G382">
        <v>12.244457199999999</v>
      </c>
      <c r="H382">
        <f t="shared" si="124"/>
        <v>0.65874280000000063</v>
      </c>
      <c r="I382">
        <f t="shared" si="125"/>
        <v>5.1052669105338261E-2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AEC-9BA9-C34D-A174-E5F17D6D348D}">
  <dimension ref="A3:G8"/>
  <sheetViews>
    <sheetView workbookViewId="0">
      <selection activeCell="E14" sqref="E14"/>
    </sheetView>
  </sheetViews>
  <sheetFormatPr baseColWidth="10" defaultRowHeight="16"/>
  <cols>
    <col min="1" max="1" width="13" bestFit="1" customWidth="1"/>
    <col min="2" max="2" width="19.6640625" bestFit="1" customWidth="1"/>
    <col min="3" max="3" width="20.83203125" bestFit="1" customWidth="1"/>
    <col min="4" max="4" width="22" bestFit="1" customWidth="1"/>
    <col min="5" max="5" width="23.1640625" bestFit="1" customWidth="1"/>
    <col min="6" max="6" width="18.5" bestFit="1" customWidth="1"/>
    <col min="7" max="7" width="19.6640625" bestFit="1" customWidth="1"/>
  </cols>
  <sheetData>
    <row r="3" spans="1:7">
      <c r="A3" s="2" t="s">
        <v>11</v>
      </c>
      <c r="B3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</row>
    <row r="4" spans="1:7">
      <c r="A4" s="3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s="3" t="s">
        <v>9</v>
      </c>
      <c r="B5" s="1">
        <v>2.1315321857142902</v>
      </c>
      <c r="C5" s="1">
        <v>5.2862103929922258E-2</v>
      </c>
      <c r="D5" s="1">
        <v>0.68625637691666652</v>
      </c>
      <c r="E5" s="1">
        <v>5.3184975580992847E-2</v>
      </c>
      <c r="F5" s="1">
        <v>1.8071815686666675</v>
      </c>
      <c r="G5" s="1">
        <v>3.9627982682695524E-2</v>
      </c>
    </row>
    <row r="6" spans="1:7">
      <c r="A6" s="3" t="s">
        <v>13</v>
      </c>
      <c r="B6" s="1">
        <v>2.5452925061855667</v>
      </c>
      <c r="C6" s="1">
        <v>6.3123380400162923E-2</v>
      </c>
      <c r="D6" s="1">
        <v>1.1014373720202015</v>
      </c>
      <c r="E6" s="1">
        <v>8.53615670546998E-2</v>
      </c>
      <c r="F6" s="1">
        <v>4.1794756637037027</v>
      </c>
      <c r="G6" s="1">
        <v>9.1647785754142397E-2</v>
      </c>
    </row>
    <row r="7" spans="1:7">
      <c r="A7" s="3" t="s">
        <v>60</v>
      </c>
      <c r="B7" s="1">
        <v>4.7326312123456837</v>
      </c>
      <c r="C7" s="1">
        <v>0.11736948880515059</v>
      </c>
      <c r="D7" s="1">
        <v>1.5738905310958904</v>
      </c>
      <c r="E7" s="1">
        <v>0.12197676011345174</v>
      </c>
      <c r="F7" s="1">
        <v>4.9697720811764672</v>
      </c>
      <c r="G7" s="1">
        <v>0.10897745162103879</v>
      </c>
    </row>
    <row r="8" spans="1:7">
      <c r="A8" s="3" t="s">
        <v>12</v>
      </c>
      <c r="B8" s="1">
        <v>2.9660699040268481</v>
      </c>
      <c r="C8" s="1">
        <v>7.355868073722735E-2</v>
      </c>
      <c r="D8" s="1">
        <v>1.0453483748464165</v>
      </c>
      <c r="E8" s="1">
        <v>8.1014661079919462E-2</v>
      </c>
      <c r="F8" s="1">
        <v>3.3539655381333322</v>
      </c>
      <c r="G8" s="1">
        <v>7.3545951645338267E-2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6FC5-C6B7-994C-9E74-63E5007E2392}">
  <dimension ref="A1:D382"/>
  <sheetViews>
    <sheetView tabSelected="1" workbookViewId="0">
      <selection activeCell="A8" sqref="A8"/>
    </sheetView>
  </sheetViews>
  <sheetFormatPr baseColWidth="10" defaultRowHeight="16"/>
  <cols>
    <col min="1" max="1" width="23.1640625" bestFit="1" customWidth="1"/>
    <col min="2" max="2" width="11.1640625" bestFit="1" customWidth="1"/>
    <col min="3" max="4" width="12.1640625" bestFit="1" customWidth="1"/>
  </cols>
  <sheetData>
    <row r="1" spans="1:4">
      <c r="A1" t="s">
        <v>24</v>
      </c>
      <c r="B1" t="s">
        <v>145</v>
      </c>
      <c r="C1" t="s">
        <v>147</v>
      </c>
      <c r="D1" t="s">
        <v>149</v>
      </c>
    </row>
    <row r="2" spans="1:4">
      <c r="A2" t="s">
        <v>10</v>
      </c>
      <c r="B2">
        <v>0</v>
      </c>
      <c r="C2">
        <v>0</v>
      </c>
      <c r="D2">
        <v>0</v>
      </c>
    </row>
    <row r="3" spans="1:4">
      <c r="A3" t="s">
        <v>75</v>
      </c>
      <c r="B3">
        <v>3.5987965000000059</v>
      </c>
      <c r="C3">
        <v>6.2202400000000324E-2</v>
      </c>
      <c r="D3">
        <v>0.9965555800000061</v>
      </c>
    </row>
    <row r="4" spans="1:4">
      <c r="A4" t="s">
        <v>75</v>
      </c>
      <c r="B4">
        <v>1.9875799000000072</v>
      </c>
      <c r="C4">
        <v>0.35632850000000182</v>
      </c>
    </row>
    <row r="5" spans="1:4">
      <c r="A5" t="s">
        <v>75</v>
      </c>
      <c r="B5">
        <v>1.2175582000000063</v>
      </c>
      <c r="C5">
        <v>0.16207069999999746</v>
      </c>
    </row>
    <row r="6" spans="1:4">
      <c r="A6" t="s">
        <v>75</v>
      </c>
      <c r="B6">
        <v>0.82626110000001063</v>
      </c>
      <c r="C6">
        <v>0.3989408000000001</v>
      </c>
    </row>
    <row r="7" spans="1:4">
      <c r="A7" t="s">
        <v>76</v>
      </c>
      <c r="B7">
        <v>4.4112388000000067</v>
      </c>
      <c r="C7">
        <v>6.2746000000000635E-2</v>
      </c>
      <c r="D7">
        <v>0.32546361999999363</v>
      </c>
    </row>
    <row r="8" spans="1:4">
      <c r="A8" t="s">
        <v>76</v>
      </c>
      <c r="B8">
        <v>4.2326166000000072</v>
      </c>
      <c r="C8">
        <v>0.25243189999999949</v>
      </c>
    </row>
    <row r="9" spans="1:4">
      <c r="A9" t="s">
        <v>76</v>
      </c>
      <c r="B9">
        <v>1.3778414000000083</v>
      </c>
      <c r="C9">
        <v>0.35720589999999852</v>
      </c>
    </row>
    <row r="10" spans="1:4">
      <c r="A10" t="s">
        <v>76</v>
      </c>
      <c r="B10">
        <v>2.8751662000000096</v>
      </c>
      <c r="C10">
        <v>7.5276199999999349E-2</v>
      </c>
    </row>
    <row r="11" spans="1:4">
      <c r="A11" t="s">
        <v>77</v>
      </c>
      <c r="B11">
        <v>5.1366514000000123</v>
      </c>
      <c r="C11">
        <v>0.25194489999999981</v>
      </c>
      <c r="D11">
        <v>0.37707487999999501</v>
      </c>
    </row>
    <row r="12" spans="1:4">
      <c r="A12" t="s">
        <v>77</v>
      </c>
      <c r="B12">
        <v>4.9959181000000115</v>
      </c>
      <c r="C12">
        <v>2.9611799999997857E-2</v>
      </c>
    </row>
    <row r="13" spans="1:4">
      <c r="A13" t="s">
        <v>77</v>
      </c>
      <c r="B13">
        <v>1.3054114000000112</v>
      </c>
      <c r="C13">
        <v>0.30347910000000056</v>
      </c>
    </row>
    <row r="14" spans="1:4">
      <c r="A14" t="s">
        <v>77</v>
      </c>
      <c r="B14">
        <v>0.29865570000001185</v>
      </c>
      <c r="C14">
        <v>0.6009045000000004</v>
      </c>
    </row>
    <row r="15" spans="1:4">
      <c r="A15" t="s">
        <v>78</v>
      </c>
      <c r="B15">
        <v>1.0002300000000091</v>
      </c>
      <c r="C15">
        <v>0.78888150000000046</v>
      </c>
      <c r="D15">
        <v>1.8421390800000026</v>
      </c>
    </row>
    <row r="16" spans="1:4">
      <c r="A16" t="s">
        <v>78</v>
      </c>
      <c r="B16">
        <v>5.1810943000000123</v>
      </c>
      <c r="C16">
        <v>0.80799239999999983</v>
      </c>
    </row>
    <row r="17" spans="1:4">
      <c r="A17" t="s">
        <v>78</v>
      </c>
      <c r="B17">
        <v>0.73745570000001237</v>
      </c>
      <c r="C17">
        <v>0.13652899999999946</v>
      </c>
    </row>
    <row r="18" spans="1:4">
      <c r="A18" t="s">
        <v>78</v>
      </c>
      <c r="B18">
        <v>1.7753708000000117</v>
      </c>
      <c r="C18">
        <v>0.27326239999999835</v>
      </c>
    </row>
    <row r="19" spans="1:4">
      <c r="A19" t="s">
        <v>79</v>
      </c>
      <c r="B19">
        <v>3.8419876000000102</v>
      </c>
      <c r="C19">
        <v>0.2350663000000015</v>
      </c>
      <c r="D19">
        <v>0.15178162000000128</v>
      </c>
    </row>
    <row r="20" spans="1:4">
      <c r="A20" t="s">
        <v>79</v>
      </c>
      <c r="B20">
        <v>0.42649919999999497</v>
      </c>
      <c r="C20">
        <v>1.3041225999999995</v>
      </c>
    </row>
    <row r="21" spans="1:4">
      <c r="A21" t="s">
        <v>79</v>
      </c>
      <c r="B21">
        <v>1.932961700000007</v>
      </c>
      <c r="C21">
        <v>0.29890789999999967</v>
      </c>
    </row>
    <row r="22" spans="1:4">
      <c r="A22" t="s">
        <v>79</v>
      </c>
      <c r="B22">
        <v>1.455027500000007</v>
      </c>
      <c r="C22">
        <v>0.1887989000000001</v>
      </c>
    </row>
    <row r="23" spans="1:4">
      <c r="A23" t="s">
        <v>80</v>
      </c>
      <c r="B23">
        <v>5.4841958000000091</v>
      </c>
      <c r="C23">
        <v>0.82832009999999912</v>
      </c>
      <c r="D23">
        <v>7.345492379999996</v>
      </c>
    </row>
    <row r="24" spans="1:4">
      <c r="A24" t="s">
        <v>80</v>
      </c>
      <c r="B24">
        <v>12.602361300000013</v>
      </c>
      <c r="C24">
        <v>1.2346050999999996</v>
      </c>
    </row>
    <row r="25" spans="1:4">
      <c r="A25" t="s">
        <v>80</v>
      </c>
      <c r="B25">
        <v>6.1677583000000098</v>
      </c>
      <c r="C25">
        <v>1.2885928</v>
      </c>
    </row>
    <row r="26" spans="1:4">
      <c r="A26" t="s">
        <v>80</v>
      </c>
      <c r="B26">
        <v>4.2203977000000066</v>
      </c>
      <c r="C26">
        <v>1.8841844000000005</v>
      </c>
    </row>
    <row r="27" spans="1:4">
      <c r="A27" t="s">
        <v>81</v>
      </c>
      <c r="B27">
        <v>2.9069305000000085</v>
      </c>
      <c r="C27">
        <v>1.7280760999999991</v>
      </c>
      <c r="D27">
        <v>7.5681786799999955</v>
      </c>
    </row>
    <row r="28" spans="1:4">
      <c r="A28" t="s">
        <v>81</v>
      </c>
      <c r="B28">
        <v>7.4924547000000103</v>
      </c>
      <c r="C28">
        <v>3.6236191000000009</v>
      </c>
    </row>
    <row r="29" spans="1:4">
      <c r="A29" t="s">
        <v>81</v>
      </c>
      <c r="B29">
        <v>2.9535613000000041</v>
      </c>
      <c r="C29">
        <v>0.95337770000000255</v>
      </c>
    </row>
    <row r="30" spans="1:4">
      <c r="A30" t="s">
        <v>81</v>
      </c>
      <c r="B30">
        <v>3.8439379000000073</v>
      </c>
      <c r="C30">
        <v>0.62942920000000058</v>
      </c>
    </row>
    <row r="31" spans="1:4">
      <c r="A31" t="s">
        <v>82</v>
      </c>
      <c r="B31">
        <v>0.8986054000000081</v>
      </c>
      <c r="C31">
        <v>1.3039839999999998</v>
      </c>
      <c r="D31">
        <v>4.2471891799999995</v>
      </c>
    </row>
    <row r="32" spans="1:4">
      <c r="A32" t="s">
        <v>82</v>
      </c>
      <c r="B32">
        <v>0.76406449999998927</v>
      </c>
      <c r="C32">
        <v>2.4501015000000006</v>
      </c>
    </row>
    <row r="33" spans="1:4">
      <c r="A33" t="s">
        <v>82</v>
      </c>
      <c r="B33">
        <v>2.1010857000000058</v>
      </c>
      <c r="C33">
        <v>1.0955080000000024</v>
      </c>
    </row>
    <row r="34" spans="1:4">
      <c r="A34" t="s">
        <v>82</v>
      </c>
      <c r="B34">
        <v>2.7354697000000101</v>
      </c>
      <c r="C34">
        <v>0.87114900000000084</v>
      </c>
    </row>
    <row r="35" spans="1:4">
      <c r="A35" t="s">
        <v>83</v>
      </c>
      <c r="B35">
        <v>2.2825667999999908</v>
      </c>
      <c r="C35">
        <v>9.8658699999999655E-2</v>
      </c>
      <c r="D35">
        <v>0.39204047999999858</v>
      </c>
    </row>
    <row r="36" spans="1:4">
      <c r="A36" t="s">
        <v>83</v>
      </c>
      <c r="B36">
        <v>0.5161927999999989</v>
      </c>
      <c r="C36">
        <v>2.2649954000000001</v>
      </c>
    </row>
    <row r="37" spans="1:4">
      <c r="A37" t="s">
        <v>83</v>
      </c>
      <c r="B37">
        <v>2.2129483000000079</v>
      </c>
      <c r="C37">
        <v>0.58731760000000044</v>
      </c>
    </row>
    <row r="38" spans="1:4">
      <c r="A38" t="s">
        <v>83</v>
      </c>
      <c r="C38">
        <v>0.28347750000000005</v>
      </c>
    </row>
    <row r="39" spans="1:4">
      <c r="A39" t="s">
        <v>84</v>
      </c>
      <c r="B39">
        <v>7.3706561000000193</v>
      </c>
      <c r="C39">
        <v>0.5948159000000004</v>
      </c>
      <c r="D39">
        <v>2.2392266800000016</v>
      </c>
    </row>
    <row r="40" spans="1:4">
      <c r="A40" t="s">
        <v>84</v>
      </c>
      <c r="B40">
        <v>7.1209688000000071</v>
      </c>
      <c r="C40">
        <v>3.8654901000000006</v>
      </c>
    </row>
    <row r="41" spans="1:4">
      <c r="A41" t="s">
        <v>84</v>
      </c>
      <c r="B41">
        <v>4.7698783000000091</v>
      </c>
      <c r="C41">
        <v>0.10475059999999914</v>
      </c>
    </row>
    <row r="42" spans="1:4">
      <c r="A42" t="s">
        <v>84</v>
      </c>
      <c r="B42">
        <v>1.6290477000000081</v>
      </c>
      <c r="C42">
        <v>0.7785460999999998</v>
      </c>
    </row>
    <row r="43" spans="1:4">
      <c r="A43" t="s">
        <v>85</v>
      </c>
      <c r="B43">
        <v>2.5904850000000081</v>
      </c>
      <c r="C43">
        <v>0.80116770000000059</v>
      </c>
      <c r="D43">
        <v>8.893631180000007</v>
      </c>
    </row>
    <row r="44" spans="1:4">
      <c r="A44" t="s">
        <v>85</v>
      </c>
      <c r="B44">
        <v>4.4040781000000067</v>
      </c>
      <c r="C44">
        <v>1.5558609000000008</v>
      </c>
    </row>
    <row r="45" spans="1:4">
      <c r="A45" t="s">
        <v>85</v>
      </c>
      <c r="B45">
        <v>6.5861795999999941</v>
      </c>
      <c r="C45">
        <v>0.7579116999999993</v>
      </c>
    </row>
    <row r="46" spans="1:4">
      <c r="A46" t="s">
        <v>85</v>
      </c>
      <c r="B46">
        <v>2.852266500000006</v>
      </c>
      <c r="C46">
        <v>2.8249659000000005</v>
      </c>
    </row>
    <row r="47" spans="1:4">
      <c r="A47" t="s">
        <v>86</v>
      </c>
      <c r="B47">
        <v>0.34652799999999928</v>
      </c>
      <c r="C47">
        <v>0.88776349999999837</v>
      </c>
      <c r="D47">
        <v>0.92353602000000024</v>
      </c>
    </row>
    <row r="48" spans="1:4">
      <c r="A48" t="s">
        <v>86</v>
      </c>
      <c r="B48">
        <v>4.3796202999999991</v>
      </c>
      <c r="C48">
        <v>1.5382101999999982</v>
      </c>
    </row>
    <row r="49" spans="1:4">
      <c r="A49" t="s">
        <v>86</v>
      </c>
      <c r="B49">
        <v>1.2471900000000105</v>
      </c>
      <c r="C49">
        <v>0.27804620000000035</v>
      </c>
    </row>
    <row r="50" spans="1:4">
      <c r="A50" t="s">
        <v>86</v>
      </c>
      <c r="B50">
        <v>0.90562530000001118</v>
      </c>
      <c r="C50">
        <v>0.24199620000000088</v>
      </c>
    </row>
    <row r="51" spans="1:4">
      <c r="A51" t="s">
        <v>87</v>
      </c>
      <c r="B51">
        <v>4.5096417000000102</v>
      </c>
      <c r="C51">
        <v>0.18449580000000054</v>
      </c>
      <c r="D51">
        <v>2.96868628</v>
      </c>
    </row>
    <row r="52" spans="1:4">
      <c r="A52" t="s">
        <v>87</v>
      </c>
      <c r="B52">
        <v>2.7744786000000161</v>
      </c>
      <c r="C52">
        <v>0.56637199999999943</v>
      </c>
    </row>
    <row r="53" spans="1:4">
      <c r="A53" t="s">
        <v>87</v>
      </c>
      <c r="B53">
        <v>2.1787147000000076</v>
      </c>
      <c r="C53">
        <v>0.43093520000000041</v>
      </c>
    </row>
    <row r="54" spans="1:4">
      <c r="A54" t="s">
        <v>87</v>
      </c>
      <c r="B54">
        <v>2.0337347000000108</v>
      </c>
      <c r="C54">
        <v>0.44462000000000046</v>
      </c>
    </row>
    <row r="55" spans="1:4">
      <c r="A55" t="s">
        <v>88</v>
      </c>
      <c r="B55">
        <v>5.192576300000006</v>
      </c>
      <c r="C55">
        <v>1.2802085999999999</v>
      </c>
      <c r="D55">
        <v>1.0488984200000004</v>
      </c>
    </row>
    <row r="56" spans="1:4">
      <c r="A56" t="s">
        <v>88</v>
      </c>
      <c r="B56">
        <v>9.0966332000000065</v>
      </c>
      <c r="C56">
        <v>0.3087806000000004</v>
      </c>
    </row>
    <row r="57" spans="1:4">
      <c r="A57" t="s">
        <v>88</v>
      </c>
      <c r="B57">
        <v>1.0551156000000077</v>
      </c>
      <c r="C57">
        <v>0.31676200000000065</v>
      </c>
    </row>
    <row r="58" spans="1:4">
      <c r="A58" t="s">
        <v>88</v>
      </c>
      <c r="B58">
        <v>2.5623632000000072</v>
      </c>
      <c r="C58">
        <v>0.36867580000000011</v>
      </c>
    </row>
    <row r="59" spans="1:4">
      <c r="A59" t="s">
        <v>89</v>
      </c>
      <c r="B59">
        <v>8.3748500000000092</v>
      </c>
      <c r="C59">
        <v>0.78665149999999961</v>
      </c>
      <c r="D59">
        <v>0.9700086799999994</v>
      </c>
    </row>
    <row r="60" spans="1:4">
      <c r="A60" t="s">
        <v>89</v>
      </c>
      <c r="B60">
        <v>0.83503070000001145</v>
      </c>
      <c r="C60">
        <v>4.5408431900000004</v>
      </c>
    </row>
    <row r="61" spans="1:4">
      <c r="A61" t="s">
        <v>89</v>
      </c>
      <c r="B61">
        <v>0.51527380000001699</v>
      </c>
      <c r="C61">
        <v>7.8875699999999327E-2</v>
      </c>
    </row>
    <row r="62" spans="1:4">
      <c r="A62" t="s">
        <v>89</v>
      </c>
      <c r="B62">
        <v>0.1241931000000065</v>
      </c>
      <c r="C62">
        <v>0.52490840000000105</v>
      </c>
    </row>
    <row r="63" spans="1:4">
      <c r="A63" t="s">
        <v>90</v>
      </c>
      <c r="B63">
        <v>1.7509918000000084</v>
      </c>
      <c r="C63">
        <v>0.19451480000000032</v>
      </c>
      <c r="D63">
        <v>1.2282369200000076</v>
      </c>
    </row>
    <row r="64" spans="1:4">
      <c r="A64" t="s">
        <v>90</v>
      </c>
      <c r="B64">
        <v>0.36629190000001444</v>
      </c>
      <c r="C64">
        <v>5.7792500000001468E-2</v>
      </c>
    </row>
    <row r="65" spans="1:4">
      <c r="A65" t="s">
        <v>90</v>
      </c>
      <c r="B65">
        <v>0.15365650000001096</v>
      </c>
      <c r="C65">
        <v>0.25021089999999901</v>
      </c>
    </row>
    <row r="66" spans="1:4">
      <c r="A66" t="s">
        <v>90</v>
      </c>
      <c r="B66">
        <v>1.7811205000000143</v>
      </c>
      <c r="C66">
        <v>0.25769099999999945</v>
      </c>
    </row>
    <row r="67" spans="1:4">
      <c r="A67" t="s">
        <v>91</v>
      </c>
      <c r="B67">
        <v>0.26668489999999423</v>
      </c>
      <c r="C67">
        <v>0.78527140000000095</v>
      </c>
      <c r="D67">
        <v>0.27707347999999854</v>
      </c>
    </row>
    <row r="68" spans="1:4">
      <c r="A68" t="s">
        <v>91</v>
      </c>
      <c r="B68">
        <v>0.85752770000001277</v>
      </c>
      <c r="C68">
        <v>1.3244866000000002</v>
      </c>
    </row>
    <row r="69" spans="1:4">
      <c r="A69" t="s">
        <v>91</v>
      </c>
      <c r="B69">
        <v>0.46173999999999182</v>
      </c>
      <c r="C69">
        <v>0.26572230000000019</v>
      </c>
    </row>
    <row r="70" spans="1:4">
      <c r="A70" t="s">
        <v>91</v>
      </c>
      <c r="B70">
        <v>1.4941456000000102</v>
      </c>
      <c r="C70">
        <v>9.6137700000001658E-2</v>
      </c>
    </row>
    <row r="71" spans="1:4">
      <c r="A71" t="s">
        <v>92</v>
      </c>
      <c r="B71">
        <v>4.9766731000000135</v>
      </c>
      <c r="C71">
        <v>0.16409699999999994</v>
      </c>
      <c r="D71">
        <v>0.90109752000000043</v>
      </c>
    </row>
    <row r="72" spans="1:4">
      <c r="A72" t="s">
        <v>92</v>
      </c>
      <c r="B72">
        <v>1.5946499999991204E-2</v>
      </c>
      <c r="C72">
        <v>3.0556881400000009</v>
      </c>
    </row>
    <row r="73" spans="1:4">
      <c r="A73" t="s">
        <v>92</v>
      </c>
      <c r="B73">
        <v>0.80629990000001328</v>
      </c>
      <c r="C73">
        <v>1.0258159000000013</v>
      </c>
    </row>
    <row r="74" spans="1:4">
      <c r="A74" t="s">
        <v>92</v>
      </c>
      <c r="B74">
        <v>0.36158459999999337</v>
      </c>
      <c r="C74">
        <v>7.7643200000000689E-2</v>
      </c>
    </row>
    <row r="75" spans="1:4">
      <c r="A75" t="s">
        <v>93</v>
      </c>
      <c r="B75">
        <v>1.8767498000000131</v>
      </c>
      <c r="C75">
        <v>0.22804079999999871</v>
      </c>
      <c r="D75">
        <v>3.0893855200000004</v>
      </c>
    </row>
    <row r="76" spans="1:4">
      <c r="A76" t="s">
        <v>93</v>
      </c>
      <c r="B76">
        <v>1.100094399999989</v>
      </c>
      <c r="C76">
        <v>1.2412466999999996</v>
      </c>
    </row>
    <row r="77" spans="1:4">
      <c r="A77" t="s">
        <v>93</v>
      </c>
      <c r="B77">
        <v>0.39076560000000171</v>
      </c>
      <c r="C77">
        <v>0.18038199999999982</v>
      </c>
    </row>
    <row r="78" spans="1:4">
      <c r="A78" t="s">
        <v>93</v>
      </c>
      <c r="B78">
        <v>1.1921855999999948</v>
      </c>
      <c r="C78">
        <v>6.0897999999999897E-2</v>
      </c>
    </row>
    <row r="79" spans="1:4">
      <c r="A79" t="s">
        <v>94</v>
      </c>
      <c r="B79">
        <v>0.65103899999999015</v>
      </c>
      <c r="C79">
        <v>0.28332099999999905</v>
      </c>
      <c r="D79">
        <v>0.4351280200000005</v>
      </c>
    </row>
    <row r="80" spans="1:4">
      <c r="A80" t="s">
        <v>94</v>
      </c>
      <c r="B80">
        <v>0.58391939999999209</v>
      </c>
      <c r="C80">
        <v>1.1554680000000008</v>
      </c>
    </row>
    <row r="81" spans="1:4">
      <c r="A81" t="s">
        <v>94</v>
      </c>
      <c r="B81">
        <v>0.97092629999998792</v>
      </c>
      <c r="C81">
        <v>1.0589358000000004</v>
      </c>
    </row>
    <row r="82" spans="1:4">
      <c r="A82" t="s">
        <v>94</v>
      </c>
      <c r="B82">
        <v>0.20619939999998849</v>
      </c>
      <c r="C82">
        <v>0.17378189999999982</v>
      </c>
    </row>
    <row r="83" spans="1:4">
      <c r="A83" t="s">
        <v>95</v>
      </c>
      <c r="B83">
        <v>0.47398480000000376</v>
      </c>
      <c r="C83">
        <v>0.34037919999999744</v>
      </c>
      <c r="D83">
        <v>1.7067405799999946</v>
      </c>
    </row>
    <row r="84" spans="1:4">
      <c r="A84" t="s">
        <v>95</v>
      </c>
      <c r="B84">
        <v>3.6304499999999962E-2</v>
      </c>
      <c r="C84">
        <v>0.22121609999999947</v>
      </c>
    </row>
    <row r="85" spans="1:4">
      <c r="A85" t="s">
        <v>95</v>
      </c>
      <c r="B85">
        <v>0.78749270000000138</v>
      </c>
      <c r="C85">
        <v>0.46240710000000007</v>
      </c>
    </row>
    <row r="86" spans="1:4">
      <c r="A86" t="s">
        <v>95</v>
      </c>
      <c r="B86">
        <v>1.3647120000000115</v>
      </c>
      <c r="C86">
        <v>0.23582440000000027</v>
      </c>
    </row>
    <row r="87" spans="1:4">
      <c r="A87" t="s">
        <v>96</v>
      </c>
      <c r="B87">
        <v>0.84069159999999243</v>
      </c>
      <c r="C87">
        <v>0.28862510000000086</v>
      </c>
      <c r="D87">
        <v>0.26086287999999769</v>
      </c>
    </row>
    <row r="88" spans="1:4">
      <c r="A88" t="s">
        <v>96</v>
      </c>
      <c r="B88">
        <v>0.52103390000000616</v>
      </c>
      <c r="C88">
        <v>1.8194485</v>
      </c>
    </row>
    <row r="89" spans="1:4">
      <c r="A89" t="s">
        <v>96</v>
      </c>
      <c r="B89">
        <v>0.14270309999998432</v>
      </c>
      <c r="C89">
        <v>4.2981100000000438E-2</v>
      </c>
    </row>
    <row r="90" spans="1:4">
      <c r="A90" t="s">
        <v>96</v>
      </c>
      <c r="B90">
        <v>0.43907500000000965</v>
      </c>
      <c r="C90">
        <v>0.69702380000000019</v>
      </c>
    </row>
    <row r="91" spans="1:4">
      <c r="A91" t="s">
        <v>97</v>
      </c>
      <c r="B91">
        <v>0.18325689999998929</v>
      </c>
      <c r="C91">
        <v>0.11445360000000093</v>
      </c>
      <c r="D91">
        <v>4.2498879999996575E-2</v>
      </c>
    </row>
    <row r="92" spans="1:4">
      <c r="A92" t="s">
        <v>97</v>
      </c>
      <c r="B92">
        <v>2.0614303000000049</v>
      </c>
      <c r="C92">
        <v>0.88253929999999947</v>
      </c>
    </row>
    <row r="93" spans="1:4">
      <c r="A93" t="s">
        <v>97</v>
      </c>
      <c r="B93">
        <v>0.57903090000000645</v>
      </c>
      <c r="C93">
        <v>0.13424649999999971</v>
      </c>
    </row>
    <row r="94" spans="1:4">
      <c r="A94" t="s">
        <v>97</v>
      </c>
      <c r="B94">
        <v>0.30204100000000267</v>
      </c>
      <c r="C94">
        <v>0.14159509999999997</v>
      </c>
    </row>
    <row r="95" spans="1:4">
      <c r="A95" t="s">
        <v>98</v>
      </c>
      <c r="B95">
        <v>1.1995570999999927</v>
      </c>
      <c r="C95">
        <v>0.28811810000000015</v>
      </c>
      <c r="D95">
        <v>0.84840072000000788</v>
      </c>
    </row>
    <row r="96" spans="1:4">
      <c r="A96" t="s">
        <v>98</v>
      </c>
      <c r="B96">
        <v>0.2357121999999876</v>
      </c>
      <c r="C96">
        <v>2.0762678000000001</v>
      </c>
    </row>
    <row r="97" spans="1:4">
      <c r="A97" t="s">
        <v>98</v>
      </c>
      <c r="B97">
        <v>0.59720280000001225</v>
      </c>
      <c r="C97">
        <v>0.51778350000000017</v>
      </c>
    </row>
    <row r="98" spans="1:4">
      <c r="A98" t="s">
        <v>98</v>
      </c>
      <c r="B98">
        <v>0.95869689999999963</v>
      </c>
      <c r="C98">
        <v>0.67819410000000069</v>
      </c>
    </row>
    <row r="99" spans="1:4">
      <c r="A99" t="s">
        <v>99</v>
      </c>
      <c r="B99">
        <v>3.2836797000000146</v>
      </c>
      <c r="C99">
        <v>4.7019199999999373E-2</v>
      </c>
      <c r="D99">
        <v>0.24338582000000031</v>
      </c>
    </row>
    <row r="100" spans="1:4">
      <c r="A100" t="s">
        <v>99</v>
      </c>
      <c r="B100">
        <v>0.48513779999998974</v>
      </c>
      <c r="C100">
        <v>8.1412099999999654E-2</v>
      </c>
    </row>
    <row r="101" spans="1:4">
      <c r="A101" t="s">
        <v>99</v>
      </c>
      <c r="B101">
        <v>0.47502470000000585</v>
      </c>
      <c r="C101">
        <v>2.9254999999999143E-2</v>
      </c>
    </row>
    <row r="102" spans="1:4">
      <c r="A102" t="s">
        <v>99</v>
      </c>
      <c r="B102">
        <v>1.5536500000010278E-2</v>
      </c>
      <c r="C102">
        <v>0.20581139999999998</v>
      </c>
    </row>
    <row r="103" spans="1:4">
      <c r="A103" t="s">
        <v>100</v>
      </c>
      <c r="B103">
        <v>0.55609039999998799</v>
      </c>
      <c r="C103">
        <v>0.2561555000000002</v>
      </c>
      <c r="D103">
        <v>0.62770732000000606</v>
      </c>
    </row>
    <row r="104" spans="1:4">
      <c r="A104" t="s">
        <v>100</v>
      </c>
      <c r="B104">
        <v>3.1478868000000091</v>
      </c>
      <c r="C104">
        <v>0.12598209999999987</v>
      </c>
    </row>
    <row r="105" spans="1:4">
      <c r="A105" t="s">
        <v>100</v>
      </c>
      <c r="B105">
        <v>2.8390838000000045</v>
      </c>
      <c r="C105">
        <v>0.51156830000000042</v>
      </c>
    </row>
    <row r="106" spans="1:4">
      <c r="A106" t="s">
        <v>100</v>
      </c>
      <c r="B106">
        <v>6.7790399999985596E-2</v>
      </c>
      <c r="C106">
        <v>0.25788629999999912</v>
      </c>
    </row>
    <row r="107" spans="1:4">
      <c r="A107" t="s">
        <v>101</v>
      </c>
      <c r="B107">
        <v>3.2315934000000084</v>
      </c>
      <c r="C107">
        <v>0.7244685999999998</v>
      </c>
      <c r="D107">
        <v>0.32385972000000152</v>
      </c>
    </row>
    <row r="108" spans="1:4">
      <c r="A108" t="s">
        <v>101</v>
      </c>
      <c r="B108">
        <v>1.3105949999999993</v>
      </c>
      <c r="C108">
        <v>1.6404694000000006</v>
      </c>
    </row>
    <row r="109" spans="1:4">
      <c r="A109" t="s">
        <v>101</v>
      </c>
      <c r="B109">
        <v>0.51512149999999224</v>
      </c>
      <c r="C109">
        <v>0.15382679999999915</v>
      </c>
    </row>
    <row r="110" spans="1:4">
      <c r="A110" t="s">
        <v>101</v>
      </c>
      <c r="B110">
        <v>0.53986000000001155</v>
      </c>
      <c r="C110">
        <v>0.40322180000000074</v>
      </c>
    </row>
    <row r="111" spans="1:4">
      <c r="A111" t="s">
        <v>102</v>
      </c>
      <c r="B111">
        <v>2.0144174000000064</v>
      </c>
      <c r="C111">
        <v>8.5058899999998161E-2</v>
      </c>
      <c r="D111">
        <v>1.1834060200000067</v>
      </c>
    </row>
    <row r="112" spans="1:4">
      <c r="A112" t="s">
        <v>102</v>
      </c>
      <c r="B112">
        <v>3.5843107000000103</v>
      </c>
      <c r="C112">
        <v>1.084658199999998</v>
      </c>
    </row>
    <row r="113" spans="1:4">
      <c r="A113" t="s">
        <v>102</v>
      </c>
      <c r="B113">
        <v>1.2709003000000081</v>
      </c>
      <c r="C113">
        <v>0.41797230000000063</v>
      </c>
    </row>
    <row r="114" spans="1:4">
      <c r="A114" t="s">
        <v>102</v>
      </c>
      <c r="B114">
        <v>1.2335806000000176</v>
      </c>
      <c r="C114">
        <v>0.1433845999999992</v>
      </c>
    </row>
    <row r="115" spans="1:4">
      <c r="A115" t="s">
        <v>103</v>
      </c>
      <c r="B115">
        <v>2.4546747999999923</v>
      </c>
      <c r="C115">
        <v>0.60495049999999928</v>
      </c>
      <c r="D115">
        <v>1.3103281799999991</v>
      </c>
    </row>
    <row r="116" spans="1:4">
      <c r="A116" t="s">
        <v>103</v>
      </c>
      <c r="B116">
        <v>1.0688240000000064</v>
      </c>
      <c r="C116">
        <v>0.15107820000000061</v>
      </c>
    </row>
    <row r="117" spans="1:4">
      <c r="A117" t="s">
        <v>103</v>
      </c>
      <c r="B117">
        <v>0.21643989999999036</v>
      </c>
      <c r="C117">
        <v>0.52006659999999982</v>
      </c>
    </row>
    <row r="118" spans="1:4">
      <c r="A118" t="s">
        <v>103</v>
      </c>
      <c r="B118">
        <v>2.2718399000000105</v>
      </c>
      <c r="C118">
        <v>0.33633629999999748</v>
      </c>
    </row>
    <row r="119" spans="1:4">
      <c r="A119" t="s">
        <v>104</v>
      </c>
      <c r="B119">
        <v>1.0486173000000107</v>
      </c>
      <c r="C119">
        <v>0.9658136000000006</v>
      </c>
      <c r="D119">
        <v>1.447432720000009</v>
      </c>
    </row>
    <row r="120" spans="1:4">
      <c r="A120" t="s">
        <v>104</v>
      </c>
      <c r="B120">
        <v>0.13265780000001115</v>
      </c>
      <c r="C120">
        <v>0.36681199999999947</v>
      </c>
    </row>
    <row r="121" spans="1:4">
      <c r="A121" t="s">
        <v>104</v>
      </c>
      <c r="B121">
        <v>1.2039032000000063</v>
      </c>
      <c r="C121">
        <v>0.21729799999999955</v>
      </c>
    </row>
    <row r="122" spans="1:4">
      <c r="A122" t="s">
        <v>104</v>
      </c>
      <c r="B122">
        <v>0.44531390000000926</v>
      </c>
      <c r="C122">
        <v>8.2568999999992343E-3</v>
      </c>
    </row>
    <row r="123" spans="1:4">
      <c r="A123" t="s">
        <v>25</v>
      </c>
      <c r="B123">
        <v>1.8876438999999934</v>
      </c>
      <c r="C123">
        <v>0.28899469999999994</v>
      </c>
      <c r="D123">
        <v>0.24949627999999535</v>
      </c>
    </row>
    <row r="124" spans="1:4">
      <c r="A124" t="s">
        <v>25</v>
      </c>
      <c r="B124">
        <v>1.1879833999999931</v>
      </c>
      <c r="C124">
        <v>0.47286040000000007</v>
      </c>
    </row>
    <row r="125" spans="1:4">
      <c r="A125" t="s">
        <v>25</v>
      </c>
      <c r="B125">
        <v>0.84821879999999084</v>
      </c>
      <c r="C125">
        <v>0.27974599999999938</v>
      </c>
    </row>
    <row r="126" spans="1:4">
      <c r="A126" t="s">
        <v>25</v>
      </c>
      <c r="B126">
        <v>1.5645051999999922</v>
      </c>
      <c r="C126">
        <v>0.18680880000000144</v>
      </c>
    </row>
    <row r="127" spans="1:4">
      <c r="A127" t="s">
        <v>26</v>
      </c>
      <c r="C127">
        <v>0.68763110000000083</v>
      </c>
      <c r="D127">
        <v>0.5264092199999979</v>
      </c>
    </row>
    <row r="128" spans="1:4">
      <c r="A128" t="s">
        <v>26</v>
      </c>
      <c r="B128">
        <v>9.3650846000000101</v>
      </c>
      <c r="C128">
        <v>4.503571899999999</v>
      </c>
    </row>
    <row r="129" spans="1:4">
      <c r="A129" t="s">
        <v>26</v>
      </c>
      <c r="B129">
        <v>0.44099539999999138</v>
      </c>
      <c r="C129">
        <v>0.49635309999999855</v>
      </c>
    </row>
    <row r="130" spans="1:4">
      <c r="A130" t="s">
        <v>26</v>
      </c>
      <c r="B130">
        <v>5.1144555999999923</v>
      </c>
      <c r="C130">
        <v>0.65301780000000065</v>
      </c>
    </row>
    <row r="131" spans="1:4">
      <c r="A131" t="s">
        <v>27</v>
      </c>
      <c r="B131">
        <v>3.5864252000000079</v>
      </c>
      <c r="C131">
        <v>1.9442568999999992</v>
      </c>
      <c r="D131">
        <v>16.145973979999994</v>
      </c>
    </row>
    <row r="132" spans="1:4">
      <c r="A132" t="s">
        <v>27</v>
      </c>
      <c r="B132">
        <v>4.7883417000000108</v>
      </c>
      <c r="C132">
        <v>0.58716899999999939</v>
      </c>
    </row>
    <row r="133" spans="1:4">
      <c r="A133" t="s">
        <v>27</v>
      </c>
      <c r="B133">
        <v>0.41834619999998779</v>
      </c>
      <c r="C133">
        <v>0.34307560000000059</v>
      </c>
    </row>
    <row r="134" spans="1:4">
      <c r="A134" t="s">
        <v>27</v>
      </c>
      <c r="B134">
        <v>1.4301041000000083</v>
      </c>
      <c r="C134">
        <v>0.16121790000000047</v>
      </c>
    </row>
    <row r="135" spans="1:4">
      <c r="A135" t="s">
        <v>28</v>
      </c>
      <c r="B135">
        <v>4.4523743000000024</v>
      </c>
      <c r="C135">
        <v>1.2486993000000002</v>
      </c>
      <c r="D135">
        <v>1.1274068200000045</v>
      </c>
    </row>
    <row r="136" spans="1:4">
      <c r="A136" t="s">
        <v>28</v>
      </c>
      <c r="B136">
        <v>0.88740500000001532</v>
      </c>
      <c r="C136">
        <v>1.9188864999999975</v>
      </c>
    </row>
    <row r="137" spans="1:4">
      <c r="A137" t="s">
        <v>28</v>
      </c>
      <c r="B137">
        <v>4.6059713999999943</v>
      </c>
      <c r="C137">
        <v>0.83502619999999972</v>
      </c>
    </row>
    <row r="138" spans="1:4">
      <c r="A138" t="s">
        <v>28</v>
      </c>
      <c r="B138">
        <v>4.6550434999999908</v>
      </c>
      <c r="C138">
        <v>0.38667320000000061</v>
      </c>
    </row>
    <row r="139" spans="1:4">
      <c r="A139" t="s">
        <v>29</v>
      </c>
      <c r="C139">
        <v>2.0676039999999993</v>
      </c>
      <c r="D139">
        <v>3.8904357799999971</v>
      </c>
    </row>
    <row r="140" spans="1:4">
      <c r="A140" t="s">
        <v>29</v>
      </c>
    </row>
    <row r="141" spans="1:4">
      <c r="A141" t="s">
        <v>29</v>
      </c>
      <c r="B141">
        <v>0.23005619999999283</v>
      </c>
      <c r="C141">
        <v>0.49483889999999775</v>
      </c>
    </row>
    <row r="142" spans="1:4">
      <c r="A142" t="s">
        <v>29</v>
      </c>
      <c r="B142">
        <v>0.88928689999998767</v>
      </c>
      <c r="C142">
        <v>0.34938530000000156</v>
      </c>
    </row>
    <row r="143" spans="1:4">
      <c r="A143" t="s">
        <v>30</v>
      </c>
      <c r="B143">
        <v>1.1539871999999889</v>
      </c>
      <c r="C143">
        <v>0.62769890000000039</v>
      </c>
      <c r="D143">
        <v>1.3481008200000062</v>
      </c>
    </row>
    <row r="144" spans="1:4">
      <c r="A144" t="s">
        <v>30</v>
      </c>
      <c r="B144">
        <v>1.709005999999988</v>
      </c>
      <c r="C144">
        <v>0.37531440000000238</v>
      </c>
    </row>
    <row r="145" spans="1:4">
      <c r="A145" t="s">
        <v>30</v>
      </c>
      <c r="B145">
        <v>1.3670884999999942</v>
      </c>
      <c r="C145">
        <v>9.6447200000000066E-2</v>
      </c>
    </row>
    <row r="146" spans="1:4">
      <c r="A146" t="s">
        <v>30</v>
      </c>
      <c r="B146">
        <v>0.75112800000000846</v>
      </c>
      <c r="C146">
        <v>0.4141250000000003</v>
      </c>
    </row>
    <row r="147" spans="1:4">
      <c r="A147" t="s">
        <v>31</v>
      </c>
      <c r="C147">
        <v>0.31921230000000023</v>
      </c>
      <c r="D147">
        <v>3.8514473799999962</v>
      </c>
    </row>
    <row r="148" spans="1:4">
      <c r="A148" t="s">
        <v>31</v>
      </c>
    </row>
    <row r="149" spans="1:4">
      <c r="A149" t="s">
        <v>31</v>
      </c>
      <c r="B149">
        <v>1.5584610999999882</v>
      </c>
      <c r="C149">
        <v>0.18004840000000044</v>
      </c>
    </row>
    <row r="150" spans="1:4">
      <c r="A150" t="s">
        <v>31</v>
      </c>
      <c r="B150">
        <v>0.51729460000000671</v>
      </c>
      <c r="C150">
        <v>0.28128959999999914</v>
      </c>
    </row>
    <row r="151" spans="1:4">
      <c r="A151" t="s">
        <v>32</v>
      </c>
      <c r="C151">
        <v>3.0057256999999993</v>
      </c>
      <c r="D151">
        <v>5.8139366799999976</v>
      </c>
    </row>
    <row r="152" spans="1:4">
      <c r="A152" t="s">
        <v>32</v>
      </c>
      <c r="B152">
        <v>6.8318764000000058</v>
      </c>
    </row>
    <row r="153" spans="1:4">
      <c r="A153" t="s">
        <v>32</v>
      </c>
      <c r="B153">
        <v>2.6636587000000063</v>
      </c>
      <c r="C153">
        <v>0.25799549999999982</v>
      </c>
    </row>
    <row r="154" spans="1:4">
      <c r="A154" t="s">
        <v>32</v>
      </c>
      <c r="B154">
        <v>4.3679010000000105</v>
      </c>
      <c r="C154">
        <v>0.91068109999999969</v>
      </c>
    </row>
    <row r="155" spans="1:4">
      <c r="A155" t="s">
        <v>33</v>
      </c>
      <c r="B155">
        <v>4.2727223000000123</v>
      </c>
      <c r="C155">
        <v>0.71855659999999943</v>
      </c>
      <c r="D155">
        <v>0.34102092000000539</v>
      </c>
    </row>
    <row r="156" spans="1:4">
      <c r="A156" t="s">
        <v>33</v>
      </c>
      <c r="B156">
        <v>3.3613410000000101</v>
      </c>
      <c r="C156">
        <v>4.6432637000000003</v>
      </c>
    </row>
    <row r="157" spans="1:4">
      <c r="A157" t="s">
        <v>33</v>
      </c>
      <c r="B157">
        <v>0.17839180000000709</v>
      </c>
      <c r="C157">
        <v>0.11016999999999832</v>
      </c>
    </row>
    <row r="158" spans="1:4">
      <c r="A158" t="s">
        <v>33</v>
      </c>
      <c r="B158">
        <v>1.0374882999999855</v>
      </c>
      <c r="C158">
        <v>0.30233269999999912</v>
      </c>
    </row>
    <row r="159" spans="1:4">
      <c r="A159" t="s">
        <v>34</v>
      </c>
      <c r="D159">
        <v>1.3067577799999981</v>
      </c>
    </row>
    <row r="160" spans="1:4">
      <c r="A160" t="s">
        <v>34</v>
      </c>
    </row>
    <row r="161" spans="1:4">
      <c r="A161" t="s">
        <v>34</v>
      </c>
      <c r="B161">
        <v>2.6044077999999899</v>
      </c>
    </row>
    <row r="162" spans="1:4">
      <c r="A162" t="s">
        <v>34</v>
      </c>
      <c r="B162">
        <v>1.3377056999999937</v>
      </c>
      <c r="C162">
        <v>0.70098959999999799</v>
      </c>
    </row>
    <row r="163" spans="1:4">
      <c r="A163" t="s">
        <v>35</v>
      </c>
      <c r="B163">
        <v>2.5774562000000074</v>
      </c>
      <c r="C163">
        <v>0.61926910000000213</v>
      </c>
      <c r="D163">
        <v>1.6561041800000069</v>
      </c>
    </row>
    <row r="164" spans="1:4">
      <c r="A164" t="s">
        <v>35</v>
      </c>
      <c r="B164">
        <v>2.5383636000000109</v>
      </c>
      <c r="C164">
        <v>0.45458819999999811</v>
      </c>
    </row>
    <row r="165" spans="1:4">
      <c r="A165" t="s">
        <v>35</v>
      </c>
      <c r="B165">
        <v>1.6701596999999992</v>
      </c>
      <c r="C165">
        <v>0.63375680000000045</v>
      </c>
    </row>
    <row r="166" spans="1:4">
      <c r="A166" t="s">
        <v>35</v>
      </c>
      <c r="B166">
        <v>0.32462600000000918</v>
      </c>
      <c r="C166">
        <v>0.51804230000000118</v>
      </c>
    </row>
    <row r="167" spans="1:4">
      <c r="A167" t="s">
        <v>36</v>
      </c>
      <c r="D167">
        <v>3.1073325799999978</v>
      </c>
    </row>
    <row r="168" spans="1:4">
      <c r="A168" t="s">
        <v>36</v>
      </c>
      <c r="B168">
        <v>8.1463770000000082</v>
      </c>
      <c r="C168">
        <v>7.2449033000000025</v>
      </c>
    </row>
    <row r="169" spans="1:4">
      <c r="A169" t="s">
        <v>36</v>
      </c>
      <c r="B169">
        <v>2.1352738000000002</v>
      </c>
      <c r="C169">
        <v>0.63826920000000165</v>
      </c>
    </row>
    <row r="170" spans="1:4">
      <c r="A170" t="s">
        <v>36</v>
      </c>
      <c r="B170">
        <v>2.2020829000000006</v>
      </c>
      <c r="C170">
        <v>1.0374470999999996</v>
      </c>
    </row>
    <row r="171" spans="1:4">
      <c r="A171" t="s">
        <v>37</v>
      </c>
      <c r="C171">
        <v>1.9681028000000005</v>
      </c>
      <c r="D171">
        <v>10.679611979999997</v>
      </c>
    </row>
    <row r="172" spans="1:4">
      <c r="A172" t="s">
        <v>37</v>
      </c>
    </row>
    <row r="173" spans="1:4">
      <c r="A173" t="s">
        <v>37</v>
      </c>
      <c r="B173">
        <v>0.18016360000000731</v>
      </c>
      <c r="C173">
        <v>1.2634735999999993</v>
      </c>
    </row>
    <row r="174" spans="1:4">
      <c r="A174" t="s">
        <v>37</v>
      </c>
      <c r="B174">
        <v>1.302676599999991</v>
      </c>
      <c r="C174">
        <v>0.84836559999999928</v>
      </c>
    </row>
    <row r="175" spans="1:4">
      <c r="A175" t="s">
        <v>38</v>
      </c>
      <c r="C175">
        <v>3.2165405299999996</v>
      </c>
      <c r="D175">
        <v>8.8129647200000036</v>
      </c>
    </row>
    <row r="176" spans="1:4">
      <c r="A176" t="s">
        <v>38</v>
      </c>
    </row>
    <row r="177" spans="1:4">
      <c r="A177" t="s">
        <v>38</v>
      </c>
      <c r="B177">
        <v>2.5788758000000058</v>
      </c>
      <c r="C177">
        <v>0.15299090000000071</v>
      </c>
    </row>
    <row r="178" spans="1:4">
      <c r="A178" t="s">
        <v>38</v>
      </c>
      <c r="B178">
        <v>9.5319100000011758E-2</v>
      </c>
      <c r="C178">
        <v>1.3194938</v>
      </c>
    </row>
    <row r="179" spans="1:4">
      <c r="A179" t="s">
        <v>39</v>
      </c>
      <c r="C179">
        <v>0.72954219999999737</v>
      </c>
      <c r="D179">
        <v>3.7164745200000056</v>
      </c>
    </row>
    <row r="180" spans="1:4">
      <c r="A180" t="s">
        <v>39</v>
      </c>
      <c r="B180">
        <v>8.9925474000000065</v>
      </c>
      <c r="C180">
        <v>3.8783784999999984</v>
      </c>
    </row>
    <row r="181" spans="1:4">
      <c r="A181" t="s">
        <v>39</v>
      </c>
      <c r="B181">
        <v>1.6519760999999988</v>
      </c>
      <c r="C181">
        <v>1.2789599999999997</v>
      </c>
    </row>
    <row r="182" spans="1:4">
      <c r="A182" t="s">
        <v>39</v>
      </c>
      <c r="B182">
        <v>2.6777428000000114</v>
      </c>
      <c r="C182">
        <v>0.9240018999999986</v>
      </c>
    </row>
    <row r="183" spans="1:4">
      <c r="A183" t="s">
        <v>40</v>
      </c>
      <c r="B183">
        <v>0.27276969999999068</v>
      </c>
      <c r="C183">
        <v>0.8958826000000002</v>
      </c>
      <c r="D183">
        <v>3.6664179999995383E-2</v>
      </c>
    </row>
    <row r="184" spans="1:4">
      <c r="A184" t="s">
        <v>40</v>
      </c>
      <c r="B184">
        <v>0.85145919999999364</v>
      </c>
      <c r="C184">
        <v>0.25070050000000066</v>
      </c>
    </row>
    <row r="185" spans="1:4">
      <c r="A185" t="s">
        <v>40</v>
      </c>
      <c r="B185">
        <v>0.9269782999999876</v>
      </c>
      <c r="C185">
        <v>0.20021390000000139</v>
      </c>
    </row>
    <row r="186" spans="1:4">
      <c r="A186" t="s">
        <v>40</v>
      </c>
      <c r="B186">
        <v>0.26902760000000114</v>
      </c>
      <c r="C186">
        <v>0.10225329999999921</v>
      </c>
    </row>
    <row r="187" spans="1:4">
      <c r="A187" t="s">
        <v>41</v>
      </c>
      <c r="C187">
        <v>0.76450460000000042</v>
      </c>
      <c r="D187">
        <v>11.375085879999993</v>
      </c>
    </row>
    <row r="188" spans="1:4">
      <c r="A188" t="s">
        <v>41</v>
      </c>
    </row>
    <row r="189" spans="1:4">
      <c r="A189" t="s">
        <v>41</v>
      </c>
      <c r="B189">
        <v>2.2929202999999916</v>
      </c>
      <c r="C189">
        <v>0.99567049999999746</v>
      </c>
    </row>
    <row r="190" spans="1:4">
      <c r="A190" t="s">
        <v>41</v>
      </c>
      <c r="B190">
        <v>1.775640899999992</v>
      </c>
      <c r="C190">
        <v>4.0366703000000008</v>
      </c>
    </row>
    <row r="191" spans="1:4">
      <c r="A191" t="s">
        <v>42</v>
      </c>
    </row>
    <row r="192" spans="1:4">
      <c r="A192" t="s">
        <v>42</v>
      </c>
    </row>
    <row r="193" spans="1:4">
      <c r="A193" t="s">
        <v>42</v>
      </c>
      <c r="B193">
        <v>2.3336028000000084</v>
      </c>
      <c r="C193">
        <v>0.33051309999999923</v>
      </c>
    </row>
    <row r="194" spans="1:4">
      <c r="A194" t="s">
        <v>42</v>
      </c>
      <c r="C194">
        <v>0.2593399999999999</v>
      </c>
    </row>
    <row r="195" spans="1:4">
      <c r="A195" t="s">
        <v>43</v>
      </c>
      <c r="B195">
        <v>0.52669789999998784</v>
      </c>
      <c r="C195">
        <v>1.4104834999999998</v>
      </c>
      <c r="D195">
        <v>1.7147150799999906</v>
      </c>
    </row>
    <row r="196" spans="1:4">
      <c r="A196" t="s">
        <v>43</v>
      </c>
      <c r="B196">
        <v>2.6787607999999921</v>
      </c>
      <c r="C196">
        <v>1.3216104000000009</v>
      </c>
    </row>
    <row r="197" spans="1:4">
      <c r="A197" t="s">
        <v>43</v>
      </c>
      <c r="B197">
        <v>2.0010446000000073</v>
      </c>
      <c r="C197">
        <v>1.2034660000000006</v>
      </c>
    </row>
    <row r="198" spans="1:4">
      <c r="A198" t="s">
        <v>43</v>
      </c>
      <c r="B198">
        <v>0.1269811999999888</v>
      </c>
      <c r="C198">
        <v>0.38342339999999986</v>
      </c>
    </row>
    <row r="199" spans="1:4">
      <c r="A199" t="s">
        <v>44</v>
      </c>
      <c r="B199">
        <v>1.2450101000000089</v>
      </c>
      <c r="C199">
        <v>0.68092500000000022</v>
      </c>
      <c r="D199">
        <v>7.2290139199999999</v>
      </c>
    </row>
    <row r="200" spans="1:4">
      <c r="A200" t="s">
        <v>44</v>
      </c>
      <c r="B200">
        <v>1.292131800000007</v>
      </c>
    </row>
    <row r="201" spans="1:4">
      <c r="A201" t="s">
        <v>44</v>
      </c>
      <c r="B201">
        <v>1.0900916999999808</v>
      </c>
    </row>
    <row r="202" spans="1:4">
      <c r="A202" t="s">
        <v>44</v>
      </c>
      <c r="B202">
        <v>0.50376220000001837</v>
      </c>
      <c r="C202">
        <v>0.17650330000000025</v>
      </c>
    </row>
    <row r="203" spans="1:4">
      <c r="A203" t="s">
        <v>45</v>
      </c>
      <c r="B203">
        <v>1.2613675000000057</v>
      </c>
      <c r="C203">
        <v>0.51553140000000042</v>
      </c>
      <c r="D203">
        <v>2.3088549799999996</v>
      </c>
    </row>
    <row r="204" spans="1:4">
      <c r="A204" t="s">
        <v>45</v>
      </c>
      <c r="B204">
        <v>0.44808190000001957</v>
      </c>
      <c r="C204">
        <v>0.29864899999999928</v>
      </c>
    </row>
    <row r="205" spans="1:4">
      <c r="A205" t="s">
        <v>45</v>
      </c>
      <c r="B205">
        <v>1.1370710999999929</v>
      </c>
      <c r="C205">
        <v>0.28590980000000243</v>
      </c>
    </row>
    <row r="206" spans="1:4">
      <c r="A206" t="s">
        <v>45</v>
      </c>
      <c r="B206">
        <v>1.61461520000001</v>
      </c>
      <c r="C206">
        <v>0.38692920000000086</v>
      </c>
    </row>
    <row r="207" spans="1:4">
      <c r="A207" t="s">
        <v>46</v>
      </c>
    </row>
    <row r="208" spans="1:4">
      <c r="A208" t="s">
        <v>46</v>
      </c>
    </row>
    <row r="209" spans="1:4">
      <c r="A209" t="s">
        <v>46</v>
      </c>
    </row>
    <row r="210" spans="1:4">
      <c r="A210" t="s">
        <v>46</v>
      </c>
    </row>
    <row r="211" spans="1:4">
      <c r="A211" t="s">
        <v>47</v>
      </c>
      <c r="C211">
        <v>1.7365109000000025</v>
      </c>
      <c r="D211">
        <v>0.2402089200000006</v>
      </c>
    </row>
    <row r="212" spans="1:4">
      <c r="A212" t="s">
        <v>47</v>
      </c>
    </row>
    <row r="213" spans="1:4">
      <c r="A213" t="s">
        <v>47</v>
      </c>
      <c r="B213">
        <v>1.2390614000000113</v>
      </c>
      <c r="C213">
        <v>0.46437700000000071</v>
      </c>
    </row>
    <row r="214" spans="1:4">
      <c r="A214" t="s">
        <v>47</v>
      </c>
      <c r="B214">
        <v>0.97270049999998776</v>
      </c>
      <c r="C214">
        <v>0.99431689999999939</v>
      </c>
    </row>
    <row r="215" spans="1:4">
      <c r="A215" t="s">
        <v>48</v>
      </c>
    </row>
    <row r="216" spans="1:4">
      <c r="A216" t="s">
        <v>48</v>
      </c>
    </row>
    <row r="217" spans="1:4">
      <c r="A217" t="s">
        <v>48</v>
      </c>
    </row>
    <row r="218" spans="1:4">
      <c r="A218" t="s">
        <v>48</v>
      </c>
    </row>
    <row r="219" spans="1:4">
      <c r="A219" t="s">
        <v>49</v>
      </c>
      <c r="B219">
        <v>2.8704583000000099</v>
      </c>
      <c r="C219">
        <v>0.24061550000000054</v>
      </c>
      <c r="D219">
        <v>2.1789212799999973</v>
      </c>
    </row>
    <row r="220" spans="1:4">
      <c r="A220" t="s">
        <v>49</v>
      </c>
      <c r="B220">
        <v>1.9995813999999896</v>
      </c>
    </row>
    <row r="221" spans="1:4">
      <c r="A221" t="s">
        <v>49</v>
      </c>
      <c r="B221">
        <v>0.79098470000000987</v>
      </c>
      <c r="C221">
        <v>1.3520336999999998</v>
      </c>
    </row>
    <row r="222" spans="1:4">
      <c r="A222" t="s">
        <v>49</v>
      </c>
      <c r="B222">
        <v>3.1092561000000174</v>
      </c>
      <c r="C222">
        <v>1.2015635000000007</v>
      </c>
    </row>
    <row r="223" spans="1:4">
      <c r="A223" t="s">
        <v>50</v>
      </c>
      <c r="B223">
        <v>0.77113750000000891</v>
      </c>
      <c r="C223">
        <v>0.82203520000000019</v>
      </c>
      <c r="D223">
        <v>2.244068679999998</v>
      </c>
    </row>
    <row r="224" spans="1:4">
      <c r="A224" t="s">
        <v>50</v>
      </c>
      <c r="B224">
        <v>0.83532160000000744</v>
      </c>
      <c r="C224">
        <v>2.7372099999999122E-2</v>
      </c>
    </row>
    <row r="225" spans="1:4">
      <c r="A225" t="s">
        <v>50</v>
      </c>
      <c r="B225">
        <v>1.3449797000000032</v>
      </c>
      <c r="C225">
        <v>0.55679750000000183</v>
      </c>
    </row>
    <row r="226" spans="1:4">
      <c r="A226" t="s">
        <v>50</v>
      </c>
      <c r="B226">
        <v>2.3165431000000112</v>
      </c>
      <c r="C226">
        <v>1.5916419000000008</v>
      </c>
    </row>
    <row r="227" spans="1:4">
      <c r="A227" t="s">
        <v>51</v>
      </c>
      <c r="B227">
        <v>4.3273885000000121</v>
      </c>
      <c r="C227">
        <v>0.91796360000000021</v>
      </c>
    </row>
    <row r="228" spans="1:4">
      <c r="A228" t="s">
        <v>51</v>
      </c>
    </row>
    <row r="229" spans="1:4">
      <c r="A229" t="s">
        <v>51</v>
      </c>
      <c r="B229">
        <v>1.2446435000000093</v>
      </c>
    </row>
    <row r="230" spans="1:4">
      <c r="A230" t="s">
        <v>51</v>
      </c>
      <c r="B230">
        <v>4.7254930000000073</v>
      </c>
      <c r="C230">
        <v>1.7103921</v>
      </c>
    </row>
    <row r="231" spans="1:4">
      <c r="A231" t="s">
        <v>52</v>
      </c>
      <c r="B231">
        <v>13.59911910000001</v>
      </c>
      <c r="C231">
        <v>1.2134946000000006</v>
      </c>
      <c r="D231">
        <v>0.68537547999999049</v>
      </c>
    </row>
    <row r="232" spans="1:4">
      <c r="A232" t="s">
        <v>52</v>
      </c>
      <c r="B232">
        <v>6.4291854000000086</v>
      </c>
      <c r="C232">
        <v>1.6867577999999988</v>
      </c>
    </row>
    <row r="233" spans="1:4">
      <c r="A233" t="s">
        <v>52</v>
      </c>
      <c r="B233">
        <v>2.4832234000000142</v>
      </c>
      <c r="C233">
        <v>1.8347273000000008</v>
      </c>
    </row>
    <row r="234" spans="1:4">
      <c r="A234" t="s">
        <v>52</v>
      </c>
      <c r="B234">
        <v>4.4359813000000088</v>
      </c>
      <c r="C234">
        <v>1.5280582000000003</v>
      </c>
    </row>
    <row r="235" spans="1:4">
      <c r="A235" t="s">
        <v>53</v>
      </c>
    </row>
    <row r="236" spans="1:4">
      <c r="A236" t="s">
        <v>53</v>
      </c>
    </row>
    <row r="237" spans="1:4">
      <c r="A237" t="s">
        <v>53</v>
      </c>
    </row>
    <row r="238" spans="1:4">
      <c r="A238" t="s">
        <v>53</v>
      </c>
    </row>
    <row r="239" spans="1:4">
      <c r="A239" t="s">
        <v>54</v>
      </c>
    </row>
    <row r="240" spans="1:4">
      <c r="A240" t="s">
        <v>54</v>
      </c>
    </row>
    <row r="241" spans="1:4">
      <c r="A241" t="s">
        <v>54</v>
      </c>
      <c r="B241">
        <v>1.9995666000000085</v>
      </c>
      <c r="C241">
        <v>0.22784689999999941</v>
      </c>
    </row>
    <row r="242" spans="1:4">
      <c r="A242" t="s">
        <v>54</v>
      </c>
      <c r="B242">
        <v>2.1280042000000066</v>
      </c>
    </row>
    <row r="243" spans="1:4">
      <c r="A243" t="s">
        <v>55</v>
      </c>
      <c r="B243">
        <v>1.6326539999999881</v>
      </c>
      <c r="C243">
        <v>1.2754120999999987</v>
      </c>
      <c r="D243">
        <v>2.5855830799999993</v>
      </c>
    </row>
    <row r="244" spans="1:4">
      <c r="A244" t="s">
        <v>55</v>
      </c>
      <c r="B244">
        <v>0.2092402999999905</v>
      </c>
      <c r="C244">
        <v>0.49752559999999946</v>
      </c>
    </row>
    <row r="245" spans="1:4">
      <c r="A245" t="s">
        <v>55</v>
      </c>
      <c r="B245">
        <v>1.2833626999999908</v>
      </c>
      <c r="C245">
        <v>0.3093622000000007</v>
      </c>
    </row>
    <row r="246" spans="1:4">
      <c r="A246" t="s">
        <v>55</v>
      </c>
      <c r="B246">
        <v>3.0595915999999903</v>
      </c>
      <c r="C246">
        <v>1.9541036999999974</v>
      </c>
    </row>
    <row r="247" spans="1:4">
      <c r="A247" t="s">
        <v>56</v>
      </c>
      <c r="B247">
        <v>6.4671057000000118</v>
      </c>
      <c r="C247">
        <v>1.1025487999999992</v>
      </c>
      <c r="D247">
        <v>7.820113979999995</v>
      </c>
    </row>
    <row r="248" spans="1:4">
      <c r="A248" t="s">
        <v>56</v>
      </c>
      <c r="B248">
        <v>18.5435309</v>
      </c>
      <c r="C248">
        <v>3.9886533000000011</v>
      </c>
    </row>
    <row r="249" spans="1:4">
      <c r="A249" t="s">
        <v>56</v>
      </c>
      <c r="B249">
        <v>1.7552628000000112</v>
      </c>
      <c r="C249">
        <v>3.4604981000000006</v>
      </c>
    </row>
    <row r="250" spans="1:4">
      <c r="A250" t="s">
        <v>56</v>
      </c>
      <c r="B250">
        <v>2.6643998000000124</v>
      </c>
      <c r="C250">
        <v>1.3003347000000023</v>
      </c>
    </row>
    <row r="251" spans="1:4">
      <c r="A251" t="s">
        <v>57</v>
      </c>
      <c r="C251">
        <v>1.6979676999999995</v>
      </c>
      <c r="D251">
        <v>11.853763820000005</v>
      </c>
    </row>
    <row r="252" spans="1:4">
      <c r="A252" t="s">
        <v>57</v>
      </c>
    </row>
    <row r="253" spans="1:4">
      <c r="A253" t="s">
        <v>57</v>
      </c>
      <c r="B253">
        <v>2.1633356000000035</v>
      </c>
    </row>
    <row r="254" spans="1:4">
      <c r="A254" t="s">
        <v>57</v>
      </c>
      <c r="B254">
        <v>1.0640977999999919</v>
      </c>
      <c r="C254">
        <v>0.94916410000000084</v>
      </c>
    </row>
    <row r="255" spans="1:4">
      <c r="A255" t="s">
        <v>58</v>
      </c>
    </row>
    <row r="256" spans="1:4">
      <c r="A256" t="s">
        <v>58</v>
      </c>
    </row>
    <row r="257" spans="1:4">
      <c r="A257" t="s">
        <v>58</v>
      </c>
    </row>
    <row r="258" spans="1:4">
      <c r="A258" t="s">
        <v>58</v>
      </c>
      <c r="B258">
        <v>4.8929616000000067</v>
      </c>
      <c r="C258">
        <v>0.48400919999999914</v>
      </c>
    </row>
    <row r="259" spans="1:4">
      <c r="A259" t="s">
        <v>59</v>
      </c>
      <c r="B259">
        <v>1.800590100000008</v>
      </c>
    </row>
    <row r="260" spans="1:4">
      <c r="A260" t="s">
        <v>59</v>
      </c>
      <c r="B260">
        <v>3.9482557000000114</v>
      </c>
    </row>
    <row r="261" spans="1:4">
      <c r="A261" t="s">
        <v>59</v>
      </c>
    </row>
    <row r="262" spans="1:4">
      <c r="A262" t="s">
        <v>59</v>
      </c>
      <c r="C262">
        <v>1.8412427000000005</v>
      </c>
    </row>
    <row r="263" spans="1:4">
      <c r="A263" t="s">
        <v>105</v>
      </c>
      <c r="B263">
        <v>1.5631221000000082</v>
      </c>
      <c r="C263">
        <v>0.10325419999999852</v>
      </c>
      <c r="D263">
        <v>5.8605476799999963</v>
      </c>
    </row>
    <row r="264" spans="1:4">
      <c r="A264" t="s">
        <v>105</v>
      </c>
      <c r="B264">
        <v>5.0037244000000101</v>
      </c>
      <c r="C264">
        <v>0.32041620000000037</v>
      </c>
    </row>
    <row r="265" spans="1:4">
      <c r="A265" t="s">
        <v>105</v>
      </c>
      <c r="B265">
        <v>9.4192940000000078</v>
      </c>
      <c r="C265">
        <v>1.7573657000000011</v>
      </c>
    </row>
    <row r="266" spans="1:4">
      <c r="A266" t="s">
        <v>105</v>
      </c>
      <c r="B266">
        <v>1.3164138000000065</v>
      </c>
      <c r="C266">
        <v>1.0863116999999995</v>
      </c>
    </row>
    <row r="267" spans="1:4">
      <c r="A267" t="s">
        <v>106</v>
      </c>
      <c r="C267">
        <v>2.5965120000000006</v>
      </c>
    </row>
    <row r="268" spans="1:4">
      <c r="A268" t="s">
        <v>106</v>
      </c>
    </row>
    <row r="269" spans="1:4">
      <c r="A269" t="s">
        <v>106</v>
      </c>
      <c r="B269">
        <v>0.35735270000001407</v>
      </c>
      <c r="C269">
        <v>0.64601979999999948</v>
      </c>
    </row>
    <row r="270" spans="1:4">
      <c r="A270" t="s">
        <v>106</v>
      </c>
      <c r="B270">
        <v>2.5774529999999913</v>
      </c>
      <c r="C270">
        <v>0.73080220000000118</v>
      </c>
    </row>
    <row r="271" spans="1:4">
      <c r="A271" t="s">
        <v>107</v>
      </c>
      <c r="B271">
        <v>3.1912671000000117</v>
      </c>
      <c r="C271">
        <v>0.8991574</v>
      </c>
      <c r="D271">
        <v>0.78376577999999597</v>
      </c>
    </row>
    <row r="272" spans="1:4">
      <c r="A272" t="s">
        <v>107</v>
      </c>
      <c r="B272">
        <v>1.9483940000000075</v>
      </c>
      <c r="C272">
        <v>1.9059541000000007</v>
      </c>
    </row>
    <row r="273" spans="1:4">
      <c r="A273" t="s">
        <v>107</v>
      </c>
      <c r="B273">
        <v>1.5592393000000087</v>
      </c>
      <c r="C273">
        <v>0.91288020000000003</v>
      </c>
    </row>
    <row r="274" spans="1:4">
      <c r="A274" t="s">
        <v>107</v>
      </c>
      <c r="B274">
        <v>2.0022657999999893</v>
      </c>
    </row>
    <row r="275" spans="1:4">
      <c r="A275" t="s">
        <v>108</v>
      </c>
    </row>
    <row r="276" spans="1:4">
      <c r="A276" t="s">
        <v>108</v>
      </c>
    </row>
    <row r="277" spans="1:4">
      <c r="A277" t="s">
        <v>108</v>
      </c>
    </row>
    <row r="278" spans="1:4">
      <c r="A278" t="s">
        <v>108</v>
      </c>
    </row>
    <row r="279" spans="1:4">
      <c r="A279" t="s">
        <v>109</v>
      </c>
    </row>
    <row r="280" spans="1:4">
      <c r="A280" t="s">
        <v>109</v>
      </c>
    </row>
    <row r="281" spans="1:4">
      <c r="A281" t="s">
        <v>109</v>
      </c>
    </row>
    <row r="282" spans="1:4">
      <c r="A282" t="s">
        <v>109</v>
      </c>
    </row>
    <row r="283" spans="1:4">
      <c r="A283" t="s">
        <v>110</v>
      </c>
      <c r="B283">
        <v>0.2784315000000106</v>
      </c>
      <c r="C283">
        <v>0.64814469999999957</v>
      </c>
      <c r="D283">
        <v>6.7509379999997066E-2</v>
      </c>
    </row>
    <row r="284" spans="1:4">
      <c r="A284" t="s">
        <v>110</v>
      </c>
      <c r="B284">
        <v>0.61827389999999127</v>
      </c>
      <c r="C284">
        <v>8.2302999999992466E-3</v>
      </c>
    </row>
    <row r="285" spans="1:4">
      <c r="A285" t="s">
        <v>110</v>
      </c>
      <c r="B285">
        <v>8.823020000001236E-2</v>
      </c>
      <c r="C285">
        <v>0.21574649999999984</v>
      </c>
    </row>
    <row r="286" spans="1:4">
      <c r="A286" t="s">
        <v>110</v>
      </c>
      <c r="B286">
        <v>0.34927570000001396</v>
      </c>
      <c r="C286">
        <v>0.31782480000000035</v>
      </c>
    </row>
    <row r="287" spans="1:4">
      <c r="A287" t="s">
        <v>111</v>
      </c>
      <c r="B287">
        <v>5.8306469999999919</v>
      </c>
      <c r="C287">
        <v>1.3838572000000013</v>
      </c>
      <c r="D287">
        <v>2.7327949799999942</v>
      </c>
    </row>
    <row r="288" spans="1:4">
      <c r="A288" t="s">
        <v>111</v>
      </c>
      <c r="B288">
        <v>11.06752659999999</v>
      </c>
      <c r="C288">
        <v>2.8551000000000002</v>
      </c>
    </row>
    <row r="289" spans="1:4">
      <c r="A289" t="s">
        <v>111</v>
      </c>
      <c r="B289">
        <v>5.3758716999999905</v>
      </c>
      <c r="C289">
        <v>0.63750069999999859</v>
      </c>
    </row>
    <row r="290" spans="1:4">
      <c r="A290" t="s">
        <v>111</v>
      </c>
      <c r="B290">
        <v>2.9961620000000124</v>
      </c>
      <c r="C290">
        <v>0.83949410000000135</v>
      </c>
    </row>
    <row r="291" spans="1:4">
      <c r="A291" t="s">
        <v>112</v>
      </c>
      <c r="B291">
        <v>4.6489063000000144</v>
      </c>
    </row>
    <row r="292" spans="1:4">
      <c r="A292" t="s">
        <v>112</v>
      </c>
      <c r="C292">
        <v>0.5407561999999988</v>
      </c>
    </row>
    <row r="293" spans="1:4">
      <c r="A293" t="s">
        <v>112</v>
      </c>
      <c r="B293">
        <v>1.1557300000006876E-2</v>
      </c>
    </row>
    <row r="294" spans="1:4">
      <c r="A294" t="s">
        <v>112</v>
      </c>
      <c r="B294">
        <v>5.3847236999999879</v>
      </c>
      <c r="C294">
        <v>2.9767100000000823E-2</v>
      </c>
    </row>
    <row r="295" spans="1:4">
      <c r="A295" t="s">
        <v>113</v>
      </c>
    </row>
    <row r="296" spans="1:4">
      <c r="A296" t="s">
        <v>113</v>
      </c>
    </row>
    <row r="297" spans="1:4">
      <c r="A297" t="s">
        <v>113</v>
      </c>
      <c r="B297">
        <v>0.67372869999999097</v>
      </c>
    </row>
    <row r="298" spans="1:4">
      <c r="A298" t="s">
        <v>113</v>
      </c>
      <c r="B298">
        <v>0.88523580000000379</v>
      </c>
      <c r="C298">
        <v>1.0215686999999996</v>
      </c>
    </row>
    <row r="299" spans="1:4">
      <c r="A299" t="s">
        <v>114</v>
      </c>
    </row>
    <row r="300" spans="1:4">
      <c r="A300" t="s">
        <v>114</v>
      </c>
    </row>
    <row r="301" spans="1:4">
      <c r="A301" t="s">
        <v>114</v>
      </c>
      <c r="B301">
        <v>1.2374695000000102</v>
      </c>
    </row>
    <row r="302" spans="1:4">
      <c r="A302" t="s">
        <v>114</v>
      </c>
      <c r="B302">
        <v>2.6780147000000056</v>
      </c>
      <c r="C302">
        <v>0.26464219999999905</v>
      </c>
    </row>
    <row r="303" spans="1:4">
      <c r="A303" t="s">
        <v>115</v>
      </c>
      <c r="B303">
        <v>1.2636761000000121</v>
      </c>
      <c r="C303">
        <v>0.73390279999999919</v>
      </c>
      <c r="D303">
        <v>3.6558797799999923</v>
      </c>
    </row>
    <row r="304" spans="1:4">
      <c r="A304" t="s">
        <v>115</v>
      </c>
      <c r="B304">
        <v>0.65036099999999664</v>
      </c>
      <c r="C304">
        <v>0.58521000000000001</v>
      </c>
    </row>
    <row r="305" spans="1:4">
      <c r="A305" t="s">
        <v>115</v>
      </c>
      <c r="B305">
        <v>0.211773199999989</v>
      </c>
      <c r="C305">
        <v>0.49976769999999959</v>
      </c>
    </row>
    <row r="306" spans="1:4">
      <c r="A306" t="s">
        <v>115</v>
      </c>
      <c r="B306">
        <v>3.721039399999988</v>
      </c>
      <c r="C306">
        <v>7.7764300000000119E-2</v>
      </c>
    </row>
    <row r="307" spans="1:4">
      <c r="A307" t="s">
        <v>116</v>
      </c>
      <c r="B307">
        <v>6.2056327999999894</v>
      </c>
    </row>
    <row r="308" spans="1:4">
      <c r="A308" t="s">
        <v>116</v>
      </c>
      <c r="B308">
        <v>4.9354657000000088</v>
      </c>
    </row>
    <row r="309" spans="1:4">
      <c r="A309" t="s">
        <v>116</v>
      </c>
      <c r="B309">
        <v>3.9043856000000048</v>
      </c>
      <c r="C309">
        <v>0.24250729999999976</v>
      </c>
    </row>
    <row r="310" spans="1:4">
      <c r="A310" t="s">
        <v>116</v>
      </c>
      <c r="B310">
        <v>10.682672499999992</v>
      </c>
      <c r="C310">
        <v>1.0835099999999542E-2</v>
      </c>
    </row>
    <row r="311" spans="1:4">
      <c r="A311" t="s">
        <v>117</v>
      </c>
    </row>
    <row r="312" spans="1:4">
      <c r="A312" t="s">
        <v>117</v>
      </c>
    </row>
    <row r="313" spans="1:4">
      <c r="A313" t="s">
        <v>117</v>
      </c>
    </row>
    <row r="314" spans="1:4">
      <c r="A314" t="s">
        <v>117</v>
      </c>
    </row>
    <row r="315" spans="1:4">
      <c r="A315" t="s">
        <v>118</v>
      </c>
      <c r="B315">
        <v>1.1502113000000023</v>
      </c>
      <c r="C315">
        <v>0.33302329999999891</v>
      </c>
      <c r="D315">
        <v>1.4419257200000075</v>
      </c>
    </row>
    <row r="316" spans="1:4">
      <c r="A316" t="s">
        <v>118</v>
      </c>
    </row>
    <row r="317" spans="1:4">
      <c r="A317" t="s">
        <v>118</v>
      </c>
      <c r="B317">
        <v>0.37357819999999009</v>
      </c>
    </row>
    <row r="318" spans="1:4">
      <c r="A318" t="s">
        <v>118</v>
      </c>
      <c r="B318">
        <v>2.8460922000000082</v>
      </c>
      <c r="C318">
        <v>0.16240629999999889</v>
      </c>
    </row>
    <row r="319" spans="1:4">
      <c r="A319" t="s">
        <v>119</v>
      </c>
    </row>
    <row r="320" spans="1:4">
      <c r="A320" t="s">
        <v>119</v>
      </c>
    </row>
    <row r="321" spans="1:4">
      <c r="A321" t="s">
        <v>119</v>
      </c>
    </row>
    <row r="322" spans="1:4">
      <c r="A322" t="s">
        <v>119</v>
      </c>
    </row>
    <row r="323" spans="1:4">
      <c r="A323" t="s">
        <v>120</v>
      </c>
      <c r="B323">
        <v>5.9159695000000028</v>
      </c>
      <c r="C323">
        <v>0.73306799999999939</v>
      </c>
      <c r="D323">
        <v>14.061954179999994</v>
      </c>
    </row>
    <row r="324" spans="1:4">
      <c r="A324" t="s">
        <v>120</v>
      </c>
      <c r="B324">
        <v>11.972524400000012</v>
      </c>
      <c r="C324">
        <v>3.8222874999999998</v>
      </c>
    </row>
    <row r="325" spans="1:4">
      <c r="A325" t="s">
        <v>120</v>
      </c>
      <c r="B325">
        <v>5.0883061000000041</v>
      </c>
      <c r="C325">
        <v>1.8149721000000003</v>
      </c>
    </row>
    <row r="326" spans="1:4">
      <c r="A326" t="s">
        <v>120</v>
      </c>
      <c r="B326">
        <v>6.4712020000000052</v>
      </c>
      <c r="C326">
        <v>7.0240573999999985</v>
      </c>
    </row>
    <row r="327" spans="1:4">
      <c r="A327" t="s">
        <v>121</v>
      </c>
    </row>
    <row r="328" spans="1:4">
      <c r="A328" t="s">
        <v>121</v>
      </c>
    </row>
    <row r="329" spans="1:4">
      <c r="A329" t="s">
        <v>121</v>
      </c>
    </row>
    <row r="330" spans="1:4">
      <c r="A330" t="s">
        <v>121</v>
      </c>
    </row>
    <row r="331" spans="1:4">
      <c r="A331" t="s">
        <v>122</v>
      </c>
    </row>
    <row r="332" spans="1:4">
      <c r="A332" t="s">
        <v>122</v>
      </c>
    </row>
    <row r="333" spans="1:4">
      <c r="A333" t="s">
        <v>122</v>
      </c>
    </row>
    <row r="334" spans="1:4">
      <c r="A334" t="s">
        <v>122</v>
      </c>
    </row>
    <row r="335" spans="1:4">
      <c r="A335" t="s">
        <v>123</v>
      </c>
      <c r="B335">
        <v>9.0814709000000065</v>
      </c>
      <c r="C335">
        <v>2.5743068999999998</v>
      </c>
      <c r="D335">
        <v>8.7791512799999936</v>
      </c>
    </row>
    <row r="336" spans="1:4">
      <c r="A336" t="s">
        <v>123</v>
      </c>
      <c r="B336">
        <v>11.146705500000003</v>
      </c>
      <c r="C336">
        <v>1.0086645000000001</v>
      </c>
    </row>
    <row r="337" spans="1:4">
      <c r="A337" t="s">
        <v>123</v>
      </c>
      <c r="B337">
        <v>8.4048829000000111</v>
      </c>
      <c r="C337">
        <v>2.2868975999999996</v>
      </c>
    </row>
    <row r="338" spans="1:4">
      <c r="A338" t="s">
        <v>123</v>
      </c>
      <c r="B338">
        <v>10.376619300000009</v>
      </c>
      <c r="C338">
        <v>2.7051409</v>
      </c>
    </row>
    <row r="339" spans="1:4">
      <c r="A339" t="s">
        <v>124</v>
      </c>
      <c r="B339">
        <v>12.556733200000011</v>
      </c>
      <c r="C339">
        <v>4.2717332000000017</v>
      </c>
      <c r="D339">
        <v>7.5351002800000018</v>
      </c>
    </row>
    <row r="340" spans="1:4">
      <c r="A340" t="s">
        <v>124</v>
      </c>
      <c r="B340">
        <v>19.580261500000013</v>
      </c>
      <c r="C340">
        <v>12.255260700000003</v>
      </c>
    </row>
    <row r="341" spans="1:4">
      <c r="A341" t="s">
        <v>124</v>
      </c>
      <c r="B341">
        <v>5.2873135000000104</v>
      </c>
      <c r="C341">
        <v>1.8228463000000001</v>
      </c>
    </row>
    <row r="342" spans="1:4">
      <c r="A342" t="s">
        <v>124</v>
      </c>
      <c r="B342">
        <v>6.8915826000000067</v>
      </c>
      <c r="C342">
        <v>1.2269609000000017</v>
      </c>
    </row>
    <row r="343" spans="1:4">
      <c r="A343" t="s">
        <v>125</v>
      </c>
      <c r="B343">
        <v>10.794638500000005</v>
      </c>
      <c r="C343">
        <v>1.2817913000000001</v>
      </c>
      <c r="D343">
        <v>6.2153137799999953</v>
      </c>
    </row>
    <row r="344" spans="1:4">
      <c r="A344" t="s">
        <v>125</v>
      </c>
      <c r="B344">
        <v>6.5167005000000131</v>
      </c>
      <c r="C344">
        <v>1.9306903999999996</v>
      </c>
    </row>
    <row r="345" spans="1:4">
      <c r="A345" t="s">
        <v>125</v>
      </c>
      <c r="B345">
        <v>5.0479568000000086</v>
      </c>
      <c r="C345">
        <v>1.0847172</v>
      </c>
    </row>
    <row r="346" spans="1:4">
      <c r="A346" t="s">
        <v>125</v>
      </c>
      <c r="B346">
        <v>3.224394800000006</v>
      </c>
      <c r="C346">
        <v>2.3677033999999999</v>
      </c>
    </row>
    <row r="347" spans="1:4">
      <c r="A347" t="s">
        <v>126</v>
      </c>
      <c r="B347">
        <v>3.6803978000000086</v>
      </c>
      <c r="C347">
        <v>2.6748493999999994</v>
      </c>
      <c r="D347">
        <v>17.799511979999998</v>
      </c>
    </row>
    <row r="348" spans="1:4">
      <c r="A348" t="s">
        <v>126</v>
      </c>
      <c r="B348">
        <v>2.0512845000000084</v>
      </c>
    </row>
    <row r="349" spans="1:4">
      <c r="A349" t="s">
        <v>126</v>
      </c>
      <c r="B349">
        <v>9.6641443000000109</v>
      </c>
      <c r="C349">
        <v>2.5197880999999995</v>
      </c>
    </row>
    <row r="350" spans="1:4">
      <c r="A350" t="s">
        <v>126</v>
      </c>
      <c r="B350">
        <v>6.6555695000000128</v>
      </c>
      <c r="C350">
        <v>2.1686471999999988</v>
      </c>
    </row>
    <row r="351" spans="1:4">
      <c r="A351" t="s">
        <v>127</v>
      </c>
    </row>
    <row r="352" spans="1:4">
      <c r="A352" t="s">
        <v>127</v>
      </c>
    </row>
    <row r="353" spans="1:4">
      <c r="A353" t="s">
        <v>127</v>
      </c>
    </row>
    <row r="354" spans="1:4">
      <c r="A354" t="s">
        <v>127</v>
      </c>
    </row>
    <row r="355" spans="1:4">
      <c r="A355" t="s">
        <v>128</v>
      </c>
      <c r="B355">
        <v>10.914423500000012</v>
      </c>
      <c r="C355">
        <v>0.81589109999999998</v>
      </c>
      <c r="D355">
        <v>4.5040638799999968</v>
      </c>
    </row>
    <row r="356" spans="1:4">
      <c r="A356" t="s">
        <v>128</v>
      </c>
      <c r="B356">
        <v>4.0788707000000102</v>
      </c>
      <c r="C356">
        <v>0.73530919999999966</v>
      </c>
    </row>
    <row r="357" spans="1:4">
      <c r="A357" t="s">
        <v>128</v>
      </c>
      <c r="B357">
        <v>4.1720856000000097</v>
      </c>
      <c r="C357">
        <v>1.7742157999999986</v>
      </c>
    </row>
    <row r="358" spans="1:4">
      <c r="A358" t="s">
        <v>128</v>
      </c>
      <c r="B358">
        <v>3.8665022000000064</v>
      </c>
      <c r="C358">
        <v>3.1907334000000009</v>
      </c>
    </row>
    <row r="359" spans="1:4">
      <c r="A359" t="s">
        <v>129</v>
      </c>
      <c r="B359">
        <v>2.500358399999989</v>
      </c>
      <c r="C359">
        <v>1.1825101999999994</v>
      </c>
      <c r="D359">
        <v>3.5426375799999974</v>
      </c>
    </row>
    <row r="360" spans="1:4">
      <c r="A360" t="s">
        <v>129</v>
      </c>
      <c r="B360">
        <v>5.2725596000000081</v>
      </c>
    </row>
    <row r="361" spans="1:4">
      <c r="A361" t="s">
        <v>129</v>
      </c>
      <c r="B361">
        <v>13.804662700000016</v>
      </c>
      <c r="C361">
        <v>5.5410596999999999</v>
      </c>
    </row>
    <row r="362" spans="1:4">
      <c r="A362" t="s">
        <v>129</v>
      </c>
      <c r="B362">
        <v>19.269226500000016</v>
      </c>
      <c r="C362">
        <v>4.5359259000000005</v>
      </c>
    </row>
    <row r="363" spans="1:4">
      <c r="A363" t="s">
        <v>130</v>
      </c>
      <c r="B363">
        <v>1.5437565000000149</v>
      </c>
      <c r="C363">
        <v>0.14192680000000024</v>
      </c>
      <c r="D363">
        <v>0.5298970799999978</v>
      </c>
    </row>
    <row r="364" spans="1:4">
      <c r="A364" t="s">
        <v>130</v>
      </c>
      <c r="B364">
        <v>2.2103620000000106</v>
      </c>
      <c r="C364">
        <v>0.47428050000000077</v>
      </c>
    </row>
    <row r="365" spans="1:4">
      <c r="A365" t="s">
        <v>130</v>
      </c>
      <c r="B365">
        <v>2.236441400000011</v>
      </c>
      <c r="C365">
        <v>0.18445030000000173</v>
      </c>
    </row>
    <row r="366" spans="1:4">
      <c r="A366" t="s">
        <v>130</v>
      </c>
      <c r="B366">
        <v>3.4673796000000081</v>
      </c>
      <c r="C366">
        <v>7.4514299999998812E-2</v>
      </c>
    </row>
    <row r="367" spans="1:4">
      <c r="A367" t="s">
        <v>131</v>
      </c>
      <c r="B367">
        <v>5.8148492000000118</v>
      </c>
      <c r="C367">
        <v>0.63679330000000078</v>
      </c>
      <c r="D367">
        <v>3.5049511200000012</v>
      </c>
    </row>
    <row r="368" spans="1:4">
      <c r="A368" t="s">
        <v>131</v>
      </c>
      <c r="C368">
        <v>3.2778973000000011</v>
      </c>
    </row>
    <row r="369" spans="1:4">
      <c r="A369" t="s">
        <v>131</v>
      </c>
      <c r="B369">
        <v>6.8074723999999875</v>
      </c>
    </row>
    <row r="370" spans="1:4">
      <c r="A370" t="s">
        <v>131</v>
      </c>
      <c r="B370">
        <v>3.1060242999999872</v>
      </c>
      <c r="C370">
        <v>3.436463569999999</v>
      </c>
    </row>
    <row r="371" spans="1:4">
      <c r="A371" t="s">
        <v>132</v>
      </c>
      <c r="B371">
        <v>7.7162635000000037</v>
      </c>
      <c r="C371">
        <v>0.74464370000000102</v>
      </c>
      <c r="D371">
        <v>0.92376581999999985</v>
      </c>
    </row>
    <row r="372" spans="1:4">
      <c r="A372" t="s">
        <v>132</v>
      </c>
      <c r="B372">
        <v>2.8974302999999892</v>
      </c>
      <c r="C372">
        <v>5.0517824999999998</v>
      </c>
    </row>
    <row r="373" spans="1:4">
      <c r="A373" t="s">
        <v>132</v>
      </c>
      <c r="B373">
        <v>0.48129430000000895</v>
      </c>
      <c r="C373">
        <v>0.5172144000000003</v>
      </c>
    </row>
    <row r="374" spans="1:4">
      <c r="A374" t="s">
        <v>132</v>
      </c>
      <c r="B374">
        <v>2.2192940999999919</v>
      </c>
      <c r="C374">
        <v>0.24988649999999879</v>
      </c>
    </row>
    <row r="375" spans="1:4">
      <c r="A375" t="s">
        <v>133</v>
      </c>
      <c r="C375">
        <v>3.5409899999999439E-2</v>
      </c>
    </row>
    <row r="376" spans="1:4">
      <c r="A376" t="s">
        <v>133</v>
      </c>
    </row>
    <row r="377" spans="1:4">
      <c r="A377" t="s">
        <v>133</v>
      </c>
      <c r="B377">
        <v>2.3969205999999943</v>
      </c>
      <c r="C377">
        <v>1.2510594000000008</v>
      </c>
    </row>
    <row r="378" spans="1:4">
      <c r="A378" t="s">
        <v>133</v>
      </c>
      <c r="B378">
        <v>1.428015699999996</v>
      </c>
      <c r="C378">
        <v>0.75306600000000046</v>
      </c>
    </row>
    <row r="379" spans="1:4">
      <c r="A379" t="s">
        <v>134</v>
      </c>
      <c r="B379">
        <v>5.6602494000000121</v>
      </c>
      <c r="C379">
        <v>0.66626059999999931</v>
      </c>
      <c r="D379">
        <v>2.5473550799999956</v>
      </c>
    </row>
    <row r="380" spans="1:4">
      <c r="A380" t="s">
        <v>134</v>
      </c>
      <c r="B380">
        <v>0.99333659999999213</v>
      </c>
    </row>
    <row r="381" spans="1:4">
      <c r="A381" t="s">
        <v>134</v>
      </c>
      <c r="B381">
        <v>1.9947127999999879</v>
      </c>
      <c r="C381">
        <v>1.0228657999999999</v>
      </c>
    </row>
    <row r="382" spans="1:4">
      <c r="A382" t="s">
        <v>134</v>
      </c>
      <c r="B382">
        <v>1.0745093999999895</v>
      </c>
      <c r="C382">
        <v>0.65874280000000063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3A4B-4304-E94E-906F-2D19FC4B5BAF}">
  <dimension ref="A1:M381"/>
  <sheetViews>
    <sheetView workbookViewId="0">
      <selection activeCell="G12" sqref="G12"/>
    </sheetView>
  </sheetViews>
  <sheetFormatPr baseColWidth="10" defaultRowHeight="16"/>
  <sheetData>
    <row r="1" spans="1:13">
      <c r="A1" t="s">
        <v>21</v>
      </c>
      <c r="B1" t="s">
        <v>22</v>
      </c>
      <c r="C1" t="s">
        <v>23</v>
      </c>
      <c r="D1" t="s">
        <v>4</v>
      </c>
      <c r="E1" t="s">
        <v>0</v>
      </c>
      <c r="F1" t="s">
        <v>145</v>
      </c>
      <c r="G1" t="s">
        <v>146</v>
      </c>
      <c r="H1" t="s">
        <v>2</v>
      </c>
      <c r="I1" t="s">
        <v>147</v>
      </c>
      <c r="J1" t="s">
        <v>148</v>
      </c>
      <c r="K1" t="s">
        <v>3</v>
      </c>
      <c r="L1" t="s">
        <v>149</v>
      </c>
      <c r="M1" t="s">
        <v>150</v>
      </c>
    </row>
    <row r="2" spans="1:13">
      <c r="A2" t="s">
        <v>9</v>
      </c>
      <c r="B2" t="s">
        <v>69</v>
      </c>
      <c r="C2" t="s">
        <v>1</v>
      </c>
      <c r="D2">
        <v>4.4734000800000002</v>
      </c>
      <c r="E2">
        <v>43.921296499999997</v>
      </c>
      <c r="F2">
        <v>3.5987965000000059</v>
      </c>
      <c r="G2">
        <v>8.9250331700663571E-2</v>
      </c>
      <c r="H2">
        <v>12.9654024</v>
      </c>
      <c r="I2">
        <v>6.2202400000000324E-2</v>
      </c>
      <c r="J2">
        <v>4.820695641391308E-3</v>
      </c>
      <c r="K2">
        <v>46.600228700000009</v>
      </c>
      <c r="L2">
        <v>0.9965555800000061</v>
      </c>
      <c r="M2">
        <v>2.1852528794724553E-2</v>
      </c>
    </row>
    <row r="3" spans="1:13">
      <c r="A3" t="s">
        <v>9</v>
      </c>
      <c r="B3" t="s">
        <v>69</v>
      </c>
      <c r="C3" t="s">
        <v>1</v>
      </c>
      <c r="D3">
        <v>4.4734000800000002</v>
      </c>
      <c r="E3">
        <v>42.310079899999998</v>
      </c>
      <c r="F3">
        <v>1.9875799000000072</v>
      </c>
      <c r="G3">
        <v>4.9292080104160398E-2</v>
      </c>
      <c r="H3">
        <v>13.259528500000002</v>
      </c>
      <c r="I3">
        <v>0.35632850000000182</v>
      </c>
      <c r="J3">
        <v>2.7615513981028104E-2</v>
      </c>
    </row>
    <row r="4" spans="1:13">
      <c r="A4" t="s">
        <v>9</v>
      </c>
      <c r="B4" t="s">
        <v>69</v>
      </c>
      <c r="C4" t="s">
        <v>1</v>
      </c>
      <c r="D4">
        <v>4.4734000800000002</v>
      </c>
      <c r="E4">
        <v>41.540058199999997</v>
      </c>
      <c r="F4">
        <v>1.2175582000000063</v>
      </c>
      <c r="G4">
        <v>3.0195503751007664E-2</v>
      </c>
      <c r="H4">
        <v>12.741129300000003</v>
      </c>
      <c r="I4">
        <v>0.16207069999999746</v>
      </c>
      <c r="J4">
        <v>1.2560504371008545E-2</v>
      </c>
    </row>
    <row r="5" spans="1:13">
      <c r="A5" t="s">
        <v>9</v>
      </c>
      <c r="B5" t="s">
        <v>69</v>
      </c>
      <c r="C5" t="s">
        <v>1</v>
      </c>
      <c r="D5">
        <v>4.4734000800000002</v>
      </c>
      <c r="E5">
        <v>41.148761100000002</v>
      </c>
      <c r="F5">
        <v>0.82626110000001063</v>
      </c>
      <c r="G5">
        <v>2.0491316262632793E-2</v>
      </c>
      <c r="H5">
        <v>13.3021408</v>
      </c>
      <c r="I5">
        <v>0.3989408000000001</v>
      </c>
      <c r="J5">
        <v>3.0917973835947681E-2</v>
      </c>
    </row>
    <row r="6" spans="1:13">
      <c r="A6" t="s">
        <v>9</v>
      </c>
      <c r="B6" t="s">
        <v>69</v>
      </c>
      <c r="C6" t="s">
        <v>5</v>
      </c>
      <c r="D6">
        <v>4.4734000800000002</v>
      </c>
      <c r="E6">
        <v>44.733738799999998</v>
      </c>
      <c r="F6">
        <v>4.4112388000000067</v>
      </c>
      <c r="G6">
        <v>0.10939894103788227</v>
      </c>
      <c r="H6">
        <v>12.965946000000001</v>
      </c>
      <c r="I6">
        <v>6.2746000000000635E-2</v>
      </c>
      <c r="J6">
        <v>4.8628247256495005E-3</v>
      </c>
      <c r="K6">
        <v>45.27820950000001</v>
      </c>
      <c r="L6">
        <v>0.32546361999999363</v>
      </c>
      <c r="M6">
        <v>7.1367852134098797E-3</v>
      </c>
    </row>
    <row r="7" spans="1:13">
      <c r="A7" t="s">
        <v>9</v>
      </c>
      <c r="B7" t="s">
        <v>69</v>
      </c>
      <c r="C7" t="s">
        <v>5</v>
      </c>
      <c r="D7">
        <v>4.4734000800000002</v>
      </c>
      <c r="E7">
        <v>44.555116599999998</v>
      </c>
      <c r="F7">
        <v>4.2326166000000072</v>
      </c>
      <c r="G7">
        <v>0.10496910161820344</v>
      </c>
      <c r="H7">
        <v>12.650768100000001</v>
      </c>
      <c r="I7">
        <v>0.25243189999999949</v>
      </c>
      <c r="J7">
        <v>1.9563511377022714E-2</v>
      </c>
    </row>
    <row r="8" spans="1:13">
      <c r="A8" t="s">
        <v>9</v>
      </c>
      <c r="B8" t="s">
        <v>69</v>
      </c>
      <c r="C8" t="s">
        <v>5</v>
      </c>
      <c r="D8">
        <v>4.4734000800000002</v>
      </c>
      <c r="E8">
        <v>41.700341399999999</v>
      </c>
      <c r="F8">
        <v>1.3778414000000083</v>
      </c>
      <c r="G8">
        <v>3.4170535061070338E-2</v>
      </c>
      <c r="H8">
        <v>13.260405899999999</v>
      </c>
      <c r="I8">
        <v>0.35720589999999852</v>
      </c>
      <c r="J8">
        <v>2.7683512617025119E-2</v>
      </c>
    </row>
    <row r="9" spans="1:13">
      <c r="A9" t="s">
        <v>9</v>
      </c>
      <c r="B9" t="s">
        <v>69</v>
      </c>
      <c r="C9" t="s">
        <v>5</v>
      </c>
      <c r="D9">
        <v>4.4734000800000002</v>
      </c>
      <c r="E9">
        <v>43.1976662</v>
      </c>
      <c r="F9">
        <v>2.8751662000000096</v>
      </c>
      <c r="G9">
        <v>7.1304264368528991E-2</v>
      </c>
      <c r="H9">
        <v>12.827923800000001</v>
      </c>
      <c r="I9">
        <v>7.5276199999999349E-2</v>
      </c>
      <c r="J9">
        <v>5.8339171678342856E-3</v>
      </c>
    </row>
    <row r="10" spans="1:13">
      <c r="A10" t="s">
        <v>9</v>
      </c>
      <c r="B10" t="s">
        <v>69</v>
      </c>
      <c r="C10" t="s">
        <v>6</v>
      </c>
      <c r="D10">
        <v>4.4734000800000002</v>
      </c>
      <c r="E10">
        <v>45.459151400000003</v>
      </c>
      <c r="F10">
        <v>5.1366514000000123</v>
      </c>
      <c r="G10">
        <v>0.12738920949841934</v>
      </c>
      <c r="H10">
        <v>13.1551449</v>
      </c>
      <c r="I10">
        <v>0.25194489999999981</v>
      </c>
      <c r="J10">
        <v>1.9525768801537589E-2</v>
      </c>
      <c r="K10">
        <v>45.980747999999998</v>
      </c>
      <c r="L10">
        <v>0.37707487999999501</v>
      </c>
      <c r="M10">
        <v>8.2685199283788514E-3</v>
      </c>
    </row>
    <row r="11" spans="1:13">
      <c r="A11" t="s">
        <v>9</v>
      </c>
      <c r="B11" t="s">
        <v>69</v>
      </c>
      <c r="C11" t="s">
        <v>6</v>
      </c>
      <c r="D11">
        <v>4.4734000800000002</v>
      </c>
      <c r="E11">
        <v>45.318418100000002</v>
      </c>
      <c r="F11">
        <v>4.9959181000000115</v>
      </c>
      <c r="G11">
        <v>0.12389901667803367</v>
      </c>
      <c r="H11">
        <v>12.873588200000002</v>
      </c>
      <c r="I11">
        <v>2.9611799999997857E-2</v>
      </c>
      <c r="J11">
        <v>2.2949190898380136E-3</v>
      </c>
    </row>
    <row r="12" spans="1:13">
      <c r="A12" t="s">
        <v>9</v>
      </c>
      <c r="B12" t="s">
        <v>69</v>
      </c>
      <c r="C12" t="s">
        <v>6</v>
      </c>
      <c r="D12">
        <v>4.4734000800000002</v>
      </c>
      <c r="E12">
        <v>41.627911400000002</v>
      </c>
      <c r="F12">
        <v>1.3054114000000112</v>
      </c>
      <c r="G12">
        <v>3.2374267468535223E-2</v>
      </c>
      <c r="H12">
        <v>13.206679100000001</v>
      </c>
      <c r="I12">
        <v>0.30347910000000056</v>
      </c>
      <c r="J12">
        <v>2.3519677289354623E-2</v>
      </c>
    </row>
    <row r="13" spans="1:13">
      <c r="A13" t="s">
        <v>9</v>
      </c>
      <c r="B13" t="s">
        <v>69</v>
      </c>
      <c r="C13" t="s">
        <v>6</v>
      </c>
      <c r="D13">
        <v>4.4734000800000002</v>
      </c>
      <c r="E13">
        <v>40.621155700000003</v>
      </c>
      <c r="F13">
        <v>0.29865570000001185</v>
      </c>
      <c r="G13">
        <v>7.4066761733526422E-3</v>
      </c>
      <c r="H13">
        <v>13.5041045</v>
      </c>
      <c r="I13">
        <v>0.6009045000000004</v>
      </c>
      <c r="J13">
        <v>4.6570191890383812E-2</v>
      </c>
    </row>
    <row r="14" spans="1:13">
      <c r="A14" t="s">
        <v>9</v>
      </c>
      <c r="B14" t="s">
        <v>69</v>
      </c>
      <c r="C14" t="s">
        <v>7</v>
      </c>
      <c r="D14">
        <v>4.4734000800000002</v>
      </c>
      <c r="E14">
        <v>41.32273</v>
      </c>
      <c r="F14">
        <v>1.0002300000000091</v>
      </c>
      <c r="G14">
        <v>2.4805753611507452E-2</v>
      </c>
      <c r="H14">
        <v>13.6920815</v>
      </c>
      <c r="I14">
        <v>0.78888150000000046</v>
      </c>
      <c r="J14">
        <v>6.1138438526877087E-2</v>
      </c>
      <c r="K14">
        <v>47.445812200000006</v>
      </c>
      <c r="L14">
        <v>1.8421390800000026</v>
      </c>
      <c r="M14">
        <v>4.0394533027036189E-2</v>
      </c>
    </row>
    <row r="15" spans="1:13">
      <c r="A15" t="s">
        <v>9</v>
      </c>
      <c r="B15" t="s">
        <v>69</v>
      </c>
      <c r="C15" t="s">
        <v>7</v>
      </c>
      <c r="D15">
        <v>4.4734000800000002</v>
      </c>
      <c r="E15">
        <v>45.503594300000003</v>
      </c>
      <c r="F15">
        <v>5.1810943000000123</v>
      </c>
      <c r="G15">
        <v>0.12849139562279158</v>
      </c>
      <c r="H15">
        <v>12.0952076</v>
      </c>
      <c r="I15">
        <v>0.80799239999999983</v>
      </c>
      <c r="J15">
        <v>6.261953623907246E-2</v>
      </c>
    </row>
    <row r="16" spans="1:13">
      <c r="A16" t="s">
        <v>9</v>
      </c>
      <c r="B16" t="s">
        <v>69</v>
      </c>
      <c r="C16" t="s">
        <v>7</v>
      </c>
      <c r="D16">
        <v>4.4734000800000002</v>
      </c>
      <c r="E16">
        <v>41.059955700000003</v>
      </c>
      <c r="F16">
        <v>0.73745570000001237</v>
      </c>
      <c r="G16">
        <v>1.8288937937876188E-2</v>
      </c>
      <c r="H16">
        <v>12.766671000000001</v>
      </c>
      <c r="I16">
        <v>0.13652899999999946</v>
      </c>
      <c r="J16">
        <v>1.0581018662037282E-2</v>
      </c>
    </row>
    <row r="17" spans="1:13">
      <c r="A17" t="s">
        <v>9</v>
      </c>
      <c r="B17" t="s">
        <v>69</v>
      </c>
      <c r="C17" t="s">
        <v>7</v>
      </c>
      <c r="D17">
        <v>4.4734000800000002</v>
      </c>
      <c r="E17">
        <v>42.097870800000003</v>
      </c>
      <c r="F17">
        <v>1.7753708000000117</v>
      </c>
      <c r="G17">
        <v>4.4029283898568097E-2</v>
      </c>
      <c r="H17">
        <v>13.176462399999998</v>
      </c>
      <c r="I17">
        <v>0.27326239999999835</v>
      </c>
      <c r="J17">
        <v>2.1177878355756585E-2</v>
      </c>
    </row>
    <row r="18" spans="1:13">
      <c r="A18" t="s">
        <v>9</v>
      </c>
      <c r="B18" t="s">
        <v>69</v>
      </c>
      <c r="C18" t="s">
        <v>8</v>
      </c>
      <c r="D18">
        <v>4.4734000800000002</v>
      </c>
      <c r="E18">
        <v>44.164487600000001</v>
      </c>
      <c r="F18">
        <v>3.8419876000000102</v>
      </c>
      <c r="G18">
        <v>9.5281483042966353E-2</v>
      </c>
      <c r="H18">
        <v>12.668133699999998</v>
      </c>
      <c r="I18">
        <v>0.2350663000000015</v>
      </c>
      <c r="J18">
        <v>1.8217674685349489E-2</v>
      </c>
      <c r="K18">
        <v>45.451891500000002</v>
      </c>
      <c r="L18">
        <v>0.15178162000000128</v>
      </c>
      <c r="M18">
        <v>3.3282762026779758E-3</v>
      </c>
    </row>
    <row r="19" spans="1:13">
      <c r="A19" t="s">
        <v>9</v>
      </c>
      <c r="B19" t="s">
        <v>69</v>
      </c>
      <c r="C19" t="s">
        <v>8</v>
      </c>
      <c r="D19">
        <v>4.4734000800000002</v>
      </c>
      <c r="E19">
        <v>39.896000799999996</v>
      </c>
      <c r="F19">
        <v>0.42649919999999497</v>
      </c>
      <c r="G19">
        <v>1.0577201314402507E-2</v>
      </c>
      <c r="H19">
        <v>11.599077400000001</v>
      </c>
      <c r="I19">
        <v>1.3041225999999995</v>
      </c>
      <c r="J19">
        <v>0.10106970363940723</v>
      </c>
    </row>
    <row r="20" spans="1:13">
      <c r="A20" t="s">
        <v>9</v>
      </c>
      <c r="B20" t="s">
        <v>69</v>
      </c>
      <c r="C20" t="s">
        <v>8</v>
      </c>
      <c r="D20">
        <v>4.4734000800000002</v>
      </c>
      <c r="E20">
        <v>42.255461699999998</v>
      </c>
      <c r="F20">
        <v>1.932961700000007</v>
      </c>
      <c r="G20">
        <v>4.7937546035092253E-2</v>
      </c>
      <c r="H20">
        <v>12.6042921</v>
      </c>
      <c r="I20">
        <v>0.29890789999999967</v>
      </c>
      <c r="J20">
        <v>2.3165408580817136E-2</v>
      </c>
    </row>
    <row r="21" spans="1:13">
      <c r="A21" t="s">
        <v>9</v>
      </c>
      <c r="B21" t="s">
        <v>69</v>
      </c>
      <c r="C21" t="s">
        <v>8</v>
      </c>
      <c r="D21">
        <v>4.4734000800000002</v>
      </c>
      <c r="E21">
        <v>41.777527499999998</v>
      </c>
      <c r="F21">
        <v>1.455027500000007</v>
      </c>
      <c r="G21">
        <v>3.6084754169508522E-2</v>
      </c>
      <c r="H21">
        <v>13.0919989</v>
      </c>
      <c r="I21">
        <v>0.1887989000000001</v>
      </c>
      <c r="J21">
        <v>1.4631944013888036E-2</v>
      </c>
    </row>
    <row r="22" spans="1:13">
      <c r="A22" t="s">
        <v>9</v>
      </c>
      <c r="B22" t="s">
        <v>70</v>
      </c>
      <c r="C22" t="s">
        <v>1</v>
      </c>
      <c r="D22">
        <v>4.80094084</v>
      </c>
      <c r="E22">
        <v>45.8066958</v>
      </c>
      <c r="F22">
        <v>5.4841958000000091</v>
      </c>
      <c r="G22">
        <v>0.13600832785665598</v>
      </c>
      <c r="H22">
        <v>13.731520099999999</v>
      </c>
      <c r="I22">
        <v>0.82832009999999912</v>
      </c>
      <c r="J22">
        <v>6.4194936139872205E-2</v>
      </c>
      <c r="K22">
        <v>52.949165499999999</v>
      </c>
      <c r="L22">
        <v>7.345492379999996</v>
      </c>
      <c r="M22">
        <v>0.16107238468864798</v>
      </c>
    </row>
    <row r="23" spans="1:13">
      <c r="A23" t="s">
        <v>9</v>
      </c>
      <c r="B23" t="s">
        <v>70</v>
      </c>
      <c r="C23" t="s">
        <v>1</v>
      </c>
      <c r="D23">
        <v>4.80094084</v>
      </c>
      <c r="E23">
        <v>52.924861300000003</v>
      </c>
      <c r="F23">
        <v>12.602361300000013</v>
      </c>
      <c r="G23">
        <v>0.31253918531837099</v>
      </c>
      <c r="H23">
        <v>14.1378051</v>
      </c>
      <c r="I23">
        <v>1.2346050999999996</v>
      </c>
      <c r="J23">
        <v>9.5682086614173198E-2</v>
      </c>
    </row>
    <row r="24" spans="1:13">
      <c r="A24" t="s">
        <v>9</v>
      </c>
      <c r="B24" t="s">
        <v>70</v>
      </c>
      <c r="C24" t="s">
        <v>1</v>
      </c>
      <c r="D24">
        <v>4.80094084</v>
      </c>
      <c r="E24">
        <v>46.490258300000001</v>
      </c>
      <c r="F24">
        <v>6.1677583000000098</v>
      </c>
      <c r="G24">
        <v>0.15296071176142381</v>
      </c>
      <c r="H24">
        <v>11.6146072</v>
      </c>
      <c r="I24">
        <v>1.2885928</v>
      </c>
      <c r="J24">
        <v>9.9866141732283462E-2</v>
      </c>
    </row>
    <row r="25" spans="1:13">
      <c r="A25" t="s">
        <v>9</v>
      </c>
      <c r="B25" t="s">
        <v>70</v>
      </c>
      <c r="C25" t="s">
        <v>1</v>
      </c>
      <c r="D25">
        <v>4.80094084</v>
      </c>
      <c r="E25">
        <v>44.542897699999997</v>
      </c>
      <c r="F25">
        <v>4.2203977000000066</v>
      </c>
      <c r="G25">
        <v>0.10466607229214477</v>
      </c>
      <c r="H25">
        <v>14.787384400000001</v>
      </c>
      <c r="I25">
        <v>1.8841844000000005</v>
      </c>
      <c r="J25">
        <v>0.14602458304916613</v>
      </c>
    </row>
    <row r="26" spans="1:13">
      <c r="A26" t="s">
        <v>9</v>
      </c>
      <c r="B26" t="s">
        <v>70</v>
      </c>
      <c r="C26" t="s">
        <v>5</v>
      </c>
      <c r="D26">
        <v>4.80094084</v>
      </c>
      <c r="E26">
        <v>43.229430499999999</v>
      </c>
      <c r="F26">
        <v>2.9069305000000085</v>
      </c>
      <c r="G26">
        <v>7.2092020584041391E-2</v>
      </c>
      <c r="H26">
        <v>14.631276099999999</v>
      </c>
      <c r="I26">
        <v>1.7280760999999991</v>
      </c>
      <c r="J26">
        <v>0.13392616560233114</v>
      </c>
      <c r="K26">
        <v>53.171851799999999</v>
      </c>
      <c r="L26">
        <v>7.5681786799999955</v>
      </c>
      <c r="M26">
        <v>0.16595546284364726</v>
      </c>
    </row>
    <row r="27" spans="1:13">
      <c r="A27" t="s">
        <v>9</v>
      </c>
      <c r="B27" t="s">
        <v>70</v>
      </c>
      <c r="C27" t="s">
        <v>5</v>
      </c>
      <c r="D27">
        <v>4.80094084</v>
      </c>
      <c r="E27">
        <v>47.814954700000001</v>
      </c>
      <c r="F27">
        <v>7.4924547000000103</v>
      </c>
      <c r="G27">
        <v>0.18581324818649667</v>
      </c>
      <c r="H27">
        <v>16.526819100000001</v>
      </c>
      <c r="I27">
        <v>3.6236191000000009</v>
      </c>
      <c r="J27">
        <v>0.28083104191208391</v>
      </c>
    </row>
    <row r="28" spans="1:13">
      <c r="A28" t="s">
        <v>9</v>
      </c>
      <c r="B28" t="s">
        <v>70</v>
      </c>
      <c r="C28" t="s">
        <v>5</v>
      </c>
      <c r="D28">
        <v>4.80094084</v>
      </c>
      <c r="E28">
        <v>43.276061299999995</v>
      </c>
      <c r="F28">
        <v>2.9535613000000041</v>
      </c>
      <c r="G28">
        <v>7.3248466736933596E-2</v>
      </c>
      <c r="H28">
        <v>13.856577700000003</v>
      </c>
      <c r="I28">
        <v>0.95337770000000255</v>
      </c>
      <c r="J28">
        <v>7.3886919523839245E-2</v>
      </c>
    </row>
    <row r="29" spans="1:13">
      <c r="A29" t="s">
        <v>9</v>
      </c>
      <c r="B29" t="s">
        <v>70</v>
      </c>
      <c r="C29" t="s">
        <v>5</v>
      </c>
      <c r="D29">
        <v>4.80094084</v>
      </c>
      <c r="E29">
        <v>44.166437899999998</v>
      </c>
      <c r="F29">
        <v>3.8439379000000073</v>
      </c>
      <c r="G29">
        <v>9.5329850579701364E-2</v>
      </c>
      <c r="H29">
        <v>13.532629200000001</v>
      </c>
      <c r="I29">
        <v>0.62942920000000058</v>
      </c>
      <c r="J29">
        <v>4.8780860561721165E-2</v>
      </c>
    </row>
    <row r="30" spans="1:13">
      <c r="A30" t="s">
        <v>9</v>
      </c>
      <c r="B30" t="s">
        <v>70</v>
      </c>
      <c r="C30" t="s">
        <v>6</v>
      </c>
      <c r="D30">
        <v>4.80094084</v>
      </c>
      <c r="E30">
        <v>41.221105399999999</v>
      </c>
      <c r="F30">
        <v>0.8986054000000081</v>
      </c>
      <c r="G30">
        <v>2.2285458490917186E-2</v>
      </c>
      <c r="H30">
        <v>14.207184</v>
      </c>
      <c r="I30">
        <v>1.3039839999999998</v>
      </c>
      <c r="J30">
        <v>0.10105896211792421</v>
      </c>
      <c r="K30">
        <v>49.850862300000003</v>
      </c>
      <c r="L30">
        <v>4.2471891799999995</v>
      </c>
      <c r="M30">
        <v>9.3132611682924873E-2</v>
      </c>
    </row>
    <row r="31" spans="1:13">
      <c r="A31" t="s">
        <v>9</v>
      </c>
      <c r="B31" t="s">
        <v>70</v>
      </c>
      <c r="C31" t="s">
        <v>6</v>
      </c>
      <c r="D31">
        <v>4.80094084</v>
      </c>
      <c r="E31">
        <v>39.558435500000002</v>
      </c>
      <c r="F31">
        <v>0.76406449999998927</v>
      </c>
      <c r="G31">
        <v>1.8948837497674734E-2</v>
      </c>
      <c r="H31">
        <v>10.453098499999999</v>
      </c>
      <c r="I31">
        <v>2.4501015000000006</v>
      </c>
      <c r="J31">
        <v>0.18988324601649209</v>
      </c>
    </row>
    <row r="32" spans="1:13">
      <c r="A32" t="s">
        <v>9</v>
      </c>
      <c r="B32" t="s">
        <v>70</v>
      </c>
      <c r="C32" t="s">
        <v>6</v>
      </c>
      <c r="D32">
        <v>4.80094084</v>
      </c>
      <c r="E32">
        <v>42.423585699999997</v>
      </c>
      <c r="F32">
        <v>2.1010857000000058</v>
      </c>
      <c r="G32">
        <v>5.2107029574059306E-2</v>
      </c>
      <c r="H32">
        <v>13.998708000000002</v>
      </c>
      <c r="I32">
        <v>1.0955080000000024</v>
      </c>
      <c r="J32">
        <v>8.4902039804079787E-2</v>
      </c>
    </row>
    <row r="33" spans="1:13">
      <c r="A33" t="s">
        <v>9</v>
      </c>
      <c r="B33" t="s">
        <v>70</v>
      </c>
      <c r="C33" t="s">
        <v>6</v>
      </c>
      <c r="D33">
        <v>4.80094084</v>
      </c>
      <c r="E33">
        <v>43.057969700000001</v>
      </c>
      <c r="F33">
        <v>2.7354697000000101</v>
      </c>
      <c r="G33">
        <v>6.783978423956874E-2</v>
      </c>
      <c r="H33">
        <v>13.774349000000001</v>
      </c>
      <c r="I33">
        <v>0.87114900000000084</v>
      </c>
      <c r="J33">
        <v>6.7514182528365121E-2</v>
      </c>
    </row>
    <row r="34" spans="1:13">
      <c r="A34" t="s">
        <v>9</v>
      </c>
      <c r="B34" t="s">
        <v>70</v>
      </c>
      <c r="C34" t="s">
        <v>7</v>
      </c>
      <c r="D34">
        <v>4.80094084</v>
      </c>
      <c r="E34">
        <v>38.0399332</v>
      </c>
      <c r="F34">
        <v>2.2825667999999908</v>
      </c>
      <c r="G34">
        <v>5.6607769855539496E-2</v>
      </c>
      <c r="H34">
        <v>12.8045413</v>
      </c>
      <c r="I34">
        <v>9.8658699999999655E-2</v>
      </c>
      <c r="J34">
        <v>7.646064542129058E-3</v>
      </c>
      <c r="K34">
        <v>45.995713600000002</v>
      </c>
      <c r="L34">
        <v>0.39204047999999858</v>
      </c>
      <c r="M34">
        <v>8.5966864767317349E-3</v>
      </c>
    </row>
    <row r="35" spans="1:13">
      <c r="A35" t="s">
        <v>9</v>
      </c>
      <c r="B35" t="s">
        <v>70</v>
      </c>
      <c r="C35" t="s">
        <v>7</v>
      </c>
      <c r="D35">
        <v>4.80094084</v>
      </c>
      <c r="E35">
        <v>40.83869279999999</v>
      </c>
      <c r="F35">
        <v>0.5161927999999989</v>
      </c>
      <c r="G35">
        <v>1.2801607043214062E-2</v>
      </c>
      <c r="H35">
        <v>15.1681954</v>
      </c>
      <c r="I35">
        <v>2.2649954000000001</v>
      </c>
      <c r="J35">
        <v>0.17553749457498916</v>
      </c>
    </row>
    <row r="36" spans="1:13">
      <c r="A36" t="s">
        <v>9</v>
      </c>
      <c r="B36" t="s">
        <v>70</v>
      </c>
      <c r="C36" t="s">
        <v>7</v>
      </c>
      <c r="D36">
        <v>4.80094084</v>
      </c>
      <c r="E36">
        <v>42.535448299999999</v>
      </c>
      <c r="F36">
        <v>2.2129483000000079</v>
      </c>
      <c r="G36">
        <v>5.488122760245541E-2</v>
      </c>
      <c r="H36">
        <v>12.3158824</v>
      </c>
      <c r="I36">
        <v>0.58731760000000044</v>
      </c>
      <c r="J36">
        <v>4.5517205034410105E-2</v>
      </c>
    </row>
    <row r="37" spans="1:13">
      <c r="A37" t="s">
        <v>9</v>
      </c>
      <c r="B37" t="s">
        <v>70</v>
      </c>
      <c r="C37" t="s">
        <v>7</v>
      </c>
      <c r="D37">
        <v>4.80094084</v>
      </c>
      <c r="H37">
        <v>13.1866775</v>
      </c>
      <c r="I37">
        <v>0.28347750000000005</v>
      </c>
      <c r="J37">
        <v>2.1969550189100382E-2</v>
      </c>
    </row>
    <row r="38" spans="1:13">
      <c r="A38" t="s">
        <v>9</v>
      </c>
      <c r="B38" t="s">
        <v>70</v>
      </c>
      <c r="C38" t="s">
        <v>8</v>
      </c>
      <c r="D38">
        <v>4.80094084</v>
      </c>
      <c r="E38">
        <v>47.69315610000001</v>
      </c>
      <c r="F38">
        <v>7.3706561000000193</v>
      </c>
      <c r="G38">
        <v>0.18279263686527425</v>
      </c>
      <c r="H38">
        <v>13.4980159</v>
      </c>
      <c r="I38">
        <v>0.5948159000000004</v>
      </c>
      <c r="J38">
        <v>4.6098324446648922E-2</v>
      </c>
      <c r="K38">
        <v>47.842899800000005</v>
      </c>
      <c r="L38">
        <v>2.2392266800000016</v>
      </c>
      <c r="M38">
        <v>4.9101893045057451E-2</v>
      </c>
    </row>
    <row r="39" spans="1:13">
      <c r="A39" t="s">
        <v>9</v>
      </c>
      <c r="B39" t="s">
        <v>70</v>
      </c>
      <c r="C39" t="s">
        <v>8</v>
      </c>
      <c r="D39">
        <v>4.80094084</v>
      </c>
      <c r="E39">
        <v>47.443468799999998</v>
      </c>
      <c r="F39">
        <v>7.1209688000000071</v>
      </c>
      <c r="G39">
        <v>0.1766003794407591</v>
      </c>
      <c r="H39">
        <v>16.768690100000001</v>
      </c>
      <c r="I39">
        <v>3.8654901000000006</v>
      </c>
      <c r="J39">
        <v>0.29957608190216384</v>
      </c>
    </row>
    <row r="40" spans="1:13">
      <c r="A40" t="s">
        <v>9</v>
      </c>
      <c r="B40" t="s">
        <v>70</v>
      </c>
      <c r="C40" t="s">
        <v>8</v>
      </c>
      <c r="D40">
        <v>4.80094084</v>
      </c>
      <c r="E40">
        <v>45.0923783</v>
      </c>
      <c r="F40">
        <v>4.7698783000000091</v>
      </c>
      <c r="G40">
        <v>0.1182932184264371</v>
      </c>
      <c r="H40">
        <v>13.007950599999999</v>
      </c>
      <c r="I40">
        <v>0.10475059999999914</v>
      </c>
      <c r="J40">
        <v>8.1181877363754058E-3</v>
      </c>
    </row>
    <row r="41" spans="1:13">
      <c r="A41" t="s">
        <v>9</v>
      </c>
      <c r="B41" t="s">
        <v>70</v>
      </c>
      <c r="C41" t="s">
        <v>8</v>
      </c>
      <c r="D41">
        <v>4.80094084</v>
      </c>
      <c r="E41">
        <v>41.951547699999999</v>
      </c>
      <c r="F41">
        <v>1.6290477000000081</v>
      </c>
      <c r="G41">
        <v>4.0400463760927735E-2</v>
      </c>
      <c r="H41">
        <v>13.6817461</v>
      </c>
      <c r="I41">
        <v>0.7785460999999998</v>
      </c>
      <c r="J41">
        <v>6.0337443424886832E-2</v>
      </c>
    </row>
    <row r="42" spans="1:13">
      <c r="A42" t="s">
        <v>9</v>
      </c>
      <c r="B42" t="s">
        <v>71</v>
      </c>
      <c r="C42" t="s">
        <v>1</v>
      </c>
      <c r="D42">
        <v>3.9937273100000001</v>
      </c>
      <c r="E42">
        <v>42.912984999999999</v>
      </c>
      <c r="F42">
        <v>2.5904850000000081</v>
      </c>
      <c r="G42">
        <v>6.4244156488313192E-2</v>
      </c>
      <c r="H42">
        <v>13.704367700000001</v>
      </c>
      <c r="I42">
        <v>0.80116770000000059</v>
      </c>
      <c r="J42">
        <v>6.2090620931241909E-2</v>
      </c>
      <c r="K42">
        <v>54.49730430000001</v>
      </c>
      <c r="L42">
        <v>8.893631180000007</v>
      </c>
      <c r="M42">
        <v>0.19502006245412729</v>
      </c>
    </row>
    <row r="43" spans="1:13">
      <c r="A43" t="s">
        <v>9</v>
      </c>
      <c r="B43" t="s">
        <v>71</v>
      </c>
      <c r="C43" t="s">
        <v>1</v>
      </c>
      <c r="D43">
        <v>3.9937273100000001</v>
      </c>
      <c r="E43">
        <v>44.726578099999998</v>
      </c>
      <c r="F43">
        <v>4.4040781000000067</v>
      </c>
      <c r="G43">
        <v>0.10922135532271084</v>
      </c>
      <c r="H43">
        <v>14.459060900000001</v>
      </c>
      <c r="I43">
        <v>1.5558609000000008</v>
      </c>
      <c r="J43">
        <v>0.12057946090892188</v>
      </c>
    </row>
    <row r="44" spans="1:13">
      <c r="A44" t="s">
        <v>9</v>
      </c>
      <c r="B44" t="s">
        <v>71</v>
      </c>
      <c r="C44" t="s">
        <v>1</v>
      </c>
      <c r="D44">
        <v>3.9937273100000001</v>
      </c>
      <c r="E44">
        <v>33.736320399999997</v>
      </c>
      <c r="F44">
        <v>6.5861795999999941</v>
      </c>
      <c r="G44">
        <v>0.16333758075516142</v>
      </c>
      <c r="H44">
        <v>13.661111699999999</v>
      </c>
      <c r="I44">
        <v>0.7579116999999993</v>
      </c>
      <c r="J44">
        <v>5.8738274226548398E-2</v>
      </c>
    </row>
    <row r="45" spans="1:13">
      <c r="A45" t="s">
        <v>9</v>
      </c>
      <c r="B45" t="s">
        <v>71</v>
      </c>
      <c r="C45" t="s">
        <v>1</v>
      </c>
      <c r="D45">
        <v>3.9937273100000001</v>
      </c>
      <c r="E45">
        <v>43.174766499999997</v>
      </c>
      <c r="F45">
        <v>2.852266500000006</v>
      </c>
      <c r="G45">
        <v>7.0736350672701509E-2</v>
      </c>
      <c r="H45">
        <v>10.0782341</v>
      </c>
      <c r="I45">
        <v>2.8249659000000005</v>
      </c>
      <c r="J45">
        <v>0.21893529512059029</v>
      </c>
    </row>
    <row r="46" spans="1:13">
      <c r="A46" t="s">
        <v>9</v>
      </c>
      <c r="B46" t="s">
        <v>71</v>
      </c>
      <c r="C46" t="s">
        <v>5</v>
      </c>
      <c r="D46">
        <v>3.9937273100000001</v>
      </c>
      <c r="E46">
        <v>39.975971999999992</v>
      </c>
      <c r="F46">
        <v>0.34652799999999928</v>
      </c>
      <c r="G46">
        <v>8.5939115878231592E-3</v>
      </c>
      <c r="H46">
        <v>13.790963499999998</v>
      </c>
      <c r="I46">
        <v>0.88776349999999837</v>
      </c>
      <c r="J46">
        <v>6.8801808853617585E-2</v>
      </c>
      <c r="K46">
        <v>44.680137100000003</v>
      </c>
      <c r="L46">
        <v>0.92353602000000024</v>
      </c>
      <c r="M46">
        <v>2.0251351630598657E-2</v>
      </c>
    </row>
    <row r="47" spans="1:13">
      <c r="A47" t="s">
        <v>9</v>
      </c>
      <c r="B47" t="s">
        <v>71</v>
      </c>
      <c r="C47" t="s">
        <v>5</v>
      </c>
      <c r="D47">
        <v>3.9937273100000001</v>
      </c>
      <c r="E47">
        <v>44.70212029999999</v>
      </c>
      <c r="F47">
        <v>4.3796202999999991</v>
      </c>
      <c r="G47">
        <v>0.10861480066960134</v>
      </c>
      <c r="H47">
        <v>11.364989800000002</v>
      </c>
      <c r="I47">
        <v>1.5382101999999982</v>
      </c>
      <c r="J47">
        <v>0.11921152892305771</v>
      </c>
    </row>
    <row r="48" spans="1:13">
      <c r="A48" t="s">
        <v>9</v>
      </c>
      <c r="B48" t="s">
        <v>71</v>
      </c>
      <c r="C48" t="s">
        <v>5</v>
      </c>
      <c r="D48">
        <v>3.9937273100000001</v>
      </c>
      <c r="E48">
        <v>41.569690000000001</v>
      </c>
      <c r="F48">
        <v>1.2471900000000105</v>
      </c>
      <c r="G48">
        <v>3.0930373860747987E-2</v>
      </c>
      <c r="H48">
        <v>13.1812462</v>
      </c>
      <c r="I48">
        <v>0.27804620000000035</v>
      </c>
      <c r="J48">
        <v>2.1548623597247223E-2</v>
      </c>
    </row>
    <row r="49" spans="1:13">
      <c r="A49" t="s">
        <v>9</v>
      </c>
      <c r="B49" t="s">
        <v>71</v>
      </c>
      <c r="C49" t="s">
        <v>5</v>
      </c>
      <c r="D49">
        <v>3.9937273100000001</v>
      </c>
      <c r="E49">
        <v>41.228125300000002</v>
      </c>
      <c r="F49">
        <v>0.90562530000001118</v>
      </c>
      <c r="G49">
        <v>2.2459552359105E-2</v>
      </c>
      <c r="H49">
        <v>13.145196200000001</v>
      </c>
      <c r="I49">
        <v>0.24199620000000088</v>
      </c>
      <c r="J49">
        <v>1.8754743009486086E-2</v>
      </c>
    </row>
    <row r="50" spans="1:13">
      <c r="A50" t="s">
        <v>9</v>
      </c>
      <c r="B50" t="s">
        <v>71</v>
      </c>
      <c r="C50" t="s">
        <v>6</v>
      </c>
      <c r="D50">
        <v>3.9937273100000001</v>
      </c>
      <c r="E50">
        <v>44.832141700000001</v>
      </c>
      <c r="F50">
        <v>4.5096417000000102</v>
      </c>
      <c r="G50">
        <v>0.11183933783867596</v>
      </c>
      <c r="H50">
        <v>13.087695800000001</v>
      </c>
      <c r="I50">
        <v>0.18449580000000054</v>
      </c>
      <c r="J50">
        <v>1.4298453096906236E-2</v>
      </c>
      <c r="K50">
        <v>48.572359400000003</v>
      </c>
      <c r="L50">
        <v>2.96868628</v>
      </c>
      <c r="M50">
        <v>6.5097525635452583E-2</v>
      </c>
    </row>
    <row r="51" spans="1:13">
      <c r="A51" t="s">
        <v>9</v>
      </c>
      <c r="B51" t="s">
        <v>71</v>
      </c>
      <c r="C51" t="s">
        <v>6</v>
      </c>
      <c r="D51">
        <v>3.9937273100000001</v>
      </c>
      <c r="E51">
        <v>43.096978600000007</v>
      </c>
      <c r="F51">
        <v>2.7744786000000161</v>
      </c>
      <c r="G51">
        <v>6.8807206894414205E-2</v>
      </c>
      <c r="H51">
        <v>12.336828000000001</v>
      </c>
      <c r="I51">
        <v>0.56637199999999943</v>
      </c>
      <c r="J51">
        <v>4.389391778783553E-2</v>
      </c>
    </row>
    <row r="52" spans="1:13">
      <c r="A52" t="s">
        <v>9</v>
      </c>
      <c r="B52" t="s">
        <v>71</v>
      </c>
      <c r="C52" t="s">
        <v>6</v>
      </c>
      <c r="D52">
        <v>3.9937273100000001</v>
      </c>
      <c r="E52">
        <v>42.501214699999998</v>
      </c>
      <c r="F52">
        <v>2.1787147000000076</v>
      </c>
      <c r="G52">
        <v>5.4032232624465451E-2</v>
      </c>
      <c r="H52">
        <v>13.3341352</v>
      </c>
      <c r="I52">
        <v>0.43093520000000041</v>
      </c>
      <c r="J52">
        <v>3.339754479508962E-2</v>
      </c>
    </row>
    <row r="53" spans="1:13">
      <c r="A53" t="s">
        <v>9</v>
      </c>
      <c r="B53" t="s">
        <v>71</v>
      </c>
      <c r="C53" t="s">
        <v>6</v>
      </c>
      <c r="D53">
        <v>3.9937273100000001</v>
      </c>
      <c r="E53">
        <v>42.356234700000002</v>
      </c>
      <c r="F53">
        <v>2.0337347000000108</v>
      </c>
      <c r="G53">
        <v>5.0436721433443146E-2</v>
      </c>
      <c r="H53">
        <v>13.34782</v>
      </c>
      <c r="I53">
        <v>0.44462000000000046</v>
      </c>
      <c r="J53">
        <v>3.4458118916237866E-2</v>
      </c>
    </row>
    <row r="54" spans="1:13">
      <c r="A54" t="s">
        <v>9</v>
      </c>
      <c r="B54" t="s">
        <v>71</v>
      </c>
      <c r="C54" t="s">
        <v>7</v>
      </c>
      <c r="D54">
        <v>3.9937273100000001</v>
      </c>
      <c r="E54">
        <v>45.515076299999997</v>
      </c>
      <c r="F54">
        <v>5.192576300000006</v>
      </c>
      <c r="G54">
        <v>0.12877614979229976</v>
      </c>
      <c r="H54">
        <v>14.1834086</v>
      </c>
      <c r="I54">
        <v>1.2802085999999999</v>
      </c>
      <c r="J54">
        <v>9.9216364932729853E-2</v>
      </c>
      <c r="K54">
        <v>44.554774700000003</v>
      </c>
      <c r="L54">
        <v>1.0488984200000004</v>
      </c>
      <c r="M54">
        <v>2.300030563853845E-2</v>
      </c>
    </row>
    <row r="55" spans="1:13">
      <c r="A55" t="s">
        <v>9</v>
      </c>
      <c r="B55" t="s">
        <v>71</v>
      </c>
      <c r="C55" t="s">
        <v>7</v>
      </c>
      <c r="D55">
        <v>3.9937273100000001</v>
      </c>
      <c r="E55">
        <v>49.419133199999997</v>
      </c>
      <c r="F55">
        <v>9.0966332000000065</v>
      </c>
      <c r="G55">
        <v>0.22559695455390932</v>
      </c>
      <c r="H55">
        <v>13.2119806</v>
      </c>
      <c r="I55">
        <v>0.3087806000000004</v>
      </c>
      <c r="J55">
        <v>2.3930544361088754E-2</v>
      </c>
    </row>
    <row r="56" spans="1:13">
      <c r="A56" t="s">
        <v>9</v>
      </c>
      <c r="B56" t="s">
        <v>71</v>
      </c>
      <c r="C56" t="s">
        <v>7</v>
      </c>
      <c r="D56">
        <v>3.9937273100000001</v>
      </c>
      <c r="E56">
        <v>41.377615599999999</v>
      </c>
      <c r="F56">
        <v>1.0551156000000077</v>
      </c>
      <c r="G56">
        <v>2.6166919213838624E-2</v>
      </c>
      <c r="H56">
        <v>13.219962000000001</v>
      </c>
      <c r="I56">
        <v>0.31676200000000065</v>
      </c>
      <c r="J56">
        <v>2.4549104098208246E-2</v>
      </c>
    </row>
    <row r="57" spans="1:13">
      <c r="A57" t="s">
        <v>9</v>
      </c>
      <c r="B57" t="s">
        <v>71</v>
      </c>
      <c r="C57" t="s">
        <v>7</v>
      </c>
      <c r="D57">
        <v>3.9937273100000001</v>
      </c>
      <c r="E57">
        <v>42.884863199999998</v>
      </c>
      <c r="F57">
        <v>2.5623632000000072</v>
      </c>
      <c r="G57">
        <v>6.3546734453469103E-2</v>
      </c>
      <c r="H57">
        <v>13.2718758</v>
      </c>
      <c r="I57">
        <v>0.36867580000000011</v>
      </c>
      <c r="J57">
        <v>2.8572431644863297E-2</v>
      </c>
    </row>
    <row r="58" spans="1:13">
      <c r="A58" t="s">
        <v>9</v>
      </c>
      <c r="B58" t="s">
        <v>71</v>
      </c>
      <c r="C58" t="s">
        <v>8</v>
      </c>
      <c r="D58">
        <v>3.9937273100000001</v>
      </c>
      <c r="E58">
        <v>48.69735</v>
      </c>
      <c r="F58">
        <v>8.3748500000000092</v>
      </c>
      <c r="G58">
        <v>0.20769669539339106</v>
      </c>
      <c r="H58">
        <v>13.6898515</v>
      </c>
      <c r="I58">
        <v>0.78665149999999961</v>
      </c>
      <c r="J58">
        <v>6.0965613181226334E-2</v>
      </c>
      <c r="K58">
        <v>46.573681800000003</v>
      </c>
      <c r="L58">
        <v>0.9700086799999994</v>
      </c>
      <c r="M58">
        <v>2.1270406825510534E-2</v>
      </c>
    </row>
    <row r="59" spans="1:13">
      <c r="A59" t="s">
        <v>9</v>
      </c>
      <c r="B59" t="s">
        <v>71</v>
      </c>
      <c r="C59" t="s">
        <v>8</v>
      </c>
      <c r="D59">
        <v>3.9937273100000001</v>
      </c>
      <c r="E59">
        <v>41.157530700000002</v>
      </c>
      <c r="F59">
        <v>0.83503070000001145</v>
      </c>
      <c r="G59">
        <v>2.0708802777605843E-2</v>
      </c>
      <c r="H59">
        <v>8.3623568099999996</v>
      </c>
      <c r="I59">
        <v>4.5408431900000004</v>
      </c>
      <c r="J59">
        <v>0.35191605105710216</v>
      </c>
    </row>
    <row r="60" spans="1:13">
      <c r="A60" t="s">
        <v>9</v>
      </c>
      <c r="B60" t="s">
        <v>71</v>
      </c>
      <c r="C60" t="s">
        <v>8</v>
      </c>
      <c r="D60">
        <v>3.9937273100000001</v>
      </c>
      <c r="E60">
        <v>40.837773800000008</v>
      </c>
      <c r="F60">
        <v>0.51527380000001699</v>
      </c>
      <c r="G60">
        <v>1.277881579763202E-2</v>
      </c>
      <c r="H60">
        <v>12.824324300000001</v>
      </c>
      <c r="I60">
        <v>7.8875699999999327E-2</v>
      </c>
      <c r="J60">
        <v>6.1128789757578994E-3</v>
      </c>
    </row>
    <row r="61" spans="1:13">
      <c r="A61" t="s">
        <v>9</v>
      </c>
      <c r="B61" t="s">
        <v>71</v>
      </c>
      <c r="C61" t="s">
        <v>8</v>
      </c>
      <c r="D61">
        <v>3.9937273100000001</v>
      </c>
      <c r="E61">
        <v>40.446693099999997</v>
      </c>
      <c r="F61">
        <v>0.1241931000000065</v>
      </c>
      <c r="G61">
        <v>3.0799950399902419E-3</v>
      </c>
      <c r="H61">
        <v>12.378291599999999</v>
      </c>
      <c r="I61">
        <v>0.52490840000000105</v>
      </c>
      <c r="J61">
        <v>4.0680482360964804E-2</v>
      </c>
    </row>
    <row r="62" spans="1:13">
      <c r="A62" t="s">
        <v>9</v>
      </c>
      <c r="B62" t="s">
        <v>72</v>
      </c>
      <c r="C62" t="s">
        <v>1</v>
      </c>
      <c r="D62">
        <v>6.3054754700000002</v>
      </c>
      <c r="E62">
        <v>42.073491799999999</v>
      </c>
      <c r="F62">
        <v>1.7509918000000084</v>
      </c>
      <c r="G62">
        <v>4.3424683489367198E-2</v>
      </c>
      <c r="H62">
        <v>12.7086852</v>
      </c>
      <c r="I62">
        <v>0.19451480000000032</v>
      </c>
      <c r="J62">
        <v>1.5074927149854325E-2</v>
      </c>
      <c r="K62">
        <v>44.375436199999996</v>
      </c>
      <c r="L62">
        <v>1.2282369200000076</v>
      </c>
      <c r="M62">
        <v>2.6932850710688707E-2</v>
      </c>
    </row>
    <row r="63" spans="1:13">
      <c r="A63" t="s">
        <v>9</v>
      </c>
      <c r="B63" t="s">
        <v>72</v>
      </c>
      <c r="C63" t="s">
        <v>1</v>
      </c>
      <c r="D63">
        <v>6.3054754700000002</v>
      </c>
      <c r="E63">
        <v>40.688791900000005</v>
      </c>
      <c r="F63">
        <v>0.36629190000001444</v>
      </c>
      <c r="G63">
        <v>9.084057288114936E-3</v>
      </c>
      <c r="H63">
        <v>12.960992500000001</v>
      </c>
      <c r="I63">
        <v>5.7792500000001468E-2</v>
      </c>
      <c r="J63">
        <v>4.4789277078555291E-3</v>
      </c>
    </row>
    <row r="64" spans="1:13">
      <c r="A64" t="s">
        <v>9</v>
      </c>
      <c r="B64" t="s">
        <v>72</v>
      </c>
      <c r="C64" t="s">
        <v>1</v>
      </c>
      <c r="D64">
        <v>6.3054754700000002</v>
      </c>
      <c r="E64">
        <v>40.476156500000002</v>
      </c>
      <c r="F64">
        <v>0.15365650000001096</v>
      </c>
      <c r="G64">
        <v>3.8106888213779153E-3</v>
      </c>
      <c r="H64">
        <v>12.652989100000001</v>
      </c>
      <c r="I64">
        <v>0.25021089999999901</v>
      </c>
      <c r="J64">
        <v>1.9391383532766988E-2</v>
      </c>
    </row>
    <row r="65" spans="1:13">
      <c r="A65" t="s">
        <v>9</v>
      </c>
      <c r="B65" t="s">
        <v>72</v>
      </c>
      <c r="C65" t="s">
        <v>1</v>
      </c>
      <c r="D65">
        <v>6.3054754700000002</v>
      </c>
      <c r="E65">
        <v>42.103620500000005</v>
      </c>
      <c r="F65">
        <v>1.7811205000000143</v>
      </c>
      <c r="G65">
        <v>4.4171876743753856E-2</v>
      </c>
      <c r="H65">
        <v>13.160890999999999</v>
      </c>
      <c r="I65">
        <v>0.25769099999999945</v>
      </c>
      <c r="J65">
        <v>1.997109244218484E-2</v>
      </c>
    </row>
    <row r="66" spans="1:13">
      <c r="A66" t="s">
        <v>9</v>
      </c>
      <c r="B66" t="s">
        <v>72</v>
      </c>
      <c r="C66" t="s">
        <v>5</v>
      </c>
      <c r="D66">
        <v>6.3054754700000002</v>
      </c>
      <c r="E66">
        <v>40.055815099999997</v>
      </c>
      <c r="F66">
        <v>0.26668489999999423</v>
      </c>
      <c r="G66">
        <v>6.6137987475973535E-3</v>
      </c>
      <c r="H66">
        <v>12.117928599999999</v>
      </c>
      <c r="I66">
        <v>0.78527140000000095</v>
      </c>
      <c r="J66">
        <v>6.0858655217310507E-2</v>
      </c>
      <c r="K66">
        <v>45.880746600000002</v>
      </c>
      <c r="L66">
        <v>0.27707347999999854</v>
      </c>
      <c r="M66">
        <v>6.0756834053896603E-3</v>
      </c>
    </row>
    <row r="67" spans="1:13">
      <c r="A67" t="s">
        <v>9</v>
      </c>
      <c r="B67" t="s">
        <v>72</v>
      </c>
      <c r="C67" t="s">
        <v>5</v>
      </c>
      <c r="D67">
        <v>6.3054754700000002</v>
      </c>
      <c r="E67">
        <v>41.180027700000004</v>
      </c>
      <c r="F67">
        <v>0.85752770000001277</v>
      </c>
      <c r="G67">
        <v>2.126672949345931E-2</v>
      </c>
      <c r="H67">
        <v>11.5787134</v>
      </c>
      <c r="I67">
        <v>1.3244866000000002</v>
      </c>
      <c r="J67">
        <v>0.1026479167958336</v>
      </c>
    </row>
    <row r="68" spans="1:13">
      <c r="A68" t="s">
        <v>9</v>
      </c>
      <c r="B68" t="s">
        <v>72</v>
      </c>
      <c r="C68" t="s">
        <v>5</v>
      </c>
      <c r="D68">
        <v>6.3054754700000002</v>
      </c>
      <c r="E68">
        <v>39.860759999999999</v>
      </c>
      <c r="F68">
        <v>0.46173999999999182</v>
      </c>
      <c r="G68">
        <v>1.1451174902349604E-2</v>
      </c>
      <c r="H68">
        <v>13.1689223</v>
      </c>
      <c r="I68">
        <v>0.26572230000000019</v>
      </c>
      <c r="J68">
        <v>2.0593519437038889E-2</v>
      </c>
    </row>
    <row r="69" spans="1:13">
      <c r="A69" t="s">
        <v>9</v>
      </c>
      <c r="B69" t="s">
        <v>72</v>
      </c>
      <c r="C69" t="s">
        <v>5</v>
      </c>
      <c r="D69">
        <v>6.3054754700000002</v>
      </c>
      <c r="E69">
        <v>41.816645600000001</v>
      </c>
      <c r="F69">
        <v>1.4941456000000102</v>
      </c>
      <c r="G69">
        <v>3.7054884989770241E-2</v>
      </c>
      <c r="H69">
        <v>12.807062299999998</v>
      </c>
      <c r="I69">
        <v>9.6137700000001658E-2</v>
      </c>
      <c r="J69">
        <v>7.4506866513734315E-3</v>
      </c>
    </row>
    <row r="70" spans="1:13">
      <c r="A70" t="s">
        <v>9</v>
      </c>
      <c r="B70" t="s">
        <v>72</v>
      </c>
      <c r="C70" t="s">
        <v>6</v>
      </c>
      <c r="D70">
        <v>6.3054754700000002</v>
      </c>
      <c r="E70">
        <v>45.299173100000004</v>
      </c>
      <c r="F70">
        <v>4.9766731000000135</v>
      </c>
      <c r="G70">
        <v>0.12342173972347981</v>
      </c>
      <c r="H70">
        <v>12.739103</v>
      </c>
      <c r="I70">
        <v>0.16409699999999994</v>
      </c>
      <c r="J70">
        <v>1.2717542935085865E-2</v>
      </c>
      <c r="K70">
        <v>44.702575600000003</v>
      </c>
      <c r="L70">
        <v>0.90109752000000043</v>
      </c>
      <c r="M70">
        <v>1.9759318895845999E-2</v>
      </c>
    </row>
    <row r="71" spans="1:13">
      <c r="A71" t="s">
        <v>9</v>
      </c>
      <c r="B71" t="s">
        <v>72</v>
      </c>
      <c r="C71" t="s">
        <v>6</v>
      </c>
      <c r="D71">
        <v>6.3054754700000002</v>
      </c>
      <c r="E71">
        <v>40.3065535</v>
      </c>
      <c r="F71">
        <v>1.5946499999991204E-2</v>
      </c>
      <c r="G71">
        <v>3.9547399094776381E-4</v>
      </c>
      <c r="H71">
        <v>9.8475118599999991</v>
      </c>
      <c r="I71">
        <v>3.0556881400000009</v>
      </c>
      <c r="J71">
        <v>0.23681630448260904</v>
      </c>
    </row>
    <row r="72" spans="1:13">
      <c r="A72" t="s">
        <v>9</v>
      </c>
      <c r="B72" t="s">
        <v>72</v>
      </c>
      <c r="C72" t="s">
        <v>6</v>
      </c>
      <c r="D72">
        <v>6.3054754700000002</v>
      </c>
      <c r="E72">
        <v>41.128799900000004</v>
      </c>
      <c r="F72">
        <v>0.80629990000001328</v>
      </c>
      <c r="G72">
        <v>1.9996277512555359E-2</v>
      </c>
      <c r="H72">
        <v>11.877384099999999</v>
      </c>
      <c r="I72">
        <v>1.0258159000000013</v>
      </c>
      <c r="J72">
        <v>7.9500891251782613E-2</v>
      </c>
    </row>
    <row r="73" spans="1:13">
      <c r="A73" t="s">
        <v>9</v>
      </c>
      <c r="B73" t="s">
        <v>72</v>
      </c>
      <c r="C73" t="s">
        <v>6</v>
      </c>
      <c r="D73">
        <v>6.3054754700000002</v>
      </c>
      <c r="E73">
        <v>39.960915399999998</v>
      </c>
      <c r="F73">
        <v>0.36158459999999337</v>
      </c>
      <c r="G73">
        <v>8.9673160146318664E-3</v>
      </c>
      <c r="H73">
        <v>12.825556799999999</v>
      </c>
      <c r="I73">
        <v>7.7643200000000689E-2</v>
      </c>
      <c r="J73">
        <v>6.0173600347201229E-3</v>
      </c>
    </row>
    <row r="74" spans="1:13">
      <c r="A74" t="s">
        <v>9</v>
      </c>
      <c r="B74" t="s">
        <v>72</v>
      </c>
      <c r="C74" t="s">
        <v>7</v>
      </c>
      <c r="D74">
        <v>6.3054754700000002</v>
      </c>
      <c r="E74">
        <v>42.199249800000004</v>
      </c>
      <c r="F74">
        <v>1.8767498000000131</v>
      </c>
      <c r="G74">
        <v>4.654348812697659E-2</v>
      </c>
      <c r="H74">
        <v>12.675159200000001</v>
      </c>
      <c r="I74">
        <v>0.22804079999999871</v>
      </c>
      <c r="J74">
        <v>1.7673197346394592E-2</v>
      </c>
      <c r="K74">
        <v>42.514287600000003</v>
      </c>
      <c r="L74">
        <v>3.0893855200000004</v>
      </c>
      <c r="M74">
        <v>6.7744225599343566E-2</v>
      </c>
    </row>
    <row r="75" spans="1:13">
      <c r="A75" t="s">
        <v>9</v>
      </c>
      <c r="B75" t="s">
        <v>72</v>
      </c>
      <c r="C75" t="s">
        <v>7</v>
      </c>
      <c r="D75">
        <v>6.3054754700000002</v>
      </c>
      <c r="E75">
        <v>39.222405600000002</v>
      </c>
      <c r="F75">
        <v>1.100094399999989</v>
      </c>
      <c r="G75">
        <v>2.7282395684791103E-2</v>
      </c>
      <c r="H75">
        <v>11.6619533</v>
      </c>
      <c r="I75">
        <v>1.2412466999999996</v>
      </c>
      <c r="J75">
        <v>9.6196811643623259E-2</v>
      </c>
    </row>
    <row r="76" spans="1:13">
      <c r="A76" t="s">
        <v>9</v>
      </c>
      <c r="B76" t="s">
        <v>72</v>
      </c>
      <c r="C76" t="s">
        <v>7</v>
      </c>
      <c r="D76">
        <v>6.3054754700000002</v>
      </c>
      <c r="E76">
        <v>40.713265599999993</v>
      </c>
      <c r="F76">
        <v>0.39076560000000171</v>
      </c>
      <c r="G76">
        <v>9.6910062620125682E-3</v>
      </c>
      <c r="H76">
        <v>12.722818</v>
      </c>
      <c r="I76">
        <v>0.18038199999999982</v>
      </c>
      <c r="J76">
        <v>1.3979632959265905E-2</v>
      </c>
    </row>
    <row r="77" spans="1:13">
      <c r="A77" t="s">
        <v>9</v>
      </c>
      <c r="B77" t="s">
        <v>72</v>
      </c>
      <c r="C77" t="s">
        <v>7</v>
      </c>
      <c r="D77">
        <v>6.3054754700000002</v>
      </c>
      <c r="E77">
        <v>39.130314399999996</v>
      </c>
      <c r="F77">
        <v>1.1921855999999948</v>
      </c>
      <c r="G77">
        <v>2.9566262012523905E-2</v>
      </c>
      <c r="H77">
        <v>12.964098</v>
      </c>
      <c r="I77">
        <v>6.0897999999999897E-2</v>
      </c>
      <c r="J77">
        <v>4.7196044392088703E-3</v>
      </c>
    </row>
    <row r="78" spans="1:13">
      <c r="A78" t="s">
        <v>9</v>
      </c>
      <c r="B78" t="s">
        <v>72</v>
      </c>
      <c r="C78" t="s">
        <v>8</v>
      </c>
      <c r="D78">
        <v>6.3054754700000002</v>
      </c>
      <c r="E78">
        <v>39.671461000000001</v>
      </c>
      <c r="F78">
        <v>0.65103899999999015</v>
      </c>
      <c r="G78">
        <v>1.6145799491598743E-2</v>
      </c>
      <c r="H78">
        <v>12.619879000000001</v>
      </c>
      <c r="I78">
        <v>0.28332099999999905</v>
      </c>
      <c r="J78">
        <v>2.1957421414842755E-2</v>
      </c>
      <c r="K78">
        <v>45.168545100000003</v>
      </c>
      <c r="L78">
        <v>0.4351280200000005</v>
      </c>
      <c r="M78">
        <v>9.5415125631441791E-3</v>
      </c>
    </row>
    <row r="79" spans="1:13">
      <c r="A79" t="s">
        <v>9</v>
      </c>
      <c r="B79" t="s">
        <v>72</v>
      </c>
      <c r="C79" t="s">
        <v>8</v>
      </c>
      <c r="D79">
        <v>6.3054754700000002</v>
      </c>
      <c r="E79">
        <v>39.738580599999999</v>
      </c>
      <c r="F79">
        <v>0.58391939999999209</v>
      </c>
      <c r="G79">
        <v>1.4481230082459972E-2</v>
      </c>
      <c r="H79">
        <v>11.747731999999999</v>
      </c>
      <c r="I79">
        <v>1.1554680000000008</v>
      </c>
      <c r="J79">
        <v>8.9548949097898262E-2</v>
      </c>
    </row>
    <row r="80" spans="1:13">
      <c r="A80" t="s">
        <v>9</v>
      </c>
      <c r="B80" t="s">
        <v>72</v>
      </c>
      <c r="C80" t="s">
        <v>8</v>
      </c>
      <c r="D80">
        <v>6.3054754700000002</v>
      </c>
      <c r="E80">
        <v>39.351573700000003</v>
      </c>
      <c r="F80">
        <v>0.97092629999998792</v>
      </c>
      <c r="G80">
        <v>2.4079020398040503E-2</v>
      </c>
      <c r="H80">
        <v>11.8442642</v>
      </c>
      <c r="I80">
        <v>1.0589358000000004</v>
      </c>
      <c r="J80">
        <v>8.2067688635377306E-2</v>
      </c>
    </row>
    <row r="81" spans="1:13">
      <c r="A81" t="s">
        <v>9</v>
      </c>
      <c r="B81" t="s">
        <v>72</v>
      </c>
      <c r="C81" t="s">
        <v>8</v>
      </c>
      <c r="D81">
        <v>6.3054754700000002</v>
      </c>
      <c r="E81">
        <v>40.116300600000002</v>
      </c>
      <c r="F81">
        <v>0.20619939999998849</v>
      </c>
      <c r="G81">
        <v>5.1137553475104104E-3</v>
      </c>
      <c r="H81">
        <v>13.0769819</v>
      </c>
      <c r="I81">
        <v>0.17378189999999982</v>
      </c>
      <c r="J81">
        <v>1.3468124186248358E-2</v>
      </c>
    </row>
    <row r="82" spans="1:13">
      <c r="A82" t="s">
        <v>9</v>
      </c>
      <c r="B82" t="s">
        <v>73</v>
      </c>
      <c r="C82" t="s">
        <v>1</v>
      </c>
      <c r="D82">
        <v>4.5703055499999996</v>
      </c>
      <c r="E82">
        <v>40.796484799999995</v>
      </c>
      <c r="F82">
        <v>0.47398480000000376</v>
      </c>
      <c r="G82">
        <v>1.1754846549693195E-2</v>
      </c>
      <c r="H82">
        <v>12.562820800000003</v>
      </c>
      <c r="I82">
        <v>0.34037919999999744</v>
      </c>
      <c r="J82">
        <v>2.6379440758881319E-2</v>
      </c>
      <c r="K82">
        <v>47.310413699999998</v>
      </c>
      <c r="L82">
        <v>1.7067405799999946</v>
      </c>
      <c r="M82">
        <v>3.7425506833823091E-2</v>
      </c>
    </row>
    <row r="83" spans="1:13">
      <c r="A83" t="s">
        <v>9</v>
      </c>
      <c r="B83" t="s">
        <v>73</v>
      </c>
      <c r="C83" t="s">
        <v>1</v>
      </c>
      <c r="D83">
        <v>4.5703055499999996</v>
      </c>
      <c r="E83">
        <v>40.358804499999991</v>
      </c>
      <c r="F83">
        <v>3.6304499999999962E-2</v>
      </c>
      <c r="G83">
        <v>9.0035340070680064E-4</v>
      </c>
      <c r="H83">
        <v>13.124416099999999</v>
      </c>
      <c r="I83">
        <v>0.22121609999999947</v>
      </c>
      <c r="J83">
        <v>1.7144282038564038E-2</v>
      </c>
    </row>
    <row r="84" spans="1:13">
      <c r="A84" t="s">
        <v>9</v>
      </c>
      <c r="B84" t="s">
        <v>73</v>
      </c>
      <c r="C84" t="s">
        <v>1</v>
      </c>
      <c r="D84">
        <v>4.5703055499999996</v>
      </c>
      <c r="E84">
        <v>41.109992699999992</v>
      </c>
      <c r="F84">
        <v>0.78749270000000138</v>
      </c>
      <c r="G84">
        <v>1.9529858019716077E-2</v>
      </c>
      <c r="H84">
        <v>13.3656071</v>
      </c>
      <c r="I84">
        <v>0.46240710000000007</v>
      </c>
      <c r="J84">
        <v>3.5836621923243855E-2</v>
      </c>
    </row>
    <row r="85" spans="1:13">
      <c r="A85" t="s">
        <v>9</v>
      </c>
      <c r="B85" t="s">
        <v>73</v>
      </c>
      <c r="C85" t="s">
        <v>1</v>
      </c>
      <c r="D85">
        <v>4.5703055499999996</v>
      </c>
      <c r="E85">
        <v>41.687212000000002</v>
      </c>
      <c r="F85">
        <v>1.3647120000000115</v>
      </c>
      <c r="G85">
        <v>3.384492528985087E-2</v>
      </c>
      <c r="H85">
        <v>13.1390244</v>
      </c>
      <c r="I85">
        <v>0.23582440000000027</v>
      </c>
      <c r="J85">
        <v>1.8276427552855128E-2</v>
      </c>
    </row>
    <row r="86" spans="1:13">
      <c r="A86" t="s">
        <v>9</v>
      </c>
      <c r="B86" t="s">
        <v>73</v>
      </c>
      <c r="C86" t="s">
        <v>5</v>
      </c>
      <c r="D86">
        <v>4.5703055499999996</v>
      </c>
      <c r="E86">
        <v>39.481808399999998</v>
      </c>
      <c r="F86">
        <v>0.84069159999999243</v>
      </c>
      <c r="G86">
        <v>2.0849193378386574E-2</v>
      </c>
      <c r="H86">
        <v>13.191825100000001</v>
      </c>
      <c r="I86">
        <v>0.28862510000000086</v>
      </c>
      <c r="J86">
        <v>2.2368489986980041E-2</v>
      </c>
      <c r="K86">
        <v>45.864536000000001</v>
      </c>
      <c r="L86">
        <v>0.26086287999999769</v>
      </c>
      <c r="M86">
        <v>5.7202164245316756E-3</v>
      </c>
    </row>
    <row r="87" spans="1:13">
      <c r="A87" t="s">
        <v>9</v>
      </c>
      <c r="B87" t="s">
        <v>73</v>
      </c>
      <c r="C87" t="s">
        <v>5</v>
      </c>
      <c r="D87">
        <v>4.5703055499999996</v>
      </c>
      <c r="E87">
        <v>40.843533899999997</v>
      </c>
      <c r="F87">
        <v>0.52103390000000616</v>
      </c>
      <c r="G87">
        <v>1.2921666563333283E-2</v>
      </c>
      <c r="H87">
        <v>11.0837515</v>
      </c>
      <c r="I87">
        <v>1.8194485</v>
      </c>
      <c r="J87">
        <v>0.14100754076508154</v>
      </c>
    </row>
    <row r="88" spans="1:13">
      <c r="A88" t="s">
        <v>9</v>
      </c>
      <c r="B88" t="s">
        <v>73</v>
      </c>
      <c r="C88" t="s">
        <v>5</v>
      </c>
      <c r="D88">
        <v>4.5703055499999996</v>
      </c>
      <c r="E88">
        <v>40.179796900000007</v>
      </c>
      <c r="F88">
        <v>0.14270309999998432</v>
      </c>
      <c r="G88">
        <v>3.5390439580875281E-3</v>
      </c>
      <c r="H88">
        <v>12.9461811</v>
      </c>
      <c r="I88">
        <v>4.2981100000000438E-2</v>
      </c>
      <c r="J88">
        <v>3.331041912083858E-3</v>
      </c>
    </row>
    <row r="89" spans="1:13">
      <c r="A89" t="s">
        <v>9</v>
      </c>
      <c r="B89" t="s">
        <v>73</v>
      </c>
      <c r="C89" t="s">
        <v>5</v>
      </c>
      <c r="D89">
        <v>4.5703055499999996</v>
      </c>
      <c r="E89">
        <v>40.761575000000001</v>
      </c>
      <c r="F89">
        <v>0.43907500000000965</v>
      </c>
      <c r="G89">
        <v>1.0889081778163797E-2</v>
      </c>
      <c r="H89">
        <v>13.6002238</v>
      </c>
      <c r="I89">
        <v>0.69702380000000019</v>
      </c>
      <c r="J89">
        <v>5.401945253890509E-2</v>
      </c>
    </row>
    <row r="90" spans="1:13">
      <c r="A90" t="s">
        <v>9</v>
      </c>
      <c r="B90" t="s">
        <v>73</v>
      </c>
      <c r="C90" t="s">
        <v>6</v>
      </c>
      <c r="D90">
        <v>4.5703055499999996</v>
      </c>
      <c r="E90">
        <v>40.139243100000002</v>
      </c>
      <c r="F90">
        <v>0.18325689999998929</v>
      </c>
      <c r="G90">
        <v>4.5447802095601548E-3</v>
      </c>
      <c r="H90">
        <v>12.788746399999999</v>
      </c>
      <c r="I90">
        <v>0.11445360000000093</v>
      </c>
      <c r="J90">
        <v>8.8701717403435534E-3</v>
      </c>
      <c r="K90">
        <v>45.646172</v>
      </c>
      <c r="L90">
        <v>4.2498879999996575E-2</v>
      </c>
      <c r="M90">
        <v>9.3191791565048771E-4</v>
      </c>
    </row>
    <row r="91" spans="1:13">
      <c r="A91" t="s">
        <v>9</v>
      </c>
      <c r="B91" t="s">
        <v>73</v>
      </c>
      <c r="C91" t="s">
        <v>6</v>
      </c>
      <c r="D91">
        <v>4.5703055499999996</v>
      </c>
      <c r="E91">
        <v>42.383930299999996</v>
      </c>
      <c r="F91">
        <v>2.0614303000000049</v>
      </c>
      <c r="G91">
        <v>5.1123573687147511E-2</v>
      </c>
      <c r="H91">
        <v>12.020660700000001</v>
      </c>
      <c r="I91">
        <v>0.88253929999999947</v>
      </c>
      <c r="J91">
        <v>6.8396932543865044E-2</v>
      </c>
    </row>
    <row r="92" spans="1:13">
      <c r="A92" t="s">
        <v>9</v>
      </c>
      <c r="B92" t="s">
        <v>73</v>
      </c>
      <c r="C92" t="s">
        <v>6</v>
      </c>
      <c r="D92">
        <v>4.5703055499999996</v>
      </c>
      <c r="E92">
        <v>40.901530899999997</v>
      </c>
      <c r="F92">
        <v>0.57903090000000645</v>
      </c>
      <c r="G92">
        <v>1.4359995039990244E-2</v>
      </c>
      <c r="H92">
        <v>12.7689535</v>
      </c>
      <c r="I92">
        <v>0.13424649999999971</v>
      </c>
      <c r="J92">
        <v>1.0404124558249093E-2</v>
      </c>
    </row>
    <row r="93" spans="1:13">
      <c r="A93" t="s">
        <v>9</v>
      </c>
      <c r="B93" t="s">
        <v>73</v>
      </c>
      <c r="C93" t="s">
        <v>6</v>
      </c>
      <c r="D93">
        <v>4.5703055499999996</v>
      </c>
      <c r="E93">
        <v>40.624540999999994</v>
      </c>
      <c r="F93">
        <v>0.30204100000000267</v>
      </c>
      <c r="G93">
        <v>7.4906317812636304E-3</v>
      </c>
      <c r="H93">
        <v>12.7616049</v>
      </c>
      <c r="I93">
        <v>0.14159509999999997</v>
      </c>
      <c r="J93">
        <v>1.0973642197284392E-2</v>
      </c>
    </row>
    <row r="94" spans="1:13">
      <c r="A94" t="s">
        <v>9</v>
      </c>
      <c r="B94" t="s">
        <v>73</v>
      </c>
      <c r="C94" t="s">
        <v>7</v>
      </c>
      <c r="D94">
        <v>4.5703055499999996</v>
      </c>
      <c r="E94">
        <v>39.122942899999998</v>
      </c>
      <c r="F94">
        <v>1.1995570999999927</v>
      </c>
      <c r="G94">
        <v>2.9749075578150982E-2</v>
      </c>
      <c r="H94">
        <v>12.6150819</v>
      </c>
      <c r="I94">
        <v>0.28811810000000015</v>
      </c>
      <c r="J94">
        <v>2.232919740839483E-2</v>
      </c>
      <c r="K94">
        <v>44.755272399999996</v>
      </c>
      <c r="L94">
        <v>0.84840072000000788</v>
      </c>
      <c r="M94">
        <v>1.8603780396538545E-2</v>
      </c>
    </row>
    <row r="95" spans="1:13">
      <c r="A95" t="s">
        <v>9</v>
      </c>
      <c r="B95" t="s">
        <v>73</v>
      </c>
      <c r="C95" t="s">
        <v>7</v>
      </c>
      <c r="D95">
        <v>4.5703055499999996</v>
      </c>
      <c r="E95">
        <v>40.086787800000003</v>
      </c>
      <c r="F95">
        <v>0.2357121999999876</v>
      </c>
      <c r="G95">
        <v>5.845674251348197E-3</v>
      </c>
      <c r="H95">
        <v>10.8269322</v>
      </c>
      <c r="I95">
        <v>2.0762678000000001</v>
      </c>
      <c r="J95">
        <v>0.16091107632215265</v>
      </c>
    </row>
    <row r="96" spans="1:13">
      <c r="A96" t="s">
        <v>9</v>
      </c>
      <c r="B96" t="s">
        <v>73</v>
      </c>
      <c r="C96" t="s">
        <v>7</v>
      </c>
      <c r="D96">
        <v>4.5703055499999996</v>
      </c>
      <c r="E96">
        <v>40.919702800000003</v>
      </c>
      <c r="F96">
        <v>0.59720280000001225</v>
      </c>
      <c r="G96">
        <v>1.481065906131843E-2</v>
      </c>
      <c r="H96">
        <v>12.3854165</v>
      </c>
      <c r="I96">
        <v>0.51778350000000017</v>
      </c>
      <c r="J96">
        <v>4.0128301506603029E-2</v>
      </c>
    </row>
    <row r="97" spans="1:13">
      <c r="A97" t="s">
        <v>9</v>
      </c>
      <c r="B97" t="s">
        <v>73</v>
      </c>
      <c r="C97" t="s">
        <v>7</v>
      </c>
      <c r="D97">
        <v>4.5703055499999996</v>
      </c>
      <c r="E97">
        <v>41.281196899999991</v>
      </c>
      <c r="F97">
        <v>0.95869689999999963</v>
      </c>
      <c r="G97">
        <v>2.377573067146134E-2</v>
      </c>
      <c r="H97">
        <v>13.581394100000001</v>
      </c>
      <c r="I97">
        <v>0.67819410000000069</v>
      </c>
      <c r="J97">
        <v>5.2560147870295795E-2</v>
      </c>
    </row>
    <row r="98" spans="1:13">
      <c r="A98" t="s">
        <v>9</v>
      </c>
      <c r="B98" t="s">
        <v>73</v>
      </c>
      <c r="C98" t="s">
        <v>8</v>
      </c>
      <c r="D98">
        <v>4.5703055499999996</v>
      </c>
      <c r="E98">
        <v>43.606179700000006</v>
      </c>
      <c r="F98">
        <v>3.2836797000000146</v>
      </c>
      <c r="G98">
        <v>8.1435419430839248E-2</v>
      </c>
      <c r="H98">
        <v>12.856180800000001</v>
      </c>
      <c r="I98">
        <v>4.7019199999999373E-2</v>
      </c>
      <c r="J98">
        <v>3.6439952879905274E-3</v>
      </c>
      <c r="K98">
        <v>45.360287300000003</v>
      </c>
      <c r="L98">
        <v>0.24338582000000031</v>
      </c>
      <c r="M98">
        <v>5.3369784350388375E-3</v>
      </c>
    </row>
    <row r="99" spans="1:13">
      <c r="A99" t="s">
        <v>9</v>
      </c>
      <c r="B99" t="s">
        <v>73</v>
      </c>
      <c r="C99" t="s">
        <v>8</v>
      </c>
      <c r="D99">
        <v>4.5703055499999996</v>
      </c>
      <c r="E99">
        <v>39.837362200000001</v>
      </c>
      <c r="F99">
        <v>0.48513779999998974</v>
      </c>
      <c r="G99">
        <v>1.2031441502882753E-2</v>
      </c>
      <c r="H99">
        <v>12.9846121</v>
      </c>
      <c r="I99">
        <v>8.1412099999999654E-2</v>
      </c>
      <c r="J99">
        <v>6.3094503689007106E-3</v>
      </c>
    </row>
    <row r="100" spans="1:13">
      <c r="A100" t="s">
        <v>9</v>
      </c>
      <c r="B100" t="s">
        <v>73</v>
      </c>
      <c r="C100" t="s">
        <v>8</v>
      </c>
      <c r="D100">
        <v>4.5703055499999996</v>
      </c>
      <c r="E100">
        <v>40.797524699999997</v>
      </c>
      <c r="F100">
        <v>0.47502470000000585</v>
      </c>
      <c r="G100">
        <v>1.178063612127239E-2</v>
      </c>
      <c r="H100">
        <v>12.873945000000001</v>
      </c>
      <c r="I100">
        <v>2.9254999999999143E-2</v>
      </c>
      <c r="J100">
        <v>2.2672670345340027E-3</v>
      </c>
    </row>
    <row r="101" spans="1:13">
      <c r="A101" t="s">
        <v>9</v>
      </c>
      <c r="B101" t="s">
        <v>73</v>
      </c>
      <c r="C101" t="s">
        <v>8</v>
      </c>
      <c r="D101">
        <v>4.5703055499999996</v>
      </c>
      <c r="E101">
        <v>40.338036500000001</v>
      </c>
      <c r="F101">
        <v>1.5536500000010278E-2</v>
      </c>
      <c r="G101">
        <v>3.853059706121962E-4</v>
      </c>
      <c r="H101">
        <v>13.1090114</v>
      </c>
      <c r="I101">
        <v>0.20581139999999998</v>
      </c>
      <c r="J101">
        <v>1.5950415400830802E-2</v>
      </c>
    </row>
    <row r="102" spans="1:13">
      <c r="A102" t="s">
        <v>9</v>
      </c>
      <c r="B102" t="s">
        <v>74</v>
      </c>
      <c r="C102" t="s">
        <v>1</v>
      </c>
      <c r="D102">
        <v>4.4085725299999998</v>
      </c>
      <c r="E102">
        <v>39.766409600000003</v>
      </c>
      <c r="F102">
        <v>0.55609039999998799</v>
      </c>
      <c r="G102">
        <v>1.379106950213871E-2</v>
      </c>
      <c r="H102">
        <v>12.6470445</v>
      </c>
      <c r="I102">
        <v>0.2561555000000002</v>
      </c>
      <c r="J102">
        <v>1.9852090954181924E-2</v>
      </c>
      <c r="K102">
        <v>44.975965799999997</v>
      </c>
      <c r="L102">
        <v>0.62770732000000606</v>
      </c>
      <c r="M102">
        <v>1.3764402668799894E-2</v>
      </c>
    </row>
    <row r="103" spans="1:13">
      <c r="A103" t="s">
        <v>9</v>
      </c>
      <c r="B103" t="s">
        <v>74</v>
      </c>
      <c r="C103" t="s">
        <v>1</v>
      </c>
      <c r="D103">
        <v>4.4085725299999998</v>
      </c>
      <c r="E103">
        <v>43.4703868</v>
      </c>
      <c r="F103">
        <v>3.1478868000000091</v>
      </c>
      <c r="G103">
        <v>7.8067748775497797E-2</v>
      </c>
      <c r="H103">
        <v>12.7772179</v>
      </c>
      <c r="I103">
        <v>0.12598209999999987</v>
      </c>
      <c r="J103">
        <v>9.7636322772645442E-3</v>
      </c>
    </row>
    <row r="104" spans="1:13">
      <c r="A104" t="s">
        <v>9</v>
      </c>
      <c r="B104" t="s">
        <v>74</v>
      </c>
      <c r="C104" t="s">
        <v>1</v>
      </c>
      <c r="D104">
        <v>4.4085725299999998</v>
      </c>
      <c r="E104">
        <v>43.161583799999995</v>
      </c>
      <c r="F104">
        <v>2.8390838000000045</v>
      </c>
      <c r="G104">
        <v>7.0409419058838241E-2</v>
      </c>
      <c r="H104">
        <v>13.4147683</v>
      </c>
      <c r="I104">
        <v>0.51156830000000042</v>
      </c>
      <c r="J104">
        <v>3.9646622543245122E-2</v>
      </c>
    </row>
    <row r="105" spans="1:13">
      <c r="A105" t="s">
        <v>9</v>
      </c>
      <c r="B105" t="s">
        <v>74</v>
      </c>
      <c r="C105" t="s">
        <v>1</v>
      </c>
      <c r="D105">
        <v>4.4085725299999998</v>
      </c>
      <c r="E105">
        <v>40.254709600000005</v>
      </c>
      <c r="F105">
        <v>6.7790399999985596E-2</v>
      </c>
      <c r="G105">
        <v>1.6812052824102079E-3</v>
      </c>
      <c r="H105">
        <v>13.161086299999999</v>
      </c>
      <c r="I105">
        <v>0.25788629999999912</v>
      </c>
      <c r="J105">
        <v>1.9986228222456378E-2</v>
      </c>
    </row>
    <row r="106" spans="1:13">
      <c r="A106" t="s">
        <v>9</v>
      </c>
      <c r="B106" t="s">
        <v>74</v>
      </c>
      <c r="C106" t="s">
        <v>5</v>
      </c>
      <c r="D106">
        <v>4.4085725299999998</v>
      </c>
      <c r="E106">
        <v>43.554093399999999</v>
      </c>
      <c r="F106">
        <v>3.2315934000000084</v>
      </c>
      <c r="G106">
        <v>8.0143676607353442E-2</v>
      </c>
      <c r="H106">
        <v>12.1787314</v>
      </c>
      <c r="I106">
        <v>0.7244685999999998</v>
      </c>
      <c r="J106">
        <v>5.6146428792857569E-2</v>
      </c>
      <c r="K106">
        <v>45.279813400000002</v>
      </c>
      <c r="L106">
        <v>0.32385972000000152</v>
      </c>
      <c r="M106">
        <v>7.1016148008036049E-3</v>
      </c>
    </row>
    <row r="107" spans="1:13">
      <c r="A107" t="s">
        <v>9</v>
      </c>
      <c r="B107" t="s">
        <v>74</v>
      </c>
      <c r="C107" t="s">
        <v>5</v>
      </c>
      <c r="D107">
        <v>4.4085725299999998</v>
      </c>
      <c r="E107">
        <v>41.63309499999999</v>
      </c>
      <c r="F107">
        <v>1.3105949999999993</v>
      </c>
      <c r="G107">
        <v>3.2502821005642002E-2</v>
      </c>
      <c r="H107">
        <v>11.262730599999999</v>
      </c>
      <c r="I107">
        <v>1.6404694000000006</v>
      </c>
      <c r="J107">
        <v>0.12713663277326559</v>
      </c>
    </row>
    <row r="108" spans="1:13">
      <c r="A108" t="s">
        <v>9</v>
      </c>
      <c r="B108" t="s">
        <v>74</v>
      </c>
      <c r="C108" t="s">
        <v>5</v>
      </c>
      <c r="D108">
        <v>4.4085725299999998</v>
      </c>
      <c r="E108">
        <v>39.807378499999999</v>
      </c>
      <c r="F108">
        <v>0.51512149999999224</v>
      </c>
      <c r="G108">
        <v>1.277503875007731E-2</v>
      </c>
      <c r="H108">
        <v>13.057026799999999</v>
      </c>
      <c r="I108">
        <v>0.15382679999999915</v>
      </c>
      <c r="J108">
        <v>1.1921600843201621E-2</v>
      </c>
    </row>
    <row r="109" spans="1:13">
      <c r="A109" t="s">
        <v>9</v>
      </c>
      <c r="B109" t="s">
        <v>74</v>
      </c>
      <c r="C109" t="s">
        <v>5</v>
      </c>
      <c r="D109">
        <v>4.4085725299999998</v>
      </c>
      <c r="E109">
        <v>40.862360000000002</v>
      </c>
      <c r="F109">
        <v>0.53986000000001155</v>
      </c>
      <c r="G109">
        <v>1.3388554777109844E-2</v>
      </c>
      <c r="H109">
        <v>12.499978199999999</v>
      </c>
      <c r="I109">
        <v>0.40322180000000074</v>
      </c>
      <c r="J109">
        <v>3.1249751999504055E-2</v>
      </c>
    </row>
    <row r="110" spans="1:13">
      <c r="A110" t="s">
        <v>9</v>
      </c>
      <c r="B110" t="s">
        <v>74</v>
      </c>
      <c r="C110" t="s">
        <v>6</v>
      </c>
      <c r="D110">
        <v>4.4085725299999998</v>
      </c>
      <c r="E110">
        <v>42.336917399999997</v>
      </c>
      <c r="F110">
        <v>2.0144174000000064</v>
      </c>
      <c r="G110">
        <v>4.9957651435303042E-2</v>
      </c>
      <c r="H110">
        <v>12.988258899999998</v>
      </c>
      <c r="I110">
        <v>8.5058899999998161E-2</v>
      </c>
      <c r="J110">
        <v>6.5920779341557259E-3</v>
      </c>
      <c r="K110">
        <v>44.420267099999997</v>
      </c>
      <c r="L110">
        <v>1.1834060200000067</v>
      </c>
      <c r="M110">
        <v>2.5949796124668096E-2</v>
      </c>
    </row>
    <row r="111" spans="1:13">
      <c r="A111" t="s">
        <v>9</v>
      </c>
      <c r="B111" t="s">
        <v>74</v>
      </c>
      <c r="C111" t="s">
        <v>6</v>
      </c>
      <c r="D111">
        <v>4.4085725299999998</v>
      </c>
      <c r="E111">
        <v>43.906810700000001</v>
      </c>
      <c r="F111">
        <v>3.5843107000000103</v>
      </c>
      <c r="G111">
        <v>8.8891083142166566E-2</v>
      </c>
      <c r="H111">
        <v>11.818541800000002</v>
      </c>
      <c r="I111">
        <v>1.084658199999998</v>
      </c>
      <c r="J111">
        <v>8.4061178622357097E-2</v>
      </c>
    </row>
    <row r="112" spans="1:13">
      <c r="A112" t="s">
        <v>9</v>
      </c>
      <c r="B112" t="s">
        <v>74</v>
      </c>
      <c r="C112" t="s">
        <v>6</v>
      </c>
      <c r="D112">
        <v>4.4085725299999998</v>
      </c>
      <c r="E112">
        <v>41.593400299999999</v>
      </c>
      <c r="F112">
        <v>1.2709003000000081</v>
      </c>
      <c r="G112">
        <v>3.1518390476781163E-2</v>
      </c>
      <c r="H112">
        <v>13.321172300000001</v>
      </c>
      <c r="I112">
        <v>0.41797230000000063</v>
      </c>
      <c r="J112">
        <v>3.2392918035836119E-2</v>
      </c>
    </row>
    <row r="113" spans="1:13">
      <c r="A113" t="s">
        <v>9</v>
      </c>
      <c r="B113" t="s">
        <v>74</v>
      </c>
      <c r="C113" t="s">
        <v>6</v>
      </c>
      <c r="D113">
        <v>4.4085725299999998</v>
      </c>
      <c r="E113">
        <v>41.556080600000008</v>
      </c>
      <c r="F113">
        <v>1.2335806000000176</v>
      </c>
      <c r="G113">
        <v>3.0592860065720574E-2</v>
      </c>
      <c r="H113">
        <v>13.046584599999999</v>
      </c>
      <c r="I113">
        <v>0.1433845999999992</v>
      </c>
      <c r="J113">
        <v>1.1112328724657387E-2</v>
      </c>
    </row>
    <row r="114" spans="1:13">
      <c r="A114" t="s">
        <v>9</v>
      </c>
      <c r="B114" t="s">
        <v>74</v>
      </c>
      <c r="C114" t="s">
        <v>7</v>
      </c>
      <c r="D114">
        <v>4.4085725299999998</v>
      </c>
      <c r="E114">
        <v>37.867825199999999</v>
      </c>
      <c r="F114">
        <v>2.4546747999999923</v>
      </c>
      <c r="G114">
        <v>6.0876056792113407E-2</v>
      </c>
      <c r="H114">
        <v>12.298249500000001</v>
      </c>
      <c r="I114">
        <v>0.60495049999999928</v>
      </c>
      <c r="J114">
        <v>4.688375751751498E-2</v>
      </c>
      <c r="K114">
        <v>46.914001300000002</v>
      </c>
      <c r="L114">
        <v>1.3103281799999991</v>
      </c>
      <c r="M114">
        <v>2.8732952640723581E-2</v>
      </c>
    </row>
    <row r="115" spans="1:13">
      <c r="A115" t="s">
        <v>9</v>
      </c>
      <c r="B115" t="s">
        <v>74</v>
      </c>
      <c r="C115" t="s">
        <v>7</v>
      </c>
      <c r="D115">
        <v>4.4085725299999998</v>
      </c>
      <c r="E115">
        <v>41.391323999999997</v>
      </c>
      <c r="F115">
        <v>1.0688240000000064</v>
      </c>
      <c r="G115">
        <v>2.6506888213776593E-2</v>
      </c>
      <c r="H115">
        <v>13.054278200000001</v>
      </c>
      <c r="I115">
        <v>0.15107820000000061</v>
      </c>
      <c r="J115">
        <v>1.1708583917167881E-2</v>
      </c>
    </row>
    <row r="116" spans="1:13">
      <c r="A116" t="s">
        <v>9</v>
      </c>
      <c r="B116" t="s">
        <v>74</v>
      </c>
      <c r="C116" t="s">
        <v>7</v>
      </c>
      <c r="D116">
        <v>4.4085725299999998</v>
      </c>
      <c r="E116">
        <v>40.106060100000001</v>
      </c>
      <c r="F116">
        <v>0.21643989999999036</v>
      </c>
      <c r="G116">
        <v>5.3677202554402734E-3</v>
      </c>
      <c r="H116">
        <v>12.3831334</v>
      </c>
      <c r="I116">
        <v>0.52006659999999982</v>
      </c>
      <c r="J116">
        <v>4.030524211048421E-2</v>
      </c>
    </row>
    <row r="117" spans="1:13">
      <c r="A117" t="s">
        <v>9</v>
      </c>
      <c r="B117" t="s">
        <v>74</v>
      </c>
      <c r="C117" t="s">
        <v>7</v>
      </c>
      <c r="D117">
        <v>4.4085725299999998</v>
      </c>
      <c r="E117">
        <v>42.594339900000001</v>
      </c>
      <c r="F117">
        <v>2.2718399000000105</v>
      </c>
      <c r="G117">
        <v>5.6341742203484681E-2</v>
      </c>
      <c r="H117">
        <v>12.566863700000003</v>
      </c>
      <c r="I117">
        <v>0.33633629999999748</v>
      </c>
      <c r="J117">
        <v>2.6066115382230567E-2</v>
      </c>
    </row>
    <row r="118" spans="1:13">
      <c r="A118" t="s">
        <v>9</v>
      </c>
      <c r="B118" t="s">
        <v>74</v>
      </c>
      <c r="C118" t="s">
        <v>8</v>
      </c>
      <c r="D118">
        <v>4.4085725299999998</v>
      </c>
      <c r="E118">
        <v>41.371117300000002</v>
      </c>
      <c r="F118">
        <v>1.0486173000000107</v>
      </c>
      <c r="G118">
        <v>2.6005761051522375E-2</v>
      </c>
      <c r="H118">
        <v>11.937386399999999</v>
      </c>
      <c r="I118">
        <v>0.9658136000000006</v>
      </c>
      <c r="J118">
        <v>7.4850703701407451E-2</v>
      </c>
      <c r="K118">
        <v>44.156240399999994</v>
      </c>
      <c r="L118">
        <v>1.447432720000009</v>
      </c>
      <c r="M118">
        <v>3.1739388978411505E-2</v>
      </c>
    </row>
    <row r="119" spans="1:13">
      <c r="A119" t="s">
        <v>9</v>
      </c>
      <c r="B119" t="s">
        <v>74</v>
      </c>
      <c r="C119" t="s">
        <v>8</v>
      </c>
      <c r="D119">
        <v>4.4085725299999998</v>
      </c>
      <c r="E119">
        <v>40.455157800000002</v>
      </c>
      <c r="F119">
        <v>0.13265780000001115</v>
      </c>
      <c r="G119">
        <v>3.2899200198403169E-3</v>
      </c>
      <c r="H119">
        <v>12.536388000000001</v>
      </c>
      <c r="I119">
        <v>0.36681199999999947</v>
      </c>
      <c r="J119">
        <v>2.8427986855973673E-2</v>
      </c>
    </row>
    <row r="120" spans="1:13">
      <c r="A120" t="s">
        <v>9</v>
      </c>
      <c r="B120" t="s">
        <v>74</v>
      </c>
      <c r="C120" t="s">
        <v>8</v>
      </c>
      <c r="D120">
        <v>4.4085725299999998</v>
      </c>
      <c r="E120">
        <v>41.526403199999997</v>
      </c>
      <c r="F120">
        <v>1.2039032000000063</v>
      </c>
      <c r="G120">
        <v>2.9856859073718309E-2</v>
      </c>
      <c r="H120">
        <v>13.120498</v>
      </c>
      <c r="I120">
        <v>0.21729799999999955</v>
      </c>
      <c r="J120">
        <v>1.6840628681257328E-2</v>
      </c>
    </row>
    <row r="121" spans="1:13">
      <c r="A121" t="s">
        <v>9</v>
      </c>
      <c r="B121" t="s">
        <v>74</v>
      </c>
      <c r="C121" t="s">
        <v>8</v>
      </c>
      <c r="D121">
        <v>4.4085725299999998</v>
      </c>
      <c r="E121">
        <v>40.7678139</v>
      </c>
      <c r="F121">
        <v>0.44531390000000926</v>
      </c>
      <c r="G121">
        <v>1.1043806807613847E-2</v>
      </c>
      <c r="H121">
        <v>12.911456899999999</v>
      </c>
      <c r="I121">
        <v>8.2568999999992343E-3</v>
      </c>
      <c r="J121">
        <v>6.3991102982200029E-4</v>
      </c>
    </row>
    <row r="122" spans="1:13">
      <c r="A122" t="s">
        <v>13</v>
      </c>
      <c r="B122" t="s">
        <v>14</v>
      </c>
      <c r="C122" t="s">
        <v>1</v>
      </c>
      <c r="D122">
        <v>7.8720835999999998</v>
      </c>
      <c r="E122">
        <v>38.434856099999998</v>
      </c>
      <c r="F122">
        <v>1.8876438999999934</v>
      </c>
      <c r="G122">
        <v>4.6813662347324543E-2</v>
      </c>
      <c r="H122">
        <v>13.1921947</v>
      </c>
      <c r="I122">
        <v>0.28899469999999994</v>
      </c>
      <c r="J122">
        <v>2.2397134044268085E-2</v>
      </c>
      <c r="K122">
        <v>45.853169399999999</v>
      </c>
      <c r="L122">
        <v>0.24949627999999535</v>
      </c>
      <c r="M122">
        <v>5.4709689577740602E-3</v>
      </c>
    </row>
    <row r="123" spans="1:13">
      <c r="A123" t="s">
        <v>13</v>
      </c>
      <c r="B123" t="s">
        <v>14</v>
      </c>
      <c r="C123" t="s">
        <v>1</v>
      </c>
      <c r="D123">
        <v>7.8720835999999998</v>
      </c>
      <c r="E123">
        <v>39.134516599999998</v>
      </c>
      <c r="F123">
        <v>1.1879833999999931</v>
      </c>
      <c r="G123">
        <v>2.9462047244094326E-2</v>
      </c>
      <c r="H123">
        <v>12.4303396</v>
      </c>
      <c r="I123">
        <v>0.47286040000000007</v>
      </c>
      <c r="J123">
        <v>3.6646754293508589E-2</v>
      </c>
    </row>
    <row r="124" spans="1:13">
      <c r="A124" t="s">
        <v>13</v>
      </c>
      <c r="B124" t="s">
        <v>14</v>
      </c>
      <c r="C124" t="s">
        <v>1</v>
      </c>
      <c r="D124">
        <v>7.8720835999999998</v>
      </c>
      <c r="E124">
        <v>39.4742812</v>
      </c>
      <c r="F124">
        <v>0.84821879999999084</v>
      </c>
      <c r="G124">
        <v>2.10358683117364E-2</v>
      </c>
      <c r="H124">
        <v>12.623454000000001</v>
      </c>
      <c r="I124">
        <v>0.27974599999999938</v>
      </c>
      <c r="J124">
        <v>2.1680358360716672E-2</v>
      </c>
    </row>
    <row r="125" spans="1:13">
      <c r="A125" t="s">
        <v>13</v>
      </c>
      <c r="B125" t="s">
        <v>14</v>
      </c>
      <c r="C125" t="s">
        <v>1</v>
      </c>
      <c r="D125">
        <v>7.8720835999999998</v>
      </c>
      <c r="E125">
        <v>38.757994799999999</v>
      </c>
      <c r="F125">
        <v>1.5645051999999922</v>
      </c>
      <c r="G125">
        <v>3.8799806559612932E-2</v>
      </c>
      <c r="H125">
        <v>12.716391199999999</v>
      </c>
      <c r="I125">
        <v>0.18680880000000144</v>
      </c>
      <c r="J125">
        <v>1.4477710955422022E-2</v>
      </c>
    </row>
    <row r="126" spans="1:13">
      <c r="A126" t="s">
        <v>13</v>
      </c>
      <c r="B126" t="s">
        <v>14</v>
      </c>
      <c r="C126" t="s">
        <v>5</v>
      </c>
      <c r="D126">
        <v>7.8720835999999998</v>
      </c>
      <c r="H126">
        <v>12.215568899999999</v>
      </c>
      <c r="I126">
        <v>0.68763110000000083</v>
      </c>
      <c r="J126">
        <v>5.3291516833033729E-2</v>
      </c>
      <c r="K126">
        <v>45.077263900000005</v>
      </c>
      <c r="L126">
        <v>0.5264092199999979</v>
      </c>
      <c r="M126">
        <v>1.1543132032694428E-2</v>
      </c>
    </row>
    <row r="127" spans="1:13">
      <c r="A127" t="s">
        <v>13</v>
      </c>
      <c r="B127" t="s">
        <v>14</v>
      </c>
      <c r="C127" t="s">
        <v>5</v>
      </c>
      <c r="D127">
        <v>7.8720835999999998</v>
      </c>
      <c r="E127">
        <v>49.687584600000001</v>
      </c>
      <c r="F127">
        <v>9.3650846000000101</v>
      </c>
      <c r="G127">
        <v>0.23225456258912547</v>
      </c>
      <c r="H127">
        <v>17.406771899999999</v>
      </c>
      <c r="I127">
        <v>4.503571899999999</v>
      </c>
      <c r="J127">
        <v>0.34902752030504053</v>
      </c>
    </row>
    <row r="128" spans="1:13">
      <c r="A128" t="s">
        <v>13</v>
      </c>
      <c r="B128" t="s">
        <v>14</v>
      </c>
      <c r="C128" t="s">
        <v>5</v>
      </c>
      <c r="D128">
        <v>7.8720835999999998</v>
      </c>
      <c r="E128">
        <v>39.8815046</v>
      </c>
      <c r="F128">
        <v>0.44099539999999138</v>
      </c>
      <c r="G128">
        <v>1.0936707793415375E-2</v>
      </c>
      <c r="H128">
        <v>13.399553099999999</v>
      </c>
      <c r="I128">
        <v>0.49635309999999855</v>
      </c>
      <c r="J128">
        <v>3.8467442184884258E-2</v>
      </c>
    </row>
    <row r="129" spans="1:13">
      <c r="A129" t="s">
        <v>13</v>
      </c>
      <c r="B129" t="s">
        <v>14</v>
      </c>
      <c r="C129" t="s">
        <v>5</v>
      </c>
      <c r="D129">
        <v>7.8720835999999998</v>
      </c>
      <c r="E129">
        <v>35.208044399999999</v>
      </c>
      <c r="F129">
        <v>5.1144555999999923</v>
      </c>
      <c r="G129">
        <v>0.12683875255750496</v>
      </c>
      <c r="H129">
        <v>12.250182199999999</v>
      </c>
      <c r="I129">
        <v>0.65301780000000065</v>
      </c>
      <c r="J129">
        <v>5.0608980717961487E-2</v>
      </c>
    </row>
    <row r="130" spans="1:13">
      <c r="A130" t="s">
        <v>13</v>
      </c>
      <c r="B130" t="s">
        <v>14</v>
      </c>
      <c r="C130" t="s">
        <v>6</v>
      </c>
      <c r="D130">
        <v>7.8720835999999998</v>
      </c>
      <c r="E130">
        <v>43.908925199999999</v>
      </c>
      <c r="F130">
        <v>3.5864252000000079</v>
      </c>
      <c r="G130">
        <v>8.8943522847045903E-2</v>
      </c>
      <c r="H130">
        <v>14.847456899999999</v>
      </c>
      <c r="I130">
        <v>1.9442568999999992</v>
      </c>
      <c r="J130">
        <v>0.15068021111042215</v>
      </c>
      <c r="K130">
        <v>61.749647099999997</v>
      </c>
      <c r="L130">
        <v>16.145973979999994</v>
      </c>
      <c r="M130">
        <v>0.35404985772777575</v>
      </c>
    </row>
    <row r="131" spans="1:13">
      <c r="A131" t="s">
        <v>13</v>
      </c>
      <c r="B131" t="s">
        <v>14</v>
      </c>
      <c r="C131" t="s">
        <v>6</v>
      </c>
      <c r="D131">
        <v>7.8720835999999998</v>
      </c>
      <c r="E131">
        <v>45.110841700000002</v>
      </c>
      <c r="F131">
        <v>4.7883417000000108</v>
      </c>
      <c r="G131">
        <v>0.11875111166222362</v>
      </c>
      <c r="H131">
        <v>13.490368999999999</v>
      </c>
      <c r="I131">
        <v>0.58716899999999939</v>
      </c>
      <c r="J131">
        <v>4.5505688511376978E-2</v>
      </c>
    </row>
    <row r="132" spans="1:13">
      <c r="A132" t="s">
        <v>13</v>
      </c>
      <c r="B132" t="s">
        <v>14</v>
      </c>
      <c r="C132" t="s">
        <v>6</v>
      </c>
      <c r="D132">
        <v>7.8720835999999998</v>
      </c>
      <c r="E132">
        <v>39.904153800000003</v>
      </c>
      <c r="F132">
        <v>0.41834619999998779</v>
      </c>
      <c r="G132">
        <v>1.0375006510012719E-2</v>
      </c>
      <c r="H132">
        <v>13.246275600000001</v>
      </c>
      <c r="I132">
        <v>0.34307560000000059</v>
      </c>
      <c r="J132">
        <v>2.6588412176824401E-2</v>
      </c>
    </row>
    <row r="133" spans="1:13">
      <c r="A133" t="s">
        <v>13</v>
      </c>
      <c r="B133" t="s">
        <v>14</v>
      </c>
      <c r="C133" t="s">
        <v>6</v>
      </c>
      <c r="D133">
        <v>7.8720835999999998</v>
      </c>
      <c r="E133">
        <v>41.752604099999999</v>
      </c>
      <c r="F133">
        <v>1.4301041000000083</v>
      </c>
      <c r="G133">
        <v>3.5466652613305442E-2</v>
      </c>
      <c r="H133">
        <v>13.0644179</v>
      </c>
      <c r="I133">
        <v>0.16121790000000047</v>
      </c>
      <c r="J133">
        <v>1.2494412238824514E-2</v>
      </c>
    </row>
    <row r="134" spans="1:13">
      <c r="A134" t="s">
        <v>13</v>
      </c>
      <c r="B134" t="s">
        <v>14</v>
      </c>
      <c r="C134" t="s">
        <v>7</v>
      </c>
      <c r="D134">
        <v>7.8720835999999998</v>
      </c>
      <c r="E134">
        <v>44.774874299999993</v>
      </c>
      <c r="F134">
        <v>4.4523743000000024</v>
      </c>
      <c r="G134">
        <v>0.11041910347820705</v>
      </c>
      <c r="H134">
        <v>14.1518993</v>
      </c>
      <c r="I134">
        <v>1.2486993000000002</v>
      </c>
      <c r="J134">
        <v>9.6774389298778615E-2</v>
      </c>
      <c r="K134">
        <v>44.476266299999999</v>
      </c>
      <c r="L134">
        <v>1.1274068200000045</v>
      </c>
      <c r="M134">
        <v>2.4721842405838305E-2</v>
      </c>
    </row>
    <row r="135" spans="1:13">
      <c r="A135" t="s">
        <v>13</v>
      </c>
      <c r="B135" t="s">
        <v>14</v>
      </c>
      <c r="C135" t="s">
        <v>7</v>
      </c>
      <c r="D135">
        <v>7.8720835999999998</v>
      </c>
      <c r="E135">
        <v>41.209905000000006</v>
      </c>
      <c r="F135">
        <v>0.88740500000001532</v>
      </c>
      <c r="G135">
        <v>2.2007688015376416E-2</v>
      </c>
      <c r="H135">
        <v>14.822086499999997</v>
      </c>
      <c r="I135">
        <v>1.9188864999999975</v>
      </c>
      <c r="J135">
        <v>0.14871400117800215</v>
      </c>
    </row>
    <row r="136" spans="1:13">
      <c r="A136" t="s">
        <v>13</v>
      </c>
      <c r="B136" t="s">
        <v>14</v>
      </c>
      <c r="C136" t="s">
        <v>7</v>
      </c>
      <c r="D136">
        <v>7.8720835999999998</v>
      </c>
      <c r="E136">
        <v>35.716528599999997</v>
      </c>
      <c r="F136">
        <v>4.6059713999999943</v>
      </c>
      <c r="G136">
        <v>0.11422831917663824</v>
      </c>
      <c r="H136">
        <v>13.7382262</v>
      </c>
      <c r="I136">
        <v>0.83502619999999972</v>
      </c>
      <c r="J136">
        <v>6.4714659929319837E-2</v>
      </c>
    </row>
    <row r="137" spans="1:13">
      <c r="A137" t="s">
        <v>13</v>
      </c>
      <c r="B137" t="s">
        <v>14</v>
      </c>
      <c r="C137" t="s">
        <v>7</v>
      </c>
      <c r="D137">
        <v>7.8720835999999998</v>
      </c>
      <c r="E137">
        <v>35.6674565</v>
      </c>
      <c r="F137">
        <v>4.6550434999999908</v>
      </c>
      <c r="G137">
        <v>0.11544530969061918</v>
      </c>
      <c r="H137">
        <v>12.516526799999999</v>
      </c>
      <c r="I137">
        <v>0.38667320000000061</v>
      </c>
      <c r="J137">
        <v>2.9967232934465914E-2</v>
      </c>
    </row>
    <row r="138" spans="1:13">
      <c r="A138" t="s">
        <v>13</v>
      </c>
      <c r="B138" t="s">
        <v>14</v>
      </c>
      <c r="C138" t="s">
        <v>8</v>
      </c>
      <c r="D138">
        <v>7.8720835999999998</v>
      </c>
      <c r="H138">
        <v>10.835596000000001</v>
      </c>
      <c r="I138">
        <v>2.0676039999999993</v>
      </c>
      <c r="J138">
        <v>0.1602396304792609</v>
      </c>
      <c r="K138">
        <v>49.494108900000001</v>
      </c>
      <c r="L138">
        <v>3.8904357799999971</v>
      </c>
      <c r="M138">
        <v>8.5309702351449468E-2</v>
      </c>
    </row>
    <row r="139" spans="1:13">
      <c r="A139" t="s">
        <v>13</v>
      </c>
      <c r="B139" t="s">
        <v>14</v>
      </c>
      <c r="C139" t="s">
        <v>8</v>
      </c>
      <c r="D139">
        <v>7.8720835999999998</v>
      </c>
    </row>
    <row r="140" spans="1:13">
      <c r="A140" t="s">
        <v>13</v>
      </c>
      <c r="B140" t="s">
        <v>14</v>
      </c>
      <c r="C140" t="s">
        <v>8</v>
      </c>
      <c r="D140">
        <v>7.8720835999999998</v>
      </c>
      <c r="E140">
        <v>40.092443799999998</v>
      </c>
      <c r="F140">
        <v>0.23005619999999283</v>
      </c>
      <c r="G140">
        <v>5.7054051708101648E-3</v>
      </c>
      <c r="H140">
        <v>12.408361100000002</v>
      </c>
      <c r="I140">
        <v>0.49483889999999775</v>
      </c>
      <c r="J140">
        <v>3.8350091450182727E-2</v>
      </c>
    </row>
    <row r="141" spans="1:13">
      <c r="A141" t="s">
        <v>13</v>
      </c>
      <c r="B141" t="s">
        <v>14</v>
      </c>
      <c r="C141" t="s">
        <v>8</v>
      </c>
      <c r="D141">
        <v>7.8720835999999998</v>
      </c>
      <c r="E141">
        <v>39.433213100000003</v>
      </c>
      <c r="F141">
        <v>0.88928689999998767</v>
      </c>
      <c r="G141">
        <v>2.2054359228718158E-2</v>
      </c>
      <c r="H141">
        <v>12.553814699999998</v>
      </c>
      <c r="I141">
        <v>0.34938530000000156</v>
      </c>
      <c r="J141">
        <v>2.7077414904829931E-2</v>
      </c>
    </row>
    <row r="142" spans="1:13">
      <c r="A142" t="s">
        <v>13</v>
      </c>
      <c r="B142" t="s">
        <v>15</v>
      </c>
      <c r="C142" t="s">
        <v>1</v>
      </c>
      <c r="D142">
        <v>9.7421681099999997</v>
      </c>
      <c r="E142">
        <v>39.168512800000002</v>
      </c>
      <c r="F142">
        <v>1.1539871999999889</v>
      </c>
      <c r="G142">
        <v>2.8618939797879328E-2</v>
      </c>
      <c r="H142">
        <v>12.2755011</v>
      </c>
      <c r="I142">
        <v>0.62769890000000039</v>
      </c>
      <c r="J142">
        <v>4.8646762043524118E-2</v>
      </c>
      <c r="K142">
        <v>44.255572299999997</v>
      </c>
      <c r="L142">
        <v>1.3481008200000062</v>
      </c>
      <c r="M142">
        <v>2.9561233290411895E-2</v>
      </c>
    </row>
    <row r="143" spans="1:13">
      <c r="A143" t="s">
        <v>13</v>
      </c>
      <c r="B143" t="s">
        <v>15</v>
      </c>
      <c r="C143" t="s">
        <v>1</v>
      </c>
      <c r="D143">
        <v>9.7421681099999997</v>
      </c>
      <c r="E143">
        <v>38.613494000000003</v>
      </c>
      <c r="F143">
        <v>1.709005999999988</v>
      </c>
      <c r="G143">
        <v>4.2383433566866843E-2</v>
      </c>
      <c r="H143">
        <v>12.527885599999998</v>
      </c>
      <c r="I143">
        <v>0.37531440000000238</v>
      </c>
      <c r="J143">
        <v>2.9086924173848533E-2</v>
      </c>
    </row>
    <row r="144" spans="1:13">
      <c r="A144" t="s">
        <v>13</v>
      </c>
      <c r="B144" t="s">
        <v>15</v>
      </c>
      <c r="C144" t="s">
        <v>1</v>
      </c>
      <c r="D144">
        <v>9.7421681099999997</v>
      </c>
      <c r="E144">
        <v>38.955411499999997</v>
      </c>
      <c r="F144">
        <v>1.3670884999999942</v>
      </c>
      <c r="G144">
        <v>3.3903862607725078E-2</v>
      </c>
      <c r="H144">
        <v>12.9996472</v>
      </c>
      <c r="I144">
        <v>9.6447200000000066E-2</v>
      </c>
      <c r="J144">
        <v>7.4746729493459039E-3</v>
      </c>
    </row>
    <row r="145" spans="1:13">
      <c r="A145" t="s">
        <v>13</v>
      </c>
      <c r="B145" t="s">
        <v>15</v>
      </c>
      <c r="C145" t="s">
        <v>1</v>
      </c>
      <c r="D145">
        <v>9.7421681099999997</v>
      </c>
      <c r="E145">
        <v>41.073627999999999</v>
      </c>
      <c r="F145">
        <v>0.75112800000000846</v>
      </c>
      <c r="G145">
        <v>1.8628011656023527E-2</v>
      </c>
      <c r="H145">
        <v>12.489075</v>
      </c>
      <c r="I145">
        <v>0.4141250000000003</v>
      </c>
      <c r="J145">
        <v>3.2094751689503404E-2</v>
      </c>
    </row>
    <row r="146" spans="1:13">
      <c r="A146" t="s">
        <v>13</v>
      </c>
      <c r="B146" t="s">
        <v>15</v>
      </c>
      <c r="C146" t="s">
        <v>5</v>
      </c>
      <c r="D146">
        <v>9.7421681099999997</v>
      </c>
      <c r="H146">
        <v>12.5839877</v>
      </c>
      <c r="I146">
        <v>0.31921230000000023</v>
      </c>
      <c r="J146">
        <v>2.4739002728005475E-2</v>
      </c>
      <c r="K146">
        <v>49.4551205</v>
      </c>
      <c r="L146">
        <v>3.8514473799999962</v>
      </c>
      <c r="M146">
        <v>8.4454762445678982E-2</v>
      </c>
    </row>
    <row r="147" spans="1:13">
      <c r="A147" t="s">
        <v>13</v>
      </c>
      <c r="B147" t="s">
        <v>15</v>
      </c>
      <c r="C147" t="s">
        <v>5</v>
      </c>
      <c r="D147">
        <v>9.7421681099999997</v>
      </c>
    </row>
    <row r="148" spans="1:13">
      <c r="A148" t="s">
        <v>13</v>
      </c>
      <c r="B148" t="s">
        <v>15</v>
      </c>
      <c r="C148" t="s">
        <v>5</v>
      </c>
      <c r="D148">
        <v>9.7421681099999997</v>
      </c>
      <c r="E148">
        <v>38.764038900000003</v>
      </c>
      <c r="F148">
        <v>1.5584610999999882</v>
      </c>
      <c r="G148">
        <v>3.8649912579824877E-2</v>
      </c>
      <c r="H148">
        <v>12.7231516</v>
      </c>
      <c r="I148">
        <v>0.18004840000000044</v>
      </c>
      <c r="J148">
        <v>1.395377890755785E-2</v>
      </c>
    </row>
    <row r="149" spans="1:13">
      <c r="A149" t="s">
        <v>13</v>
      </c>
      <c r="B149" t="s">
        <v>15</v>
      </c>
      <c r="C149" t="s">
        <v>5</v>
      </c>
      <c r="D149">
        <v>9.7421681099999997</v>
      </c>
      <c r="E149">
        <v>40.839794599999998</v>
      </c>
      <c r="F149">
        <v>0.51729460000000671</v>
      </c>
      <c r="G149">
        <v>1.2828931737863645E-2</v>
      </c>
      <c r="H149">
        <v>13.184489599999999</v>
      </c>
      <c r="I149">
        <v>0.28128959999999914</v>
      </c>
      <c r="J149">
        <v>2.1799987599975132E-2</v>
      </c>
    </row>
    <row r="150" spans="1:13">
      <c r="A150" t="s">
        <v>13</v>
      </c>
      <c r="B150" t="s">
        <v>15</v>
      </c>
      <c r="C150" t="s">
        <v>6</v>
      </c>
      <c r="D150">
        <v>9.7421681099999997</v>
      </c>
      <c r="H150">
        <v>15.908925699999999</v>
      </c>
      <c r="I150">
        <v>3.0057256999999993</v>
      </c>
      <c r="J150">
        <v>0.23294420763841522</v>
      </c>
      <c r="K150">
        <v>51.417609800000001</v>
      </c>
      <c r="L150">
        <v>5.8139366799999976</v>
      </c>
      <c r="M150">
        <v>0.12748834210572021</v>
      </c>
    </row>
    <row r="151" spans="1:13">
      <c r="A151" t="s">
        <v>13</v>
      </c>
      <c r="B151" t="s">
        <v>15</v>
      </c>
      <c r="C151" t="s">
        <v>6</v>
      </c>
      <c r="D151">
        <v>9.7421681099999997</v>
      </c>
      <c r="E151">
        <v>47.154376399999997</v>
      </c>
      <c r="F151">
        <v>6.8318764000000058</v>
      </c>
      <c r="G151">
        <v>0.16943087358174735</v>
      </c>
    </row>
    <row r="152" spans="1:13">
      <c r="A152" t="s">
        <v>13</v>
      </c>
      <c r="B152" t="s">
        <v>15</v>
      </c>
      <c r="C152" t="s">
        <v>6</v>
      </c>
      <c r="D152">
        <v>9.7421681099999997</v>
      </c>
      <c r="E152">
        <v>42.986158699999997</v>
      </c>
      <c r="F152">
        <v>2.6636587000000063</v>
      </c>
      <c r="G152">
        <v>6.6058867877735919E-2</v>
      </c>
      <c r="H152">
        <v>12.6452045</v>
      </c>
      <c r="I152">
        <v>0.25799549999999982</v>
      </c>
      <c r="J152">
        <v>1.9994691239382464E-2</v>
      </c>
    </row>
    <row r="153" spans="1:13">
      <c r="A153" t="s">
        <v>13</v>
      </c>
      <c r="B153" t="s">
        <v>15</v>
      </c>
      <c r="C153" t="s">
        <v>6</v>
      </c>
      <c r="D153">
        <v>9.7421681099999997</v>
      </c>
      <c r="E153">
        <v>44.690401000000001</v>
      </c>
      <c r="F153">
        <v>4.3679010000000105</v>
      </c>
      <c r="G153">
        <v>0.10832416144832319</v>
      </c>
      <c r="H153">
        <v>13.8138811</v>
      </c>
      <c r="I153">
        <v>0.91068109999999969</v>
      </c>
      <c r="J153">
        <v>7.0577926405852781E-2</v>
      </c>
    </row>
    <row r="154" spans="1:13">
      <c r="A154" t="s">
        <v>13</v>
      </c>
      <c r="B154" t="s">
        <v>15</v>
      </c>
      <c r="C154" t="s">
        <v>7</v>
      </c>
      <c r="D154">
        <v>9.7421681099999997</v>
      </c>
      <c r="E154">
        <v>44.595222300000003</v>
      </c>
      <c r="F154">
        <v>4.2727223000000123</v>
      </c>
      <c r="G154">
        <v>0.10596372496745027</v>
      </c>
      <c r="H154">
        <v>13.621756599999999</v>
      </c>
      <c r="I154">
        <v>0.71855659999999943</v>
      </c>
      <c r="J154">
        <v>5.5688247876495713E-2</v>
      </c>
      <c r="K154">
        <v>45.262652199999998</v>
      </c>
      <c r="L154">
        <v>0.34102092000000539</v>
      </c>
      <c r="M154">
        <v>7.4779265938218218E-3</v>
      </c>
    </row>
    <row r="155" spans="1:13">
      <c r="A155" t="s">
        <v>13</v>
      </c>
      <c r="B155" t="s">
        <v>15</v>
      </c>
      <c r="C155" t="s">
        <v>7</v>
      </c>
      <c r="D155">
        <v>9.7421681099999997</v>
      </c>
      <c r="E155">
        <v>43.683841000000001</v>
      </c>
      <c r="F155">
        <v>3.3613410000000101</v>
      </c>
      <c r="G155">
        <v>8.3361423522847311E-2</v>
      </c>
      <c r="H155">
        <v>17.5464637</v>
      </c>
      <c r="I155">
        <v>4.6432637000000003</v>
      </c>
      <c r="J155">
        <v>0.35985365645731293</v>
      </c>
    </row>
    <row r="156" spans="1:13">
      <c r="A156" t="s">
        <v>13</v>
      </c>
      <c r="B156" t="s">
        <v>15</v>
      </c>
      <c r="C156" t="s">
        <v>7</v>
      </c>
      <c r="D156">
        <v>9.7421681099999997</v>
      </c>
      <c r="E156">
        <v>40.500891799999998</v>
      </c>
      <c r="F156">
        <v>0.17839180000000709</v>
      </c>
      <c r="G156">
        <v>4.4241254882511532E-3</v>
      </c>
      <c r="H156">
        <v>12.793030000000002</v>
      </c>
      <c r="I156">
        <v>0.11016999999999832</v>
      </c>
      <c r="J156">
        <v>8.5381920763840224E-3</v>
      </c>
    </row>
    <row r="157" spans="1:13">
      <c r="A157" t="s">
        <v>13</v>
      </c>
      <c r="B157" t="s">
        <v>15</v>
      </c>
      <c r="C157" t="s">
        <v>7</v>
      </c>
      <c r="D157">
        <v>9.7421681099999997</v>
      </c>
      <c r="E157">
        <v>39.285011700000005</v>
      </c>
      <c r="F157">
        <v>1.0374882999999855</v>
      </c>
      <c r="G157">
        <v>2.5729761299522244E-2</v>
      </c>
      <c r="H157">
        <v>13.205532699999999</v>
      </c>
      <c r="I157">
        <v>0.30233269999999912</v>
      </c>
      <c r="J157">
        <v>2.3430831111662154E-2</v>
      </c>
    </row>
    <row r="158" spans="1:13">
      <c r="A158" t="s">
        <v>13</v>
      </c>
      <c r="B158" t="s">
        <v>15</v>
      </c>
      <c r="C158" t="s">
        <v>8</v>
      </c>
      <c r="D158">
        <v>9.7421681099999997</v>
      </c>
      <c r="K158">
        <v>46.910430900000001</v>
      </c>
      <c r="L158">
        <v>1.3067577799999981</v>
      </c>
      <c r="M158">
        <v>2.8654660701593899E-2</v>
      </c>
    </row>
    <row r="159" spans="1:13">
      <c r="A159" t="s">
        <v>13</v>
      </c>
      <c r="B159" t="s">
        <v>15</v>
      </c>
      <c r="C159" t="s">
        <v>8</v>
      </c>
      <c r="D159">
        <v>9.7421681099999997</v>
      </c>
    </row>
    <row r="160" spans="1:13">
      <c r="A160" t="s">
        <v>13</v>
      </c>
      <c r="B160" t="s">
        <v>15</v>
      </c>
      <c r="C160" t="s">
        <v>8</v>
      </c>
      <c r="D160">
        <v>9.7421681099999997</v>
      </c>
      <c r="E160">
        <v>37.718092200000001</v>
      </c>
      <c r="F160">
        <v>2.6044077999999899</v>
      </c>
      <c r="G160">
        <v>6.458944261888501E-2</v>
      </c>
    </row>
    <row r="161" spans="1:13">
      <c r="A161" t="s">
        <v>13</v>
      </c>
      <c r="B161" t="s">
        <v>15</v>
      </c>
      <c r="C161" t="s">
        <v>8</v>
      </c>
      <c r="D161">
        <v>9.7421681099999997</v>
      </c>
      <c r="E161">
        <v>38.984794299999997</v>
      </c>
      <c r="F161">
        <v>1.3377056999999937</v>
      </c>
      <c r="G161">
        <v>3.3175167710335268E-2</v>
      </c>
      <c r="H161">
        <v>12.202210400000002</v>
      </c>
      <c r="I161">
        <v>0.70098959999999799</v>
      </c>
      <c r="J161">
        <v>5.432680265360515E-2</v>
      </c>
    </row>
    <row r="162" spans="1:13">
      <c r="A162" t="s">
        <v>13</v>
      </c>
      <c r="B162" t="s">
        <v>16</v>
      </c>
      <c r="C162" t="s">
        <v>1</v>
      </c>
      <c r="D162">
        <v>8.1273308600000007</v>
      </c>
      <c r="E162">
        <v>42.899956199999998</v>
      </c>
      <c r="F162">
        <v>2.5774562000000074</v>
      </c>
      <c r="G162">
        <v>6.3921041602083409E-2</v>
      </c>
      <c r="H162">
        <v>13.522469100000002</v>
      </c>
      <c r="I162">
        <v>0.61926910000000213</v>
      </c>
      <c r="J162">
        <v>4.7993451236902636E-2</v>
      </c>
      <c r="K162">
        <v>47.25977730000001</v>
      </c>
      <c r="L162">
        <v>1.6561041800000069</v>
      </c>
      <c r="M162">
        <v>3.6315148905707417E-2</v>
      </c>
    </row>
    <row r="163" spans="1:13">
      <c r="A163" t="s">
        <v>13</v>
      </c>
      <c r="B163" t="s">
        <v>16</v>
      </c>
      <c r="C163" t="s">
        <v>1</v>
      </c>
      <c r="D163">
        <v>8.1273308600000007</v>
      </c>
      <c r="E163">
        <v>42.860863600000002</v>
      </c>
      <c r="F163">
        <v>2.5383636000000109</v>
      </c>
      <c r="G163">
        <v>6.2951543183086656E-2</v>
      </c>
      <c r="H163">
        <v>13.357788199999998</v>
      </c>
      <c r="I163">
        <v>0.45458819999999811</v>
      </c>
      <c r="J163">
        <v>3.5230655961311773E-2</v>
      </c>
    </row>
    <row r="164" spans="1:13">
      <c r="A164" t="s">
        <v>13</v>
      </c>
      <c r="B164" t="s">
        <v>16</v>
      </c>
      <c r="C164" t="s">
        <v>1</v>
      </c>
      <c r="D164">
        <v>8.1273308600000007</v>
      </c>
      <c r="E164">
        <v>41.99265969999999</v>
      </c>
      <c r="F164">
        <v>1.6701596999999992</v>
      </c>
      <c r="G164">
        <v>4.1420043400086794E-2</v>
      </c>
      <c r="H164">
        <v>13.5369568</v>
      </c>
      <c r="I164">
        <v>0.63375680000000045</v>
      </c>
      <c r="J164">
        <v>4.9116250232500498E-2</v>
      </c>
    </row>
    <row r="165" spans="1:13">
      <c r="A165" t="s">
        <v>13</v>
      </c>
      <c r="B165" t="s">
        <v>16</v>
      </c>
      <c r="C165" t="s">
        <v>1</v>
      </c>
      <c r="D165">
        <v>8.1273308600000007</v>
      </c>
      <c r="E165">
        <v>40.647126</v>
      </c>
      <c r="F165">
        <v>0.32462600000000918</v>
      </c>
      <c r="G165">
        <v>8.0507409014820321E-3</v>
      </c>
      <c r="H165">
        <v>13.421242300000001</v>
      </c>
      <c r="I165">
        <v>0.51804230000000118</v>
      </c>
      <c r="J165">
        <v>4.0148358546717187E-2</v>
      </c>
    </row>
    <row r="166" spans="1:13">
      <c r="A166" t="s">
        <v>13</v>
      </c>
      <c r="B166" t="s">
        <v>16</v>
      </c>
      <c r="C166" t="s">
        <v>5</v>
      </c>
      <c r="D166">
        <v>8.1273308600000007</v>
      </c>
      <c r="K166">
        <v>48.711005700000001</v>
      </c>
      <c r="L166">
        <v>3.1073325799999978</v>
      </c>
      <c r="M166">
        <v>6.8137769776207835E-2</v>
      </c>
    </row>
    <row r="167" spans="1:13">
      <c r="A167" t="s">
        <v>13</v>
      </c>
      <c r="B167" t="s">
        <v>16</v>
      </c>
      <c r="C167" t="s">
        <v>5</v>
      </c>
      <c r="D167">
        <v>8.1273308600000007</v>
      </c>
      <c r="E167">
        <v>48.468876999999999</v>
      </c>
      <c r="F167">
        <v>8.1463770000000082</v>
      </c>
      <c r="G167">
        <v>0.20203055366110756</v>
      </c>
      <c r="H167">
        <v>20.148103300000002</v>
      </c>
      <c r="I167">
        <v>7.2449033000000025</v>
      </c>
      <c r="J167">
        <v>0.56148112871225764</v>
      </c>
    </row>
    <row r="168" spans="1:13">
      <c r="A168" t="s">
        <v>13</v>
      </c>
      <c r="B168" t="s">
        <v>16</v>
      </c>
      <c r="C168" t="s">
        <v>5</v>
      </c>
      <c r="D168">
        <v>8.1273308600000007</v>
      </c>
      <c r="E168">
        <v>42.457773799999991</v>
      </c>
      <c r="F168">
        <v>2.1352738000000002</v>
      </c>
      <c r="G168">
        <v>5.2954896149792319E-2</v>
      </c>
      <c r="H168">
        <v>13.541469200000002</v>
      </c>
      <c r="I168">
        <v>0.63826920000000165</v>
      </c>
      <c r="J168">
        <v>4.9465961931923992E-2</v>
      </c>
    </row>
    <row r="169" spans="1:13">
      <c r="A169" t="s">
        <v>13</v>
      </c>
      <c r="B169" t="s">
        <v>16</v>
      </c>
      <c r="C169" t="s">
        <v>5</v>
      </c>
      <c r="D169">
        <v>8.1273308600000007</v>
      </c>
      <c r="E169">
        <v>42.524582899999992</v>
      </c>
      <c r="F169">
        <v>2.2020829000000006</v>
      </c>
      <c r="G169">
        <v>5.4611765143530312E-2</v>
      </c>
      <c r="H169">
        <v>13.9406471</v>
      </c>
      <c r="I169">
        <v>1.0374470999999996</v>
      </c>
      <c r="J169">
        <v>8.0402311054622075E-2</v>
      </c>
    </row>
    <row r="170" spans="1:13">
      <c r="A170" t="s">
        <v>13</v>
      </c>
      <c r="B170" t="s">
        <v>16</v>
      </c>
      <c r="C170" t="s">
        <v>6</v>
      </c>
      <c r="D170">
        <v>8.1273308600000007</v>
      </c>
      <c r="H170">
        <v>14.8713028</v>
      </c>
      <c r="I170">
        <v>1.9681028000000005</v>
      </c>
      <c r="J170">
        <v>0.15252827205654415</v>
      </c>
      <c r="K170">
        <v>56.283285100000001</v>
      </c>
      <c r="L170">
        <v>10.679611979999997</v>
      </c>
      <c r="M170">
        <v>0.23418315344682911</v>
      </c>
    </row>
    <row r="171" spans="1:13">
      <c r="A171" t="s">
        <v>13</v>
      </c>
      <c r="B171" t="s">
        <v>16</v>
      </c>
      <c r="C171" t="s">
        <v>6</v>
      </c>
      <c r="D171">
        <v>8.1273308600000007</v>
      </c>
    </row>
    <row r="172" spans="1:13">
      <c r="A172" t="s">
        <v>13</v>
      </c>
      <c r="B172" t="s">
        <v>16</v>
      </c>
      <c r="C172" t="s">
        <v>6</v>
      </c>
      <c r="D172">
        <v>8.1273308600000007</v>
      </c>
      <c r="E172">
        <v>40.502663599999998</v>
      </c>
      <c r="F172">
        <v>0.18016360000000731</v>
      </c>
      <c r="G172">
        <v>4.4680662161326141E-3</v>
      </c>
      <c r="H172">
        <v>14.166673599999999</v>
      </c>
      <c r="I172">
        <v>1.2634735999999993</v>
      </c>
      <c r="J172">
        <v>9.7919399838799617E-2</v>
      </c>
    </row>
    <row r="173" spans="1:13">
      <c r="A173" t="s">
        <v>13</v>
      </c>
      <c r="B173" t="s">
        <v>16</v>
      </c>
      <c r="C173" t="s">
        <v>6</v>
      </c>
      <c r="D173">
        <v>8.1273308600000007</v>
      </c>
      <c r="E173">
        <v>39.0198234</v>
      </c>
      <c r="F173">
        <v>1.302676599999991</v>
      </c>
      <c r="G173">
        <v>3.230644429288837E-2</v>
      </c>
      <c r="H173">
        <v>13.751565599999999</v>
      </c>
      <c r="I173">
        <v>0.84836559999999928</v>
      </c>
      <c r="J173">
        <v>6.5748465496930933E-2</v>
      </c>
    </row>
    <row r="174" spans="1:13">
      <c r="A174" t="s">
        <v>13</v>
      </c>
      <c r="B174" t="s">
        <v>16</v>
      </c>
      <c r="C174" t="s">
        <v>7</v>
      </c>
      <c r="D174">
        <v>8.1273308600000007</v>
      </c>
      <c r="H174">
        <v>9.6866594700000004</v>
      </c>
      <c r="I174">
        <v>3.2165405299999996</v>
      </c>
      <c r="J174">
        <v>0.24928238963977925</v>
      </c>
      <c r="K174">
        <v>36.7907084</v>
      </c>
      <c r="L174">
        <v>8.8129647200000036</v>
      </c>
      <c r="M174">
        <v>0.19325120362146836</v>
      </c>
    </row>
    <row r="175" spans="1:13">
      <c r="A175" t="s">
        <v>13</v>
      </c>
      <c r="B175" t="s">
        <v>16</v>
      </c>
      <c r="C175" t="s">
        <v>7</v>
      </c>
      <c r="D175">
        <v>8.1273308600000007</v>
      </c>
    </row>
    <row r="176" spans="1:13">
      <c r="A176" t="s">
        <v>13</v>
      </c>
      <c r="B176" t="s">
        <v>16</v>
      </c>
      <c r="C176" t="s">
        <v>7</v>
      </c>
      <c r="D176">
        <v>8.1273308600000007</v>
      </c>
      <c r="E176">
        <v>42.901375799999997</v>
      </c>
      <c r="F176">
        <v>2.5788758000000058</v>
      </c>
      <c r="G176">
        <v>6.3956247752495671E-2</v>
      </c>
      <c r="H176">
        <v>13.056190900000001</v>
      </c>
      <c r="I176">
        <v>0.15299090000000071</v>
      </c>
      <c r="J176">
        <v>1.1856818463636983E-2</v>
      </c>
    </row>
    <row r="177" spans="1:13">
      <c r="A177" t="s">
        <v>13</v>
      </c>
      <c r="B177" t="s">
        <v>16</v>
      </c>
      <c r="C177" t="s">
        <v>7</v>
      </c>
      <c r="D177">
        <v>8.1273308600000007</v>
      </c>
      <c r="E177">
        <v>40.417819100000003</v>
      </c>
      <c r="F177">
        <v>9.5319100000011758E-2</v>
      </c>
      <c r="G177">
        <v>2.3639184078371078E-3</v>
      </c>
      <c r="H177">
        <v>14.2226938</v>
      </c>
      <c r="I177">
        <v>1.3194938</v>
      </c>
      <c r="J177">
        <v>0.10226097402194805</v>
      </c>
    </row>
    <row r="178" spans="1:13">
      <c r="A178" t="s">
        <v>13</v>
      </c>
      <c r="B178" t="s">
        <v>16</v>
      </c>
      <c r="C178" t="s">
        <v>8</v>
      </c>
      <c r="D178">
        <v>8.1273308600000007</v>
      </c>
      <c r="H178">
        <v>13.632742199999997</v>
      </c>
      <c r="I178">
        <v>0.72954219999999737</v>
      </c>
      <c r="J178">
        <v>5.6539633579266953E-2</v>
      </c>
      <c r="K178">
        <v>41.887198599999998</v>
      </c>
      <c r="L178">
        <v>3.7164745200000056</v>
      </c>
      <c r="M178">
        <v>8.1495069711174289E-2</v>
      </c>
    </row>
    <row r="179" spans="1:13">
      <c r="A179" t="s">
        <v>13</v>
      </c>
      <c r="B179" t="s">
        <v>16</v>
      </c>
      <c r="C179" t="s">
        <v>8</v>
      </c>
      <c r="D179">
        <v>8.1273308600000007</v>
      </c>
      <c r="E179">
        <v>49.315047399999997</v>
      </c>
      <c r="F179">
        <v>8.9925474000000065</v>
      </c>
      <c r="G179">
        <v>0.22301562155124333</v>
      </c>
      <c r="H179">
        <v>16.781578499999998</v>
      </c>
      <c r="I179">
        <v>3.8783784999999984</v>
      </c>
      <c r="J179">
        <v>0.30057493489986969</v>
      </c>
    </row>
    <row r="180" spans="1:13">
      <c r="A180" t="s">
        <v>13</v>
      </c>
      <c r="B180" t="s">
        <v>16</v>
      </c>
      <c r="C180" t="s">
        <v>8</v>
      </c>
      <c r="D180">
        <v>8.1273308600000007</v>
      </c>
      <c r="E180">
        <v>41.97447609999999</v>
      </c>
      <c r="F180">
        <v>1.6519760999999988</v>
      </c>
      <c r="G180">
        <v>4.096908921817842E-2</v>
      </c>
      <c r="H180">
        <v>11.62424</v>
      </c>
      <c r="I180">
        <v>1.2789599999999997</v>
      </c>
      <c r="J180">
        <v>9.9119598239196458E-2</v>
      </c>
    </row>
    <row r="181" spans="1:13">
      <c r="A181" t="s">
        <v>13</v>
      </c>
      <c r="B181" t="s">
        <v>16</v>
      </c>
      <c r="C181" t="s">
        <v>8</v>
      </c>
      <c r="D181">
        <v>8.1273308600000007</v>
      </c>
      <c r="E181">
        <v>43.000242800000002</v>
      </c>
      <c r="F181">
        <v>2.6777428000000114</v>
      </c>
      <c r="G181">
        <v>6.6408154256308805E-2</v>
      </c>
      <c r="H181">
        <v>13.827201899999999</v>
      </c>
      <c r="I181">
        <v>0.9240018999999986</v>
      </c>
      <c r="J181">
        <v>7.1610290470580831E-2</v>
      </c>
    </row>
    <row r="182" spans="1:13">
      <c r="A182" t="s">
        <v>13</v>
      </c>
      <c r="B182" t="s">
        <v>17</v>
      </c>
      <c r="C182" t="s">
        <v>1</v>
      </c>
      <c r="D182">
        <v>7.1939270000000004</v>
      </c>
      <c r="E182">
        <v>40.0497303</v>
      </c>
      <c r="F182">
        <v>0.27276969999999068</v>
      </c>
      <c r="G182">
        <v>6.7647020894039496E-3</v>
      </c>
      <c r="H182">
        <v>13.7990826</v>
      </c>
      <c r="I182">
        <v>0.8958826000000002</v>
      </c>
      <c r="J182">
        <v>6.943104036208074E-2</v>
      </c>
      <c r="K182">
        <v>45.640337299999999</v>
      </c>
      <c r="L182">
        <v>3.6664179999995383E-2</v>
      </c>
      <c r="M182">
        <v>8.0397427425458621E-4</v>
      </c>
    </row>
    <row r="183" spans="1:13">
      <c r="A183" t="s">
        <v>13</v>
      </c>
      <c r="B183" t="s">
        <v>17</v>
      </c>
      <c r="C183" t="s">
        <v>1</v>
      </c>
      <c r="D183">
        <v>7.1939270000000004</v>
      </c>
      <c r="E183">
        <v>39.471040799999997</v>
      </c>
      <c r="F183">
        <v>0.85145919999999364</v>
      </c>
      <c r="G183">
        <v>2.1116230392460633E-2</v>
      </c>
      <c r="H183">
        <v>12.652499499999999</v>
      </c>
      <c r="I183">
        <v>0.25070050000000066</v>
      </c>
      <c r="J183">
        <v>1.9429327608655268E-2</v>
      </c>
    </row>
    <row r="184" spans="1:13">
      <c r="A184" t="s">
        <v>13</v>
      </c>
      <c r="B184" t="s">
        <v>17</v>
      </c>
      <c r="C184" t="s">
        <v>1</v>
      </c>
      <c r="D184">
        <v>7.1939270000000004</v>
      </c>
      <c r="E184">
        <v>39.395521700000003</v>
      </c>
      <c r="F184">
        <v>0.9269782999999876</v>
      </c>
      <c r="G184">
        <v>2.2989107818215334E-2</v>
      </c>
      <c r="H184">
        <v>12.702986099999999</v>
      </c>
      <c r="I184">
        <v>0.20021390000000139</v>
      </c>
      <c r="J184">
        <v>1.5516608283216674E-2</v>
      </c>
    </row>
    <row r="185" spans="1:13">
      <c r="A185" t="s">
        <v>13</v>
      </c>
      <c r="B185" t="s">
        <v>17</v>
      </c>
      <c r="C185" t="s">
        <v>1</v>
      </c>
      <c r="D185">
        <v>7.1939270000000004</v>
      </c>
      <c r="E185">
        <v>40.05347239999999</v>
      </c>
      <c r="F185">
        <v>0.26902760000000114</v>
      </c>
      <c r="G185">
        <v>6.6718978237956771E-3</v>
      </c>
      <c r="H185">
        <v>13.005453299999999</v>
      </c>
      <c r="I185">
        <v>0.10225329999999921</v>
      </c>
      <c r="J185">
        <v>7.9246465992931382E-3</v>
      </c>
    </row>
    <row r="186" spans="1:13">
      <c r="A186" t="s">
        <v>13</v>
      </c>
      <c r="B186" t="s">
        <v>17</v>
      </c>
      <c r="C186" t="s">
        <v>5</v>
      </c>
      <c r="D186">
        <v>7.1939270000000004</v>
      </c>
      <c r="H186">
        <v>13.6677046</v>
      </c>
      <c r="I186">
        <v>0.76450460000000042</v>
      </c>
      <c r="J186">
        <v>5.9249224998450027E-2</v>
      </c>
      <c r="K186">
        <v>56.978758999999997</v>
      </c>
      <c r="L186">
        <v>11.375085879999993</v>
      </c>
      <c r="M186">
        <v>0.24943354562839634</v>
      </c>
    </row>
    <row r="187" spans="1:13">
      <c r="A187" t="s">
        <v>13</v>
      </c>
      <c r="B187" t="s">
        <v>17</v>
      </c>
      <c r="C187" t="s">
        <v>5</v>
      </c>
      <c r="D187">
        <v>7.1939270000000004</v>
      </c>
    </row>
    <row r="188" spans="1:13">
      <c r="A188" t="s">
        <v>13</v>
      </c>
      <c r="B188" t="s">
        <v>17</v>
      </c>
      <c r="C188" t="s">
        <v>5</v>
      </c>
      <c r="D188">
        <v>7.1939270000000004</v>
      </c>
      <c r="E188">
        <v>38.029579699999999</v>
      </c>
      <c r="F188">
        <v>2.2929202999999916</v>
      </c>
      <c r="G188">
        <v>5.6864537169074143E-2</v>
      </c>
      <c r="H188">
        <v>13.898870499999997</v>
      </c>
      <c r="I188">
        <v>0.99567049999999746</v>
      </c>
      <c r="J188">
        <v>7.7164618079235955E-2</v>
      </c>
    </row>
    <row r="189" spans="1:13">
      <c r="A189" t="s">
        <v>13</v>
      </c>
      <c r="B189" t="s">
        <v>17</v>
      </c>
      <c r="C189" t="s">
        <v>5</v>
      </c>
      <c r="D189">
        <v>7.1939270000000004</v>
      </c>
      <c r="E189">
        <v>38.546859099999999</v>
      </c>
      <c r="F189">
        <v>1.775640899999992</v>
      </c>
      <c r="G189">
        <v>4.4035982391964594E-2</v>
      </c>
      <c r="H189">
        <v>8.8665296999999992</v>
      </c>
      <c r="I189">
        <v>4.0366703000000008</v>
      </c>
      <c r="J189">
        <v>0.31284257393514792</v>
      </c>
    </row>
    <row r="190" spans="1:13">
      <c r="A190" t="s">
        <v>13</v>
      </c>
      <c r="B190" t="s">
        <v>17</v>
      </c>
      <c r="C190" t="s">
        <v>6</v>
      </c>
      <c r="D190">
        <v>7.1939270000000004</v>
      </c>
    </row>
    <row r="191" spans="1:13">
      <c r="A191" t="s">
        <v>13</v>
      </c>
      <c r="B191" t="s">
        <v>17</v>
      </c>
      <c r="C191" t="s">
        <v>6</v>
      </c>
      <c r="D191">
        <v>7.1939270000000004</v>
      </c>
    </row>
    <row r="192" spans="1:13">
      <c r="A192" t="s">
        <v>13</v>
      </c>
      <c r="B192" t="s">
        <v>17</v>
      </c>
      <c r="C192" t="s">
        <v>6</v>
      </c>
      <c r="D192">
        <v>7.1939270000000004</v>
      </c>
      <c r="E192">
        <v>42.656102799999999</v>
      </c>
      <c r="F192">
        <v>2.3336028000000084</v>
      </c>
      <c r="G192">
        <v>5.7873465186930595E-2</v>
      </c>
      <c r="H192">
        <v>12.572686900000001</v>
      </c>
      <c r="I192">
        <v>0.33051309999999923</v>
      </c>
      <c r="J192">
        <v>2.5614816479632898E-2</v>
      </c>
    </row>
    <row r="193" spans="1:13">
      <c r="A193" t="s">
        <v>13</v>
      </c>
      <c r="B193" t="s">
        <v>17</v>
      </c>
      <c r="C193" t="s">
        <v>6</v>
      </c>
      <c r="D193">
        <v>7.1939270000000004</v>
      </c>
      <c r="H193">
        <v>13.16254</v>
      </c>
      <c r="I193">
        <v>0.2593399999999999</v>
      </c>
      <c r="J193">
        <v>2.0098890197780387E-2</v>
      </c>
    </row>
    <row r="194" spans="1:13">
      <c r="A194" t="s">
        <v>13</v>
      </c>
      <c r="B194" t="s">
        <v>17</v>
      </c>
      <c r="C194" t="s">
        <v>7</v>
      </c>
      <c r="D194">
        <v>7.1939270000000004</v>
      </c>
      <c r="E194">
        <v>39.795802100000003</v>
      </c>
      <c r="F194">
        <v>0.52669789999998784</v>
      </c>
      <c r="G194">
        <v>1.306213404426779E-2</v>
      </c>
      <c r="H194">
        <v>14.3136835</v>
      </c>
      <c r="I194">
        <v>1.4104834999999998</v>
      </c>
      <c r="J194">
        <v>0.10931268987537973</v>
      </c>
      <c r="K194">
        <v>47.318388199999994</v>
      </c>
      <c r="L194">
        <v>1.7147150799999906</v>
      </c>
      <c r="M194">
        <v>3.7600372134234582E-2</v>
      </c>
    </row>
    <row r="195" spans="1:13">
      <c r="A195" t="s">
        <v>13</v>
      </c>
      <c r="B195" t="s">
        <v>17</v>
      </c>
      <c r="C195" t="s">
        <v>7</v>
      </c>
      <c r="D195">
        <v>7.1939270000000004</v>
      </c>
      <c r="E195">
        <v>37.643739199999999</v>
      </c>
      <c r="F195">
        <v>2.6787607999999921</v>
      </c>
      <c r="G195">
        <v>6.6433400706801232E-2</v>
      </c>
      <c r="H195">
        <v>11.581589599999999</v>
      </c>
      <c r="I195">
        <v>1.3216104000000009</v>
      </c>
      <c r="J195">
        <v>0.10242501085002177</v>
      </c>
    </row>
    <row r="196" spans="1:13">
      <c r="A196" t="s">
        <v>13</v>
      </c>
      <c r="B196" t="s">
        <v>17</v>
      </c>
      <c r="C196" t="s">
        <v>7</v>
      </c>
      <c r="D196">
        <v>7.1939270000000004</v>
      </c>
      <c r="E196">
        <v>42.323544599999998</v>
      </c>
      <c r="F196">
        <v>2.0010446000000073</v>
      </c>
      <c r="G196">
        <v>4.9626005332010857E-2</v>
      </c>
      <c r="H196">
        <v>14.106666000000001</v>
      </c>
      <c r="I196">
        <v>1.2034660000000006</v>
      </c>
      <c r="J196">
        <v>9.3268801537603127E-2</v>
      </c>
    </row>
    <row r="197" spans="1:13">
      <c r="A197" t="s">
        <v>13</v>
      </c>
      <c r="B197" t="s">
        <v>17</v>
      </c>
      <c r="C197" t="s">
        <v>7</v>
      </c>
      <c r="D197">
        <v>7.1939270000000004</v>
      </c>
      <c r="E197">
        <v>40.195518800000002</v>
      </c>
      <c r="F197">
        <v>0.1269811999999888</v>
      </c>
      <c r="G197">
        <v>3.1491400582798396E-3</v>
      </c>
      <c r="H197">
        <v>12.5197766</v>
      </c>
      <c r="I197">
        <v>0.38342339999999986</v>
      </c>
      <c r="J197">
        <v>2.9715372930745852E-2</v>
      </c>
    </row>
    <row r="198" spans="1:13">
      <c r="A198" t="s">
        <v>13</v>
      </c>
      <c r="B198" t="s">
        <v>17</v>
      </c>
      <c r="C198" t="s">
        <v>8</v>
      </c>
      <c r="D198">
        <v>7.1939270000000004</v>
      </c>
      <c r="E198">
        <v>41.5675101</v>
      </c>
      <c r="F198">
        <v>1.2450101000000089</v>
      </c>
      <c r="G198">
        <v>3.0876312232624693E-2</v>
      </c>
      <c r="H198">
        <v>13.584125</v>
      </c>
      <c r="I198">
        <v>0.68092500000000022</v>
      </c>
      <c r="J198">
        <v>5.2771793043586104E-2</v>
      </c>
      <c r="K198">
        <v>38.374659200000004</v>
      </c>
      <c r="L198">
        <v>7.2290139199999999</v>
      </c>
      <c r="M198">
        <v>0.15851823823440298</v>
      </c>
    </row>
    <row r="199" spans="1:13">
      <c r="A199" t="s">
        <v>13</v>
      </c>
      <c r="B199" t="s">
        <v>17</v>
      </c>
      <c r="C199" t="s">
        <v>8</v>
      </c>
      <c r="D199">
        <v>7.1939270000000004</v>
      </c>
      <c r="E199">
        <v>41.614631799999998</v>
      </c>
      <c r="F199">
        <v>1.292131800000007</v>
      </c>
      <c r="G199">
        <v>3.2044932729865638E-2</v>
      </c>
    </row>
    <row r="200" spans="1:13">
      <c r="A200" t="s">
        <v>13</v>
      </c>
      <c r="B200" t="s">
        <v>17</v>
      </c>
      <c r="C200" t="s">
        <v>8</v>
      </c>
      <c r="D200">
        <v>7.1939270000000004</v>
      </c>
      <c r="E200">
        <v>39.23240830000001</v>
      </c>
      <c r="F200">
        <v>1.0900916999999808</v>
      </c>
      <c r="G200">
        <v>2.7034328228655986E-2</v>
      </c>
    </row>
    <row r="201" spans="1:13">
      <c r="A201" t="s">
        <v>13</v>
      </c>
      <c r="B201" t="s">
        <v>17</v>
      </c>
      <c r="C201" t="s">
        <v>8</v>
      </c>
      <c r="D201">
        <v>7.1939270000000004</v>
      </c>
      <c r="E201">
        <v>40.826262200000009</v>
      </c>
      <c r="F201">
        <v>0.50376220000001837</v>
      </c>
      <c r="G201">
        <v>1.2493327546655551E-2</v>
      </c>
      <c r="H201">
        <v>13.0797033</v>
      </c>
      <c r="I201">
        <v>0.17650330000000025</v>
      </c>
      <c r="J201">
        <v>1.3679033108066235E-2</v>
      </c>
    </row>
    <row r="202" spans="1:13">
      <c r="A202" t="s">
        <v>13</v>
      </c>
      <c r="B202" t="s">
        <v>18</v>
      </c>
      <c r="C202" t="s">
        <v>1</v>
      </c>
      <c r="D202">
        <v>10.196061800000001</v>
      </c>
      <c r="E202">
        <v>41.583867499999997</v>
      </c>
      <c r="F202">
        <v>1.2613675000000057</v>
      </c>
      <c r="G202">
        <v>3.1281976563953276E-2</v>
      </c>
      <c r="H202">
        <v>12.3876686</v>
      </c>
      <c r="I202">
        <v>0.51553140000000042</v>
      </c>
      <c r="J202">
        <v>3.9953763407526849E-2</v>
      </c>
      <c r="K202">
        <v>47.912528100000003</v>
      </c>
      <c r="L202">
        <v>2.3088549799999996</v>
      </c>
      <c r="M202">
        <v>5.0628706462406102E-2</v>
      </c>
    </row>
    <row r="203" spans="1:13">
      <c r="A203" t="s">
        <v>13</v>
      </c>
      <c r="B203" t="s">
        <v>18</v>
      </c>
      <c r="C203" t="s">
        <v>1</v>
      </c>
      <c r="D203">
        <v>10.196061800000001</v>
      </c>
      <c r="E203">
        <v>40.77058190000001</v>
      </c>
      <c r="F203">
        <v>0.44808190000001957</v>
      </c>
      <c r="G203">
        <v>1.1112453344907177E-2</v>
      </c>
      <c r="H203">
        <v>12.604551000000001</v>
      </c>
      <c r="I203">
        <v>0.29864899999999928</v>
      </c>
      <c r="J203">
        <v>2.3145343790687525E-2</v>
      </c>
    </row>
    <row r="204" spans="1:13">
      <c r="A204" t="s">
        <v>13</v>
      </c>
      <c r="B204" t="s">
        <v>18</v>
      </c>
      <c r="C204" t="s">
        <v>1</v>
      </c>
      <c r="D204">
        <v>10.196061800000001</v>
      </c>
      <c r="E204">
        <v>39.185428899999998</v>
      </c>
      <c r="F204">
        <v>1.1370710999999929</v>
      </c>
      <c r="G204">
        <v>2.8199419678839186E-2</v>
      </c>
      <c r="H204">
        <v>13.189109800000002</v>
      </c>
      <c r="I204">
        <v>0.28590980000000243</v>
      </c>
      <c r="J204">
        <v>2.2158053816107821E-2</v>
      </c>
    </row>
    <row r="205" spans="1:13">
      <c r="A205" t="s">
        <v>13</v>
      </c>
      <c r="B205" t="s">
        <v>18</v>
      </c>
      <c r="C205" t="s">
        <v>1</v>
      </c>
      <c r="D205">
        <v>10.196061800000001</v>
      </c>
      <c r="E205">
        <v>41.937115200000001</v>
      </c>
      <c r="F205">
        <v>1.61461520000001</v>
      </c>
      <c r="G205">
        <v>4.004253704507435E-2</v>
      </c>
      <c r="H205">
        <v>13.290129200000001</v>
      </c>
      <c r="I205">
        <v>0.38692920000000086</v>
      </c>
      <c r="J205">
        <v>2.9987072974146014E-2</v>
      </c>
    </row>
    <row r="206" spans="1:13">
      <c r="A206" t="s">
        <v>13</v>
      </c>
      <c r="B206" t="s">
        <v>18</v>
      </c>
      <c r="C206" t="s">
        <v>5</v>
      </c>
      <c r="D206">
        <v>10.196061800000001</v>
      </c>
    </row>
    <row r="207" spans="1:13">
      <c r="A207" t="s">
        <v>13</v>
      </c>
      <c r="B207" t="s">
        <v>18</v>
      </c>
      <c r="C207" t="s">
        <v>5</v>
      </c>
      <c r="D207">
        <v>10.196061800000001</v>
      </c>
    </row>
    <row r="208" spans="1:13">
      <c r="A208" t="s">
        <v>13</v>
      </c>
      <c r="B208" t="s">
        <v>18</v>
      </c>
      <c r="C208" t="s">
        <v>5</v>
      </c>
      <c r="D208">
        <v>10.196061800000001</v>
      </c>
    </row>
    <row r="209" spans="1:13">
      <c r="A209" t="s">
        <v>13</v>
      </c>
      <c r="B209" t="s">
        <v>18</v>
      </c>
      <c r="C209" t="s">
        <v>5</v>
      </c>
      <c r="D209">
        <v>10.196061800000001</v>
      </c>
    </row>
    <row r="210" spans="1:13">
      <c r="A210" t="s">
        <v>13</v>
      </c>
      <c r="B210" t="s">
        <v>18</v>
      </c>
      <c r="C210" t="s">
        <v>6</v>
      </c>
      <c r="D210">
        <v>10.196061800000001</v>
      </c>
      <c r="H210">
        <v>14.639710900000003</v>
      </c>
      <c r="I210">
        <v>1.7365109000000025</v>
      </c>
      <c r="J210">
        <v>0.13457986390972801</v>
      </c>
      <c r="K210">
        <v>45.363464200000003</v>
      </c>
      <c r="L210">
        <v>0.2402089200000006</v>
      </c>
      <c r="M210">
        <v>5.2673151868254725E-3</v>
      </c>
    </row>
    <row r="211" spans="1:13">
      <c r="A211" t="s">
        <v>13</v>
      </c>
      <c r="B211" t="s">
        <v>18</v>
      </c>
      <c r="C211" t="s">
        <v>6</v>
      </c>
      <c r="D211">
        <v>10.196061800000001</v>
      </c>
    </row>
    <row r="212" spans="1:13">
      <c r="A212" t="s">
        <v>13</v>
      </c>
      <c r="B212" t="s">
        <v>18</v>
      </c>
      <c r="C212" t="s">
        <v>6</v>
      </c>
      <c r="D212">
        <v>10.196061800000001</v>
      </c>
      <c r="E212">
        <v>41.561561400000002</v>
      </c>
      <c r="F212">
        <v>1.2390614000000113</v>
      </c>
      <c r="G212">
        <v>3.0728784177568642E-2</v>
      </c>
      <c r="H212">
        <v>13.367577000000001</v>
      </c>
      <c r="I212">
        <v>0.46437700000000071</v>
      </c>
      <c r="J212">
        <v>3.598928947857901E-2</v>
      </c>
    </row>
    <row r="213" spans="1:13">
      <c r="A213" t="s">
        <v>13</v>
      </c>
      <c r="B213" t="s">
        <v>18</v>
      </c>
      <c r="C213" t="s">
        <v>6</v>
      </c>
      <c r="D213">
        <v>10.196061800000001</v>
      </c>
      <c r="E213">
        <v>39.349799500000003</v>
      </c>
      <c r="F213">
        <v>0.97270049999998776</v>
      </c>
      <c r="G213">
        <v>2.4123020646040993E-2</v>
      </c>
      <c r="H213">
        <v>13.897516899999999</v>
      </c>
      <c r="I213">
        <v>0.99431689999999939</v>
      </c>
      <c r="J213">
        <v>7.7059713869427698E-2</v>
      </c>
    </row>
    <row r="214" spans="1:13">
      <c r="A214" t="s">
        <v>13</v>
      </c>
      <c r="B214" t="s">
        <v>18</v>
      </c>
      <c r="C214" t="s">
        <v>7</v>
      </c>
      <c r="D214">
        <v>10.196061800000001</v>
      </c>
    </row>
    <row r="215" spans="1:13">
      <c r="A215" t="s">
        <v>13</v>
      </c>
      <c r="B215" t="s">
        <v>18</v>
      </c>
      <c r="C215" t="s">
        <v>7</v>
      </c>
      <c r="D215">
        <v>10.196061800000001</v>
      </c>
    </row>
    <row r="216" spans="1:13">
      <c r="A216" t="s">
        <v>13</v>
      </c>
      <c r="B216" t="s">
        <v>18</v>
      </c>
      <c r="C216" t="s">
        <v>7</v>
      </c>
      <c r="D216">
        <v>10.196061800000001</v>
      </c>
    </row>
    <row r="217" spans="1:13">
      <c r="A217" t="s">
        <v>13</v>
      </c>
      <c r="B217" t="s">
        <v>18</v>
      </c>
      <c r="C217" t="s">
        <v>7</v>
      </c>
      <c r="D217">
        <v>10.196061800000001</v>
      </c>
    </row>
    <row r="218" spans="1:13">
      <c r="A218" t="s">
        <v>13</v>
      </c>
      <c r="B218" t="s">
        <v>18</v>
      </c>
      <c r="C218" t="s">
        <v>8</v>
      </c>
      <c r="D218">
        <v>10.196061800000001</v>
      </c>
      <c r="E218">
        <v>43.192958300000001</v>
      </c>
      <c r="F218">
        <v>2.8704583000000099</v>
      </c>
      <c r="G218">
        <v>7.1187508215016695E-2</v>
      </c>
      <c r="H218">
        <v>12.662584499999999</v>
      </c>
      <c r="I218">
        <v>0.24061550000000054</v>
      </c>
      <c r="J218">
        <v>1.8647738545477133E-2</v>
      </c>
      <c r="K218">
        <v>47.782594400000001</v>
      </c>
      <c r="L218">
        <v>2.1789212799999973</v>
      </c>
      <c r="M218">
        <v>4.7779512721847113E-2</v>
      </c>
    </row>
    <row r="219" spans="1:13">
      <c r="A219" t="s">
        <v>13</v>
      </c>
      <c r="B219" t="s">
        <v>18</v>
      </c>
      <c r="C219" t="s">
        <v>8</v>
      </c>
      <c r="D219">
        <v>10.196061800000001</v>
      </c>
      <c r="E219">
        <v>38.322918600000001</v>
      </c>
      <c r="F219">
        <v>1.9995813999999896</v>
      </c>
      <c r="G219">
        <v>4.9589717899435552E-2</v>
      </c>
    </row>
    <row r="220" spans="1:13">
      <c r="A220" t="s">
        <v>13</v>
      </c>
      <c r="B220" t="s">
        <v>18</v>
      </c>
      <c r="C220" t="s">
        <v>8</v>
      </c>
      <c r="D220">
        <v>10.196061800000001</v>
      </c>
      <c r="E220">
        <v>41.113484700000001</v>
      </c>
      <c r="F220">
        <v>0.79098470000000987</v>
      </c>
      <c r="G220">
        <v>1.9616459792919833E-2</v>
      </c>
      <c r="H220">
        <v>14.2552337</v>
      </c>
      <c r="I220">
        <v>1.3520336999999998</v>
      </c>
      <c r="J220">
        <v>0.10478282131564262</v>
      </c>
    </row>
    <row r="221" spans="1:13">
      <c r="A221" t="s">
        <v>13</v>
      </c>
      <c r="B221" t="s">
        <v>18</v>
      </c>
      <c r="C221" t="s">
        <v>8</v>
      </c>
      <c r="D221">
        <v>10.196061800000001</v>
      </c>
      <c r="E221">
        <v>43.431756100000008</v>
      </c>
      <c r="F221">
        <v>3.1092561000000174</v>
      </c>
      <c r="G221">
        <v>7.7109705499411443E-2</v>
      </c>
      <c r="H221">
        <v>14.104763500000001</v>
      </c>
      <c r="I221">
        <v>1.2015635000000007</v>
      </c>
      <c r="J221">
        <v>9.3121357492715037E-2</v>
      </c>
    </row>
    <row r="222" spans="1:13">
      <c r="A222" t="s">
        <v>13</v>
      </c>
      <c r="B222" t="s">
        <v>19</v>
      </c>
      <c r="C222" t="s">
        <v>1</v>
      </c>
      <c r="D222">
        <v>8.7842294699999997</v>
      </c>
      <c r="E222">
        <v>41.0936375</v>
      </c>
      <c r="F222">
        <v>0.77113750000000891</v>
      </c>
      <c r="G222">
        <v>1.9124248248496723E-2</v>
      </c>
      <c r="H222">
        <v>13.7252352</v>
      </c>
      <c r="I222">
        <v>0.82203520000000019</v>
      </c>
      <c r="J222">
        <v>6.3707855415710848E-2</v>
      </c>
      <c r="K222">
        <v>47.847741800000001</v>
      </c>
      <c r="L222">
        <v>2.244068679999998</v>
      </c>
      <c r="M222">
        <v>4.9208068703041299E-2</v>
      </c>
    </row>
    <row r="223" spans="1:13">
      <c r="A223" t="s">
        <v>13</v>
      </c>
      <c r="B223" t="s">
        <v>19</v>
      </c>
      <c r="C223" t="s">
        <v>1</v>
      </c>
      <c r="D223">
        <v>8.7842294699999997</v>
      </c>
      <c r="E223">
        <v>41.157821599999998</v>
      </c>
      <c r="F223">
        <v>0.83532160000000744</v>
      </c>
      <c r="G223">
        <v>2.0716017112034413E-2</v>
      </c>
      <c r="H223">
        <v>12.930572099999999</v>
      </c>
      <c r="I223">
        <v>2.7372099999999122E-2</v>
      </c>
      <c r="J223">
        <v>2.1213419926839174E-3</v>
      </c>
    </row>
    <row r="224" spans="1:13">
      <c r="A224" t="s">
        <v>13</v>
      </c>
      <c r="B224" t="s">
        <v>19</v>
      </c>
      <c r="C224" t="s">
        <v>1</v>
      </c>
      <c r="D224">
        <v>8.7842294699999997</v>
      </c>
      <c r="E224">
        <v>41.667479699999994</v>
      </c>
      <c r="F224">
        <v>1.3449797000000032</v>
      </c>
      <c r="G224">
        <v>3.3355563271126633E-2</v>
      </c>
      <c r="H224">
        <v>13.459997500000002</v>
      </c>
      <c r="I224">
        <v>0.55679750000000183</v>
      </c>
      <c r="J224">
        <v>4.3151892553785251E-2</v>
      </c>
    </row>
    <row r="225" spans="1:13">
      <c r="A225" t="s">
        <v>13</v>
      </c>
      <c r="B225" t="s">
        <v>19</v>
      </c>
      <c r="C225" t="s">
        <v>1</v>
      </c>
      <c r="D225">
        <v>8.7842294699999997</v>
      </c>
      <c r="E225">
        <v>42.639043100000002</v>
      </c>
      <c r="F225">
        <v>2.3165431000000112</v>
      </c>
      <c r="G225">
        <v>5.7450383780767854E-2</v>
      </c>
      <c r="H225">
        <v>14.494841900000001</v>
      </c>
      <c r="I225">
        <v>1.5916419000000008</v>
      </c>
      <c r="J225">
        <v>0.12335249395498797</v>
      </c>
    </row>
    <row r="226" spans="1:13">
      <c r="A226" t="s">
        <v>13</v>
      </c>
      <c r="B226" t="s">
        <v>19</v>
      </c>
      <c r="C226" t="s">
        <v>5</v>
      </c>
      <c r="D226">
        <v>8.7842294699999997</v>
      </c>
      <c r="E226">
        <v>44.649888500000003</v>
      </c>
      <c r="F226">
        <v>4.3273885000000121</v>
      </c>
      <c r="G226">
        <v>0.10731944943889921</v>
      </c>
      <c r="H226">
        <v>13.8211636</v>
      </c>
      <c r="I226">
        <v>0.91796360000000021</v>
      </c>
      <c r="J226">
        <v>7.1142321284642582E-2</v>
      </c>
    </row>
    <row r="227" spans="1:13">
      <c r="A227" t="s">
        <v>13</v>
      </c>
      <c r="B227" t="s">
        <v>19</v>
      </c>
      <c r="C227" t="s">
        <v>5</v>
      </c>
      <c r="D227">
        <v>8.7842294699999997</v>
      </c>
    </row>
    <row r="228" spans="1:13">
      <c r="A228" t="s">
        <v>13</v>
      </c>
      <c r="B228" t="s">
        <v>19</v>
      </c>
      <c r="C228" t="s">
        <v>5</v>
      </c>
      <c r="D228">
        <v>8.7842294699999997</v>
      </c>
      <c r="E228">
        <v>41.5671435</v>
      </c>
      <c r="F228">
        <v>1.2446435000000093</v>
      </c>
      <c r="G228">
        <v>3.0867220534441308E-2</v>
      </c>
    </row>
    <row r="229" spans="1:13">
      <c r="A229" t="s">
        <v>13</v>
      </c>
      <c r="B229" t="s">
        <v>19</v>
      </c>
      <c r="C229" t="s">
        <v>5</v>
      </c>
      <c r="D229">
        <v>8.7842294699999997</v>
      </c>
      <c r="E229">
        <v>45.047992999999998</v>
      </c>
      <c r="F229">
        <v>4.7254930000000073</v>
      </c>
      <c r="G229">
        <v>0.11719246078492178</v>
      </c>
      <c r="H229">
        <v>14.6135921</v>
      </c>
      <c r="I229">
        <v>1.7103921</v>
      </c>
      <c r="J229">
        <v>0.13255565286130572</v>
      </c>
    </row>
    <row r="230" spans="1:13">
      <c r="A230" t="s">
        <v>13</v>
      </c>
      <c r="B230" t="s">
        <v>19</v>
      </c>
      <c r="C230" t="s">
        <v>6</v>
      </c>
      <c r="D230">
        <v>8.7842294699999997</v>
      </c>
      <c r="E230">
        <v>53.921619100000001</v>
      </c>
      <c r="F230">
        <v>13.59911910000001</v>
      </c>
      <c r="G230">
        <v>0.33725882819765673</v>
      </c>
      <c r="H230">
        <v>14.116694600000001</v>
      </c>
      <c r="I230">
        <v>1.2134946000000006</v>
      </c>
      <c r="J230">
        <v>9.4046019592039232E-2</v>
      </c>
      <c r="K230">
        <v>46.289048599999994</v>
      </c>
      <c r="L230">
        <v>0.68537547999999049</v>
      </c>
      <c r="M230">
        <v>1.5028953439704649E-2</v>
      </c>
    </row>
    <row r="231" spans="1:13">
      <c r="A231" t="s">
        <v>13</v>
      </c>
      <c r="B231" t="s">
        <v>19</v>
      </c>
      <c r="C231" t="s">
        <v>6</v>
      </c>
      <c r="D231">
        <v>8.7842294699999997</v>
      </c>
      <c r="E231">
        <v>46.7516854</v>
      </c>
      <c r="F231">
        <v>6.4291854000000086</v>
      </c>
      <c r="G231">
        <v>0.15944411680823387</v>
      </c>
      <c r="H231">
        <v>14.589957799999999</v>
      </c>
      <c r="I231">
        <v>1.6867577999999988</v>
      </c>
      <c r="J231">
        <v>0.13072399094798179</v>
      </c>
    </row>
    <row r="232" spans="1:13">
      <c r="A232" t="s">
        <v>13</v>
      </c>
      <c r="B232" t="s">
        <v>19</v>
      </c>
      <c r="C232" t="s">
        <v>6</v>
      </c>
      <c r="D232">
        <v>8.7842294699999997</v>
      </c>
      <c r="E232">
        <v>42.805723400000005</v>
      </c>
      <c r="F232">
        <v>2.4832234000000142</v>
      </c>
      <c r="G232">
        <v>6.1584063488127339E-2</v>
      </c>
      <c r="H232">
        <v>14.737927300000001</v>
      </c>
      <c r="I232">
        <v>1.8347273000000008</v>
      </c>
      <c r="J232">
        <v>0.14219165013330032</v>
      </c>
    </row>
    <row r="233" spans="1:13">
      <c r="A233" t="s">
        <v>13</v>
      </c>
      <c r="B233" t="s">
        <v>19</v>
      </c>
      <c r="C233" t="s">
        <v>6</v>
      </c>
      <c r="D233">
        <v>8.7842294699999997</v>
      </c>
      <c r="E233">
        <v>44.7584813</v>
      </c>
      <c r="F233">
        <v>4.4359813000000088</v>
      </c>
      <c r="G233">
        <v>0.11001255626511278</v>
      </c>
      <c r="H233">
        <v>14.4312582</v>
      </c>
      <c r="I233">
        <v>1.5280582000000003</v>
      </c>
      <c r="J233">
        <v>0.11842474734949472</v>
      </c>
    </row>
    <row r="234" spans="1:13">
      <c r="A234" t="s">
        <v>13</v>
      </c>
      <c r="B234" t="s">
        <v>19</v>
      </c>
      <c r="C234" t="s">
        <v>7</v>
      </c>
      <c r="D234">
        <v>8.7842294699999997</v>
      </c>
    </row>
    <row r="235" spans="1:13">
      <c r="A235" t="s">
        <v>13</v>
      </c>
      <c r="B235" t="s">
        <v>19</v>
      </c>
      <c r="C235" t="s">
        <v>7</v>
      </c>
      <c r="D235">
        <v>8.7842294699999997</v>
      </c>
    </row>
    <row r="236" spans="1:13">
      <c r="A236" t="s">
        <v>13</v>
      </c>
      <c r="B236" t="s">
        <v>19</v>
      </c>
      <c r="C236" t="s">
        <v>7</v>
      </c>
      <c r="D236">
        <v>8.7842294699999997</v>
      </c>
    </row>
    <row r="237" spans="1:13">
      <c r="A237" t="s">
        <v>13</v>
      </c>
      <c r="B237" t="s">
        <v>19</v>
      </c>
      <c r="C237" t="s">
        <v>7</v>
      </c>
      <c r="D237">
        <v>8.7842294699999997</v>
      </c>
    </row>
    <row r="238" spans="1:13">
      <c r="A238" t="s">
        <v>13</v>
      </c>
      <c r="B238" t="s">
        <v>19</v>
      </c>
      <c r="C238" t="s">
        <v>8</v>
      </c>
      <c r="D238">
        <v>8.7842294699999997</v>
      </c>
    </row>
    <row r="239" spans="1:13">
      <c r="A239" t="s">
        <v>13</v>
      </c>
      <c r="B239" t="s">
        <v>19</v>
      </c>
      <c r="C239" t="s">
        <v>8</v>
      </c>
      <c r="D239">
        <v>8.7842294699999997</v>
      </c>
    </row>
    <row r="240" spans="1:13">
      <c r="A240" t="s">
        <v>13</v>
      </c>
      <c r="B240" t="s">
        <v>19</v>
      </c>
      <c r="C240" t="s">
        <v>8</v>
      </c>
      <c r="D240">
        <v>8.7842294699999997</v>
      </c>
      <c r="E240">
        <v>42.322066599999999</v>
      </c>
      <c r="F240">
        <v>1.9995666000000085</v>
      </c>
      <c r="G240">
        <v>4.958935085870194E-2</v>
      </c>
      <c r="H240">
        <v>13.131046899999999</v>
      </c>
      <c r="I240">
        <v>0.22784689999999941</v>
      </c>
      <c r="J240">
        <v>1.7658170066340087E-2</v>
      </c>
    </row>
    <row r="241" spans="1:13">
      <c r="A241" t="s">
        <v>13</v>
      </c>
      <c r="B241" t="s">
        <v>19</v>
      </c>
      <c r="C241" t="s">
        <v>8</v>
      </c>
      <c r="D241">
        <v>8.7842294699999997</v>
      </c>
      <c r="E241">
        <v>42.450504199999997</v>
      </c>
      <c r="F241">
        <v>2.1280042000000066</v>
      </c>
      <c r="G241">
        <v>5.2774609709219593E-2</v>
      </c>
    </row>
    <row r="242" spans="1:13">
      <c r="A242" t="s">
        <v>13</v>
      </c>
      <c r="B242" t="s">
        <v>20</v>
      </c>
      <c r="C242" t="s">
        <v>1</v>
      </c>
      <c r="D242">
        <v>10.626649799999999</v>
      </c>
      <c r="E242">
        <v>38.689846000000003</v>
      </c>
      <c r="F242">
        <v>1.6326539999999881</v>
      </c>
      <c r="G242">
        <v>4.0489900179800073E-2</v>
      </c>
      <c r="H242">
        <v>11.627787900000001</v>
      </c>
      <c r="I242">
        <v>1.2754120999999987</v>
      </c>
      <c r="J242">
        <v>9.8844635439270773E-2</v>
      </c>
      <c r="K242">
        <v>48.189256200000003</v>
      </c>
      <c r="L242">
        <v>2.5855830799999993</v>
      </c>
      <c r="M242">
        <v>5.6696816355041868E-2</v>
      </c>
    </row>
    <row r="243" spans="1:13">
      <c r="A243" t="s">
        <v>13</v>
      </c>
      <c r="B243" t="s">
        <v>20</v>
      </c>
      <c r="C243" t="s">
        <v>1</v>
      </c>
      <c r="D243">
        <v>10.626649799999999</v>
      </c>
      <c r="E243">
        <v>40.1132597</v>
      </c>
      <c r="F243">
        <v>0.2092402999999905</v>
      </c>
      <c r="G243">
        <v>5.1891698183394019E-3</v>
      </c>
      <c r="H243">
        <v>13.400725599999999</v>
      </c>
      <c r="I243">
        <v>0.49752559999999946</v>
      </c>
      <c r="J243">
        <v>3.8558311116622189E-2</v>
      </c>
    </row>
    <row r="244" spans="1:13">
      <c r="A244" t="s">
        <v>13</v>
      </c>
      <c r="B244" t="s">
        <v>20</v>
      </c>
      <c r="C244" t="s">
        <v>1</v>
      </c>
      <c r="D244">
        <v>10.626649799999999</v>
      </c>
      <c r="E244">
        <v>39.0391373</v>
      </c>
      <c r="F244">
        <v>1.2833626999999908</v>
      </c>
      <c r="G244">
        <v>3.1827458614917009E-2</v>
      </c>
      <c r="H244">
        <v>13.212562200000001</v>
      </c>
      <c r="I244">
        <v>0.3093622000000007</v>
      </c>
      <c r="J244">
        <v>2.3975618451236958E-2</v>
      </c>
    </row>
    <row r="245" spans="1:13">
      <c r="A245" t="s">
        <v>13</v>
      </c>
      <c r="B245" t="s">
        <v>20</v>
      </c>
      <c r="C245" t="s">
        <v>1</v>
      </c>
      <c r="D245">
        <v>10.626649799999999</v>
      </c>
      <c r="E245">
        <v>37.262908400000001</v>
      </c>
      <c r="F245">
        <v>3.0595915999999903</v>
      </c>
      <c r="G245">
        <v>7.5878023436046646E-2</v>
      </c>
      <c r="H245">
        <v>14.857303699999997</v>
      </c>
      <c r="I245">
        <v>1.9541036999999974</v>
      </c>
      <c r="J245">
        <v>0.15144333963667908</v>
      </c>
    </row>
    <row r="246" spans="1:13">
      <c r="A246" t="s">
        <v>13</v>
      </c>
      <c r="B246" t="s">
        <v>20</v>
      </c>
      <c r="C246" t="s">
        <v>5</v>
      </c>
      <c r="D246">
        <v>10.626649799999999</v>
      </c>
      <c r="E246">
        <v>46.789605700000003</v>
      </c>
      <c r="F246">
        <v>6.4671057000000118</v>
      </c>
      <c r="G246">
        <v>0.1603845421290846</v>
      </c>
      <c r="H246">
        <v>14.005748799999999</v>
      </c>
      <c r="I246">
        <v>1.1025487999999992</v>
      </c>
      <c r="J246">
        <v>8.5447702895405736E-2</v>
      </c>
      <c r="K246">
        <v>53.423787099999998</v>
      </c>
      <c r="L246">
        <v>7.820113979999995</v>
      </c>
      <c r="M246">
        <v>0.1714799147740228</v>
      </c>
    </row>
    <row r="247" spans="1:13">
      <c r="A247" t="s">
        <v>13</v>
      </c>
      <c r="B247" t="s">
        <v>20</v>
      </c>
      <c r="C247" t="s">
        <v>5</v>
      </c>
      <c r="D247">
        <v>10.626649799999999</v>
      </c>
      <c r="E247">
        <v>58.866030899999991</v>
      </c>
      <c r="F247">
        <v>18.5435309</v>
      </c>
      <c r="G247">
        <v>0.45988048608097226</v>
      </c>
      <c r="H247">
        <v>16.891853300000001</v>
      </c>
      <c r="I247">
        <v>3.9886533000000011</v>
      </c>
      <c r="J247">
        <v>0.30912124899249804</v>
      </c>
    </row>
    <row r="248" spans="1:13">
      <c r="A248" t="s">
        <v>13</v>
      </c>
      <c r="B248" t="s">
        <v>20</v>
      </c>
      <c r="C248" t="s">
        <v>5</v>
      </c>
      <c r="D248">
        <v>10.626649799999999</v>
      </c>
      <c r="E248">
        <v>42.077762800000002</v>
      </c>
      <c r="F248">
        <v>1.7552628000000112</v>
      </c>
      <c r="G248">
        <v>4.353060450120929E-2</v>
      </c>
      <c r="H248">
        <v>16.363698100000001</v>
      </c>
      <c r="I248">
        <v>3.4604981000000006</v>
      </c>
      <c r="J248">
        <v>0.2681891391282783</v>
      </c>
    </row>
    <row r="249" spans="1:13">
      <c r="A249" t="s">
        <v>13</v>
      </c>
      <c r="B249" t="s">
        <v>20</v>
      </c>
      <c r="C249" t="s">
        <v>5</v>
      </c>
      <c r="D249">
        <v>10.626649799999999</v>
      </c>
      <c r="E249">
        <v>42.986899800000003</v>
      </c>
      <c r="F249">
        <v>2.6643998000000124</v>
      </c>
      <c r="G249">
        <v>6.6077247194494718E-2</v>
      </c>
      <c r="H249">
        <v>14.203534700000002</v>
      </c>
      <c r="I249">
        <v>1.3003347000000023</v>
      </c>
      <c r="J249">
        <v>0.10077614080228178</v>
      </c>
    </row>
    <row r="250" spans="1:13">
      <c r="A250" t="s">
        <v>13</v>
      </c>
      <c r="B250" t="s">
        <v>20</v>
      </c>
      <c r="C250" t="s">
        <v>6</v>
      </c>
      <c r="D250">
        <v>10.626649799999999</v>
      </c>
      <c r="H250">
        <v>14.6011677</v>
      </c>
      <c r="I250">
        <v>1.6979676999999995</v>
      </c>
      <c r="J250">
        <v>0.13159275993551983</v>
      </c>
      <c r="K250">
        <v>33.749909299999999</v>
      </c>
      <c r="L250">
        <v>11.853763820000005</v>
      </c>
      <c r="M250">
        <v>0.25993002337352084</v>
      </c>
    </row>
    <row r="251" spans="1:13">
      <c r="A251" t="s">
        <v>13</v>
      </c>
      <c r="B251" t="s">
        <v>20</v>
      </c>
      <c r="C251" t="s">
        <v>6</v>
      </c>
      <c r="D251">
        <v>10.626649799999999</v>
      </c>
    </row>
    <row r="252" spans="1:13">
      <c r="A252" t="s">
        <v>13</v>
      </c>
      <c r="B252" t="s">
        <v>20</v>
      </c>
      <c r="C252" t="s">
        <v>6</v>
      </c>
      <c r="D252">
        <v>10.626649799999999</v>
      </c>
      <c r="E252">
        <v>42.485835599999994</v>
      </c>
      <c r="F252">
        <v>2.1633356000000035</v>
      </c>
      <c r="G252">
        <v>5.3650830181660461E-2</v>
      </c>
    </row>
    <row r="253" spans="1:13">
      <c r="A253" t="s">
        <v>13</v>
      </c>
      <c r="B253" t="s">
        <v>20</v>
      </c>
      <c r="C253" t="s">
        <v>6</v>
      </c>
      <c r="D253">
        <v>10.626649799999999</v>
      </c>
      <c r="E253">
        <v>39.258402199999999</v>
      </c>
      <c r="F253">
        <v>1.0640977999999919</v>
      </c>
      <c r="G253">
        <v>2.6389678219356245E-2</v>
      </c>
      <c r="H253">
        <v>13.852364100000001</v>
      </c>
      <c r="I253">
        <v>0.94916410000000084</v>
      </c>
      <c r="J253">
        <v>7.3560364870729811E-2</v>
      </c>
    </row>
    <row r="254" spans="1:13">
      <c r="A254" t="s">
        <v>13</v>
      </c>
      <c r="B254" t="s">
        <v>20</v>
      </c>
      <c r="C254" t="s">
        <v>7</v>
      </c>
      <c r="D254">
        <v>10.626649799999999</v>
      </c>
    </row>
    <row r="255" spans="1:13">
      <c r="A255" t="s">
        <v>13</v>
      </c>
      <c r="B255" t="s">
        <v>20</v>
      </c>
      <c r="C255" t="s">
        <v>7</v>
      </c>
      <c r="D255">
        <v>10.626649799999999</v>
      </c>
    </row>
    <row r="256" spans="1:13">
      <c r="A256" t="s">
        <v>13</v>
      </c>
      <c r="B256" t="s">
        <v>20</v>
      </c>
      <c r="C256" t="s">
        <v>7</v>
      </c>
      <c r="D256">
        <v>10.626649799999999</v>
      </c>
    </row>
    <row r="257" spans="1:13">
      <c r="A257" t="s">
        <v>13</v>
      </c>
      <c r="B257" t="s">
        <v>20</v>
      </c>
      <c r="C257" t="s">
        <v>7</v>
      </c>
      <c r="D257">
        <v>10.626649799999999</v>
      </c>
      <c r="E257">
        <v>45.215461599999998</v>
      </c>
      <c r="F257">
        <v>4.8929616000000067</v>
      </c>
      <c r="G257">
        <v>0.12134569037138093</v>
      </c>
      <c r="H257">
        <v>13.387209199999999</v>
      </c>
      <c r="I257">
        <v>0.48400919999999914</v>
      </c>
      <c r="J257">
        <v>3.7510788021575973E-2</v>
      </c>
    </row>
    <row r="258" spans="1:13">
      <c r="A258" t="s">
        <v>13</v>
      </c>
      <c r="B258" t="s">
        <v>20</v>
      </c>
      <c r="C258" t="s">
        <v>8</v>
      </c>
      <c r="D258">
        <v>10.626649799999999</v>
      </c>
      <c r="E258">
        <v>42.123090099999999</v>
      </c>
      <c r="F258">
        <v>1.800590100000008</v>
      </c>
      <c r="G258">
        <v>4.4654723789447785E-2</v>
      </c>
    </row>
    <row r="259" spans="1:13">
      <c r="A259" t="s">
        <v>13</v>
      </c>
      <c r="B259" t="s">
        <v>20</v>
      </c>
      <c r="C259" t="s">
        <v>8</v>
      </c>
      <c r="D259">
        <v>10.626649799999999</v>
      </c>
      <c r="E259">
        <v>44.270755700000002</v>
      </c>
      <c r="F259">
        <v>3.9482557000000114</v>
      </c>
      <c r="G259">
        <v>9.791693719387469E-2</v>
      </c>
    </row>
    <row r="260" spans="1:13">
      <c r="A260" t="s">
        <v>13</v>
      </c>
      <c r="B260" t="s">
        <v>20</v>
      </c>
      <c r="C260" t="s">
        <v>8</v>
      </c>
      <c r="D260">
        <v>10.626649799999999</v>
      </c>
    </row>
    <row r="261" spans="1:13">
      <c r="A261" t="s">
        <v>13</v>
      </c>
      <c r="B261" t="s">
        <v>20</v>
      </c>
      <c r="C261" t="s">
        <v>8</v>
      </c>
      <c r="D261">
        <v>10.626649799999999</v>
      </c>
      <c r="H261">
        <v>14.7444427</v>
      </c>
      <c r="I261">
        <v>1.8412427000000005</v>
      </c>
      <c r="J261">
        <v>0.14269659464318932</v>
      </c>
    </row>
    <row r="262" spans="1:13">
      <c r="A262" t="s">
        <v>60</v>
      </c>
      <c r="B262" t="s">
        <v>61</v>
      </c>
      <c r="C262" t="s">
        <v>1</v>
      </c>
      <c r="D262">
        <v>3.9738750899999999</v>
      </c>
      <c r="E262">
        <v>41.885622099999999</v>
      </c>
      <c r="F262">
        <v>1.5631221000000082</v>
      </c>
      <c r="G262">
        <v>3.8765505611011435E-2</v>
      </c>
      <c r="H262">
        <v>12.799945800000001</v>
      </c>
      <c r="I262">
        <v>0.10325419999999852</v>
      </c>
      <c r="J262">
        <v>8.0022165044328943E-3</v>
      </c>
      <c r="K262">
        <v>51.4642208</v>
      </c>
      <c r="L262">
        <v>5.8605476799999963</v>
      </c>
      <c r="M262">
        <v>0.12851043082820859</v>
      </c>
    </row>
    <row r="263" spans="1:13">
      <c r="A263" t="s">
        <v>60</v>
      </c>
      <c r="B263" t="s">
        <v>61</v>
      </c>
      <c r="C263" t="s">
        <v>1</v>
      </c>
      <c r="D263">
        <v>3.9738750899999999</v>
      </c>
      <c r="E263">
        <v>45.326224400000001</v>
      </c>
      <c r="F263">
        <v>5.0037244000000101</v>
      </c>
      <c r="G263">
        <v>0.12409261330522689</v>
      </c>
      <c r="H263">
        <v>13.2236162</v>
      </c>
      <c r="I263">
        <v>0.32041620000000037</v>
      </c>
      <c r="J263">
        <v>2.4832305164610359E-2</v>
      </c>
    </row>
    <row r="264" spans="1:13">
      <c r="A264" t="s">
        <v>60</v>
      </c>
      <c r="B264" t="s">
        <v>61</v>
      </c>
      <c r="C264" t="s">
        <v>1</v>
      </c>
      <c r="D264">
        <v>3.9738750899999999</v>
      </c>
      <c r="E264">
        <v>49.741793999999999</v>
      </c>
      <c r="F264">
        <v>9.4192940000000078</v>
      </c>
      <c r="G264">
        <v>0.23359895839791706</v>
      </c>
      <c r="H264">
        <v>11.145834299999999</v>
      </c>
      <c r="I264">
        <v>1.7573657000000011</v>
      </c>
      <c r="J264">
        <v>0.13619611414222837</v>
      </c>
    </row>
    <row r="265" spans="1:13">
      <c r="A265" t="s">
        <v>60</v>
      </c>
      <c r="B265" t="s">
        <v>61</v>
      </c>
      <c r="C265" t="s">
        <v>1</v>
      </c>
      <c r="D265">
        <v>3.9738750899999999</v>
      </c>
      <c r="E265">
        <v>41.638913799999997</v>
      </c>
      <c r="F265">
        <v>1.3164138000000065</v>
      </c>
      <c r="G265">
        <v>3.2647127534255235E-2</v>
      </c>
      <c r="H265">
        <v>13.9895117</v>
      </c>
      <c r="I265">
        <v>1.0863116999999995</v>
      </c>
      <c r="J265">
        <v>8.4189325128650225E-2</v>
      </c>
    </row>
    <row r="266" spans="1:13">
      <c r="A266" t="s">
        <v>60</v>
      </c>
      <c r="B266" t="s">
        <v>61</v>
      </c>
      <c r="C266" t="s">
        <v>5</v>
      </c>
      <c r="D266">
        <v>3.9738750899999999</v>
      </c>
      <c r="H266">
        <v>15.499712000000001</v>
      </c>
      <c r="I266">
        <v>2.5965120000000006</v>
      </c>
      <c r="J266">
        <v>0.20123008246016497</v>
      </c>
    </row>
    <row r="267" spans="1:13">
      <c r="A267" t="s">
        <v>60</v>
      </c>
      <c r="B267" t="s">
        <v>61</v>
      </c>
      <c r="C267" t="s">
        <v>5</v>
      </c>
      <c r="D267">
        <v>3.9738750899999999</v>
      </c>
    </row>
    <row r="268" spans="1:13">
      <c r="A268" t="s">
        <v>60</v>
      </c>
      <c r="B268" t="s">
        <v>61</v>
      </c>
      <c r="C268" t="s">
        <v>5</v>
      </c>
      <c r="D268">
        <v>3.9738750899999999</v>
      </c>
      <c r="E268">
        <v>40.679852700000005</v>
      </c>
      <c r="F268">
        <v>0.35735270000001407</v>
      </c>
      <c r="G268">
        <v>8.8623646847297202E-3</v>
      </c>
      <c r="H268">
        <v>13.549219799999999</v>
      </c>
      <c r="I268">
        <v>0.64601979999999948</v>
      </c>
      <c r="J268">
        <v>5.0066634633269227E-2</v>
      </c>
    </row>
    <row r="269" spans="1:13">
      <c r="A269" t="s">
        <v>60</v>
      </c>
      <c r="B269" t="s">
        <v>61</v>
      </c>
      <c r="C269" t="s">
        <v>5</v>
      </c>
      <c r="D269">
        <v>3.9738750899999999</v>
      </c>
      <c r="E269">
        <v>37.745047</v>
      </c>
      <c r="F269">
        <v>2.5774529999999913</v>
      </c>
      <c r="G269">
        <v>6.3920962241924284E-2</v>
      </c>
      <c r="H269">
        <v>13.634002200000001</v>
      </c>
      <c r="I269">
        <v>0.73080220000000118</v>
      </c>
      <c r="J269">
        <v>5.6637283774567643E-2</v>
      </c>
    </row>
    <row r="270" spans="1:13">
      <c r="A270" t="s">
        <v>60</v>
      </c>
      <c r="B270" t="s">
        <v>61</v>
      </c>
      <c r="C270" t="s">
        <v>6</v>
      </c>
      <c r="D270">
        <v>3.9738750899999999</v>
      </c>
      <c r="E270">
        <v>43.513767100000003</v>
      </c>
      <c r="F270">
        <v>3.1912671000000117</v>
      </c>
      <c r="G270">
        <v>7.9143582367165038E-2</v>
      </c>
      <c r="H270">
        <v>12.0040426</v>
      </c>
      <c r="I270">
        <v>0.8991574</v>
      </c>
      <c r="J270">
        <v>6.9684837869675734E-2</v>
      </c>
      <c r="K270">
        <v>46.387438899999999</v>
      </c>
      <c r="L270">
        <v>0.78376577999999597</v>
      </c>
      <c r="M270">
        <v>1.7186461668068281E-2</v>
      </c>
    </row>
    <row r="271" spans="1:13">
      <c r="A271" t="s">
        <v>60</v>
      </c>
      <c r="B271" t="s">
        <v>61</v>
      </c>
      <c r="C271" t="s">
        <v>6</v>
      </c>
      <c r="D271">
        <v>3.9738750899999999</v>
      </c>
      <c r="E271">
        <v>42.270893999999998</v>
      </c>
      <c r="F271">
        <v>1.9483940000000075</v>
      </c>
      <c r="G271">
        <v>4.8320267840535877E-2</v>
      </c>
      <c r="H271">
        <v>14.809154100000001</v>
      </c>
      <c r="I271">
        <v>1.9059541000000007</v>
      </c>
      <c r="J271">
        <v>0.14771173817347641</v>
      </c>
    </row>
    <row r="272" spans="1:13">
      <c r="A272" t="s">
        <v>60</v>
      </c>
      <c r="B272" t="s">
        <v>61</v>
      </c>
      <c r="C272" t="s">
        <v>6</v>
      </c>
      <c r="D272">
        <v>3.9738750899999999</v>
      </c>
      <c r="E272">
        <v>41.8817393</v>
      </c>
      <c r="F272">
        <v>1.5592393000000087</v>
      </c>
      <c r="G272">
        <v>3.8669211978424177E-2</v>
      </c>
      <c r="H272">
        <v>13.8160802</v>
      </c>
      <c r="I272">
        <v>0.91288020000000003</v>
      </c>
      <c r="J272">
        <v>7.0748356996714001E-2</v>
      </c>
    </row>
    <row r="273" spans="1:13">
      <c r="A273" t="s">
        <v>60</v>
      </c>
      <c r="B273" t="s">
        <v>61</v>
      </c>
      <c r="C273" t="s">
        <v>6</v>
      </c>
      <c r="D273">
        <v>3.9738750899999999</v>
      </c>
      <c r="E273">
        <v>38.320234200000002</v>
      </c>
      <c r="F273">
        <v>2.0022657999999893</v>
      </c>
      <c r="G273">
        <v>4.9656291152582049E-2</v>
      </c>
    </row>
    <row r="274" spans="1:13">
      <c r="A274" t="s">
        <v>60</v>
      </c>
      <c r="B274" t="s">
        <v>61</v>
      </c>
      <c r="C274" t="s">
        <v>7</v>
      </c>
      <c r="D274">
        <v>3.9738750899999999</v>
      </c>
    </row>
    <row r="275" spans="1:13">
      <c r="A275" t="s">
        <v>60</v>
      </c>
      <c r="B275" t="s">
        <v>61</v>
      </c>
      <c r="C275" t="s">
        <v>7</v>
      </c>
      <c r="D275">
        <v>3.9738750899999999</v>
      </c>
    </row>
    <row r="276" spans="1:13">
      <c r="A276" t="s">
        <v>60</v>
      </c>
      <c r="B276" t="s">
        <v>61</v>
      </c>
      <c r="C276" t="s">
        <v>7</v>
      </c>
      <c r="D276">
        <v>3.9738750899999999</v>
      </c>
    </row>
    <row r="277" spans="1:13">
      <c r="A277" t="s">
        <v>60</v>
      </c>
      <c r="B277" t="s">
        <v>61</v>
      </c>
      <c r="C277" t="s">
        <v>7</v>
      </c>
      <c r="D277">
        <v>3.9738750899999999</v>
      </c>
    </row>
    <row r="278" spans="1:13">
      <c r="A278" t="s">
        <v>60</v>
      </c>
      <c r="B278" t="s">
        <v>61</v>
      </c>
      <c r="C278" t="s">
        <v>8</v>
      </c>
      <c r="D278">
        <v>3.9738750899999999</v>
      </c>
    </row>
    <row r="279" spans="1:13">
      <c r="A279" t="s">
        <v>60</v>
      </c>
      <c r="B279" t="s">
        <v>61</v>
      </c>
      <c r="C279" t="s">
        <v>8</v>
      </c>
      <c r="D279">
        <v>3.9738750899999999</v>
      </c>
    </row>
    <row r="280" spans="1:13">
      <c r="A280" t="s">
        <v>60</v>
      </c>
      <c r="B280" t="s">
        <v>61</v>
      </c>
      <c r="C280" t="s">
        <v>8</v>
      </c>
      <c r="D280">
        <v>3.9738750899999999</v>
      </c>
    </row>
    <row r="281" spans="1:13">
      <c r="A281" t="s">
        <v>60</v>
      </c>
      <c r="B281" t="s">
        <v>61</v>
      </c>
      <c r="C281" t="s">
        <v>8</v>
      </c>
      <c r="D281">
        <v>3.9738750899999999</v>
      </c>
    </row>
    <row r="282" spans="1:13">
      <c r="A282" t="s">
        <v>60</v>
      </c>
      <c r="B282" t="s">
        <v>62</v>
      </c>
      <c r="C282" t="s">
        <v>1</v>
      </c>
      <c r="D282">
        <v>4.1254656699999996</v>
      </c>
      <c r="E282">
        <v>40.600931500000002</v>
      </c>
      <c r="F282">
        <v>0.2784315000000106</v>
      </c>
      <c r="G282">
        <v>6.9051150102302852E-3</v>
      </c>
      <c r="H282">
        <v>12.2550553</v>
      </c>
      <c r="I282">
        <v>0.64814469999999957</v>
      </c>
      <c r="J282">
        <v>5.0231314712629392E-2</v>
      </c>
      <c r="K282">
        <v>45.6711825</v>
      </c>
      <c r="L282">
        <v>6.7509379999997066E-2</v>
      </c>
      <c r="M282">
        <v>1.4803496161889221E-3</v>
      </c>
    </row>
    <row r="283" spans="1:13">
      <c r="A283" t="s">
        <v>60</v>
      </c>
      <c r="B283" t="s">
        <v>62</v>
      </c>
      <c r="C283" t="s">
        <v>1</v>
      </c>
      <c r="D283">
        <v>4.1254656699999996</v>
      </c>
      <c r="E283">
        <v>39.7042261</v>
      </c>
      <c r="F283">
        <v>0.61827389999999127</v>
      </c>
      <c r="G283">
        <v>1.5333223386446561E-2</v>
      </c>
      <c r="H283">
        <v>12.894969700000001</v>
      </c>
      <c r="I283">
        <v>8.2302999999992466E-3</v>
      </c>
      <c r="J283">
        <v>6.3784952569899303E-4</v>
      </c>
    </row>
    <row r="284" spans="1:13">
      <c r="A284" t="s">
        <v>60</v>
      </c>
      <c r="B284" t="s">
        <v>62</v>
      </c>
      <c r="C284" t="s">
        <v>1</v>
      </c>
      <c r="D284">
        <v>4.1254656699999996</v>
      </c>
      <c r="E284">
        <v>40.410730200000003</v>
      </c>
      <c r="F284">
        <v>8.823020000001236E-2</v>
      </c>
      <c r="G284">
        <v>2.1881133362269796E-3</v>
      </c>
      <c r="H284">
        <v>12.6874535</v>
      </c>
      <c r="I284">
        <v>0.21574649999999984</v>
      </c>
      <c r="J284">
        <v>1.6720387190774368E-2</v>
      </c>
    </row>
    <row r="285" spans="1:13">
      <c r="A285" t="s">
        <v>60</v>
      </c>
      <c r="B285" t="s">
        <v>62</v>
      </c>
      <c r="C285" t="s">
        <v>1</v>
      </c>
      <c r="D285">
        <v>4.1254656699999996</v>
      </c>
      <c r="E285">
        <v>40.671775700000005</v>
      </c>
      <c r="F285">
        <v>0.34927570000001396</v>
      </c>
      <c r="G285">
        <v>8.6620546841097157E-3</v>
      </c>
      <c r="H285">
        <v>12.5853752</v>
      </c>
      <c r="I285">
        <v>0.31782480000000035</v>
      </c>
      <c r="J285">
        <v>2.4631471262942552E-2</v>
      </c>
    </row>
    <row r="286" spans="1:13">
      <c r="A286" t="s">
        <v>60</v>
      </c>
      <c r="B286" t="s">
        <v>62</v>
      </c>
      <c r="C286" t="s">
        <v>5</v>
      </c>
      <c r="D286">
        <v>4.1254656699999996</v>
      </c>
      <c r="E286">
        <v>34.491852999999999</v>
      </c>
      <c r="F286">
        <v>5.8306469999999919</v>
      </c>
      <c r="G286">
        <v>0.14460033480066944</v>
      </c>
      <c r="H286">
        <v>14.287057200000001</v>
      </c>
      <c r="I286">
        <v>1.3838572000000013</v>
      </c>
      <c r="J286">
        <v>0.1072491474982951</v>
      </c>
      <c r="K286">
        <v>48.336468099999998</v>
      </c>
      <c r="L286">
        <v>2.7327949799999942</v>
      </c>
      <c r="M286">
        <v>5.9924887471432563E-2</v>
      </c>
    </row>
    <row r="287" spans="1:13">
      <c r="A287" t="s">
        <v>60</v>
      </c>
      <c r="B287" t="s">
        <v>62</v>
      </c>
      <c r="C287" t="s">
        <v>5</v>
      </c>
      <c r="D287">
        <v>4.1254656699999996</v>
      </c>
      <c r="E287">
        <v>29.254973400000001</v>
      </c>
      <c r="F287">
        <v>11.06752659999999</v>
      </c>
      <c r="G287">
        <v>0.27447520863041708</v>
      </c>
      <c r="H287">
        <v>15.7583</v>
      </c>
      <c r="I287">
        <v>2.8551000000000002</v>
      </c>
      <c r="J287">
        <v>0.22127069254138509</v>
      </c>
    </row>
    <row r="288" spans="1:13">
      <c r="A288" t="s">
        <v>60</v>
      </c>
      <c r="B288" t="s">
        <v>62</v>
      </c>
      <c r="C288" t="s">
        <v>5</v>
      </c>
      <c r="D288">
        <v>4.1254656699999996</v>
      </c>
      <c r="E288">
        <v>34.9466283</v>
      </c>
      <c r="F288">
        <v>5.3758716999999905</v>
      </c>
      <c r="G288">
        <v>0.13332188480376941</v>
      </c>
      <c r="H288">
        <v>13.540700699999999</v>
      </c>
      <c r="I288">
        <v>0.63750069999999859</v>
      </c>
      <c r="J288">
        <v>4.9406403062806019E-2</v>
      </c>
    </row>
    <row r="289" spans="1:13">
      <c r="A289" t="s">
        <v>60</v>
      </c>
      <c r="B289" t="s">
        <v>62</v>
      </c>
      <c r="C289" t="s">
        <v>5</v>
      </c>
      <c r="D289">
        <v>4.1254656699999996</v>
      </c>
      <c r="E289">
        <v>43.318662000000003</v>
      </c>
      <c r="F289">
        <v>2.9961620000000124</v>
      </c>
      <c r="G289">
        <v>7.4304966209932738E-2</v>
      </c>
      <c r="H289">
        <v>13.742694100000001</v>
      </c>
      <c r="I289">
        <v>0.83949410000000135</v>
      </c>
      <c r="J289">
        <v>6.5060922871845853E-2</v>
      </c>
    </row>
    <row r="290" spans="1:13">
      <c r="A290" t="s">
        <v>60</v>
      </c>
      <c r="B290" t="s">
        <v>62</v>
      </c>
      <c r="C290" t="s">
        <v>6</v>
      </c>
      <c r="D290">
        <v>4.1254656699999996</v>
      </c>
      <c r="E290">
        <v>44.971406300000005</v>
      </c>
      <c r="F290">
        <v>4.6489063000000144</v>
      </c>
      <c r="G290">
        <v>0.11529310682621403</v>
      </c>
    </row>
    <row r="291" spans="1:13">
      <c r="A291" t="s">
        <v>60</v>
      </c>
      <c r="B291" t="s">
        <v>62</v>
      </c>
      <c r="C291" t="s">
        <v>6</v>
      </c>
      <c r="D291">
        <v>4.1254656699999996</v>
      </c>
      <c r="H291">
        <v>12.362443800000001</v>
      </c>
      <c r="I291">
        <v>0.5407561999999988</v>
      </c>
      <c r="J291">
        <v>4.1908689317378539E-2</v>
      </c>
    </row>
    <row r="292" spans="1:13">
      <c r="A292" t="s">
        <v>60</v>
      </c>
      <c r="B292" t="s">
        <v>62</v>
      </c>
      <c r="C292" t="s">
        <v>6</v>
      </c>
      <c r="D292">
        <v>4.1254656699999996</v>
      </c>
      <c r="E292">
        <v>40.334057299999998</v>
      </c>
      <c r="F292">
        <v>1.1557300000006876E-2</v>
      </c>
      <c r="G292">
        <v>2.8662161324339707E-4</v>
      </c>
    </row>
    <row r="293" spans="1:13">
      <c r="A293" t="s">
        <v>60</v>
      </c>
      <c r="B293" t="s">
        <v>62</v>
      </c>
      <c r="C293" t="s">
        <v>6</v>
      </c>
      <c r="D293">
        <v>4.1254656699999996</v>
      </c>
      <c r="E293">
        <v>34.937776300000003</v>
      </c>
      <c r="F293">
        <v>5.3847236999999879</v>
      </c>
      <c r="G293">
        <v>0.13354141484282941</v>
      </c>
      <c r="H293">
        <v>12.873432899999999</v>
      </c>
      <c r="I293">
        <v>2.9767100000000823E-2</v>
      </c>
      <c r="J293">
        <v>2.3069548639097917E-3</v>
      </c>
    </row>
    <row r="294" spans="1:13">
      <c r="A294" t="s">
        <v>60</v>
      </c>
      <c r="B294" t="s">
        <v>62</v>
      </c>
      <c r="C294" t="s">
        <v>7</v>
      </c>
      <c r="D294">
        <v>4.1254656699999996</v>
      </c>
    </row>
    <row r="295" spans="1:13">
      <c r="A295" t="s">
        <v>60</v>
      </c>
      <c r="B295" t="s">
        <v>62</v>
      </c>
      <c r="C295" t="s">
        <v>7</v>
      </c>
      <c r="D295">
        <v>4.1254656699999996</v>
      </c>
    </row>
    <row r="296" spans="1:13">
      <c r="A296" t="s">
        <v>60</v>
      </c>
      <c r="B296" t="s">
        <v>62</v>
      </c>
      <c r="C296" t="s">
        <v>7</v>
      </c>
      <c r="D296">
        <v>4.1254656699999996</v>
      </c>
      <c r="E296">
        <v>39.6487713</v>
      </c>
      <c r="F296">
        <v>0.67372869999999097</v>
      </c>
      <c r="G296">
        <v>1.6708505177010134E-2</v>
      </c>
    </row>
    <row r="297" spans="1:13">
      <c r="A297" t="s">
        <v>60</v>
      </c>
      <c r="B297" t="s">
        <v>62</v>
      </c>
      <c r="C297" t="s">
        <v>7</v>
      </c>
      <c r="D297">
        <v>4.1254656699999996</v>
      </c>
      <c r="E297">
        <v>41.207735799999995</v>
      </c>
      <c r="F297">
        <v>0.88523580000000379</v>
      </c>
      <c r="G297">
        <v>2.1953891747783595E-2</v>
      </c>
      <c r="H297">
        <v>11.8816313</v>
      </c>
      <c r="I297">
        <v>1.0215686999999996</v>
      </c>
      <c r="J297">
        <v>7.9171732593465147E-2</v>
      </c>
    </row>
    <row r="298" spans="1:13">
      <c r="A298" t="s">
        <v>60</v>
      </c>
      <c r="B298" t="s">
        <v>62</v>
      </c>
      <c r="C298" t="s">
        <v>8</v>
      </c>
      <c r="D298">
        <v>4.1254656699999996</v>
      </c>
    </row>
    <row r="299" spans="1:13">
      <c r="A299" t="s">
        <v>60</v>
      </c>
      <c r="B299" t="s">
        <v>62</v>
      </c>
      <c r="C299" t="s">
        <v>8</v>
      </c>
      <c r="D299">
        <v>4.1254656699999996</v>
      </c>
    </row>
    <row r="300" spans="1:13">
      <c r="A300" t="s">
        <v>60</v>
      </c>
      <c r="B300" t="s">
        <v>62</v>
      </c>
      <c r="C300" t="s">
        <v>8</v>
      </c>
      <c r="D300">
        <v>4.1254656699999996</v>
      </c>
      <c r="E300">
        <v>41.559969500000001</v>
      </c>
      <c r="F300">
        <v>1.2374695000000102</v>
      </c>
      <c r="G300">
        <v>3.0689304978610218E-2</v>
      </c>
    </row>
    <row r="301" spans="1:13">
      <c r="A301" t="s">
        <v>60</v>
      </c>
      <c r="B301" t="s">
        <v>62</v>
      </c>
      <c r="C301" t="s">
        <v>8</v>
      </c>
      <c r="D301">
        <v>4.1254656699999996</v>
      </c>
      <c r="E301">
        <v>43.000514699999997</v>
      </c>
      <c r="F301">
        <v>2.6780147000000056</v>
      </c>
      <c r="G301">
        <v>6.6414897389794933E-2</v>
      </c>
      <c r="H301">
        <v>12.638557800000001</v>
      </c>
      <c r="I301">
        <v>0.26464219999999905</v>
      </c>
      <c r="J301">
        <v>2.0509811519622966E-2</v>
      </c>
    </row>
    <row r="302" spans="1:13">
      <c r="A302" t="s">
        <v>60</v>
      </c>
      <c r="B302" t="s">
        <v>65</v>
      </c>
      <c r="C302" t="s">
        <v>1</v>
      </c>
      <c r="D302">
        <v>3.6846573899999999</v>
      </c>
      <c r="E302">
        <v>41.586176100000003</v>
      </c>
      <c r="F302">
        <v>1.2636761000000121</v>
      </c>
      <c r="G302">
        <v>3.1339229958460224E-2</v>
      </c>
      <c r="H302">
        <v>12.169297200000001</v>
      </c>
      <c r="I302">
        <v>0.73390279999999919</v>
      </c>
      <c r="J302">
        <v>5.6877580755161444E-2</v>
      </c>
      <c r="K302">
        <v>49.259552899999996</v>
      </c>
      <c r="L302">
        <v>3.6558797799999923</v>
      </c>
      <c r="M302">
        <v>8.0166344723593436E-2</v>
      </c>
    </row>
    <row r="303" spans="1:13">
      <c r="A303" t="s">
        <v>60</v>
      </c>
      <c r="B303" t="s">
        <v>65</v>
      </c>
      <c r="C303" t="s">
        <v>1</v>
      </c>
      <c r="D303">
        <v>3.6846573899999999</v>
      </c>
      <c r="E303">
        <v>39.672138999999994</v>
      </c>
      <c r="F303">
        <v>0.65036099999999664</v>
      </c>
      <c r="G303">
        <v>1.6128985057970037E-2</v>
      </c>
      <c r="H303">
        <v>12.31799</v>
      </c>
      <c r="I303">
        <v>0.58521000000000001</v>
      </c>
      <c r="J303">
        <v>4.5353865707731415E-2</v>
      </c>
    </row>
    <row r="304" spans="1:13">
      <c r="A304" t="s">
        <v>60</v>
      </c>
      <c r="B304" t="s">
        <v>65</v>
      </c>
      <c r="C304" t="s">
        <v>1</v>
      </c>
      <c r="D304">
        <v>3.6846573899999999</v>
      </c>
      <c r="E304">
        <v>40.110726800000002</v>
      </c>
      <c r="F304">
        <v>0.211773199999989</v>
      </c>
      <c r="G304">
        <v>5.2519858639714567E-3</v>
      </c>
      <c r="H304">
        <v>12.4034323</v>
      </c>
      <c r="I304">
        <v>0.49976769999999959</v>
      </c>
      <c r="J304">
        <v>3.8732074214148399E-2</v>
      </c>
    </row>
    <row r="305" spans="1:13">
      <c r="A305" t="s">
        <v>60</v>
      </c>
      <c r="B305" t="s">
        <v>65</v>
      </c>
      <c r="C305" t="s">
        <v>1</v>
      </c>
      <c r="D305">
        <v>3.6846573899999999</v>
      </c>
      <c r="E305">
        <v>36.601460600000003</v>
      </c>
      <c r="F305">
        <v>3.721039399999988</v>
      </c>
      <c r="G305">
        <v>9.2281961683923094E-2</v>
      </c>
      <c r="H305">
        <v>12.8254357</v>
      </c>
      <c r="I305">
        <v>7.7764300000000119E-2</v>
      </c>
      <c r="J305">
        <v>6.0267453034906163E-3</v>
      </c>
    </row>
    <row r="306" spans="1:13">
      <c r="A306" t="s">
        <v>60</v>
      </c>
      <c r="B306" t="s">
        <v>65</v>
      </c>
      <c r="C306" t="s">
        <v>5</v>
      </c>
      <c r="D306">
        <v>3.6846573899999999</v>
      </c>
      <c r="E306">
        <v>34.116867200000002</v>
      </c>
      <c r="F306">
        <v>6.2056327999999894</v>
      </c>
      <c r="G306">
        <v>0.15390000124000225</v>
      </c>
    </row>
    <row r="307" spans="1:13">
      <c r="A307" t="s">
        <v>60</v>
      </c>
      <c r="B307" t="s">
        <v>65</v>
      </c>
      <c r="C307" t="s">
        <v>5</v>
      </c>
      <c r="D307">
        <v>3.6846573899999999</v>
      </c>
      <c r="E307">
        <v>45.2579657</v>
      </c>
      <c r="F307">
        <v>4.9354657000000088</v>
      </c>
      <c r="G307">
        <v>0.12239979415958857</v>
      </c>
    </row>
    <row r="308" spans="1:13">
      <c r="A308" t="s">
        <v>60</v>
      </c>
      <c r="B308" t="s">
        <v>65</v>
      </c>
      <c r="C308" t="s">
        <v>5</v>
      </c>
      <c r="D308">
        <v>3.6846573899999999</v>
      </c>
      <c r="E308">
        <v>44.226885599999996</v>
      </c>
      <c r="F308">
        <v>3.9043856000000048</v>
      </c>
      <c r="G308">
        <v>9.6828956537913222E-2</v>
      </c>
      <c r="H308">
        <v>13.1457073</v>
      </c>
      <c r="I308">
        <v>0.24250729999999976</v>
      </c>
      <c r="J308">
        <v>1.879435333870666E-2</v>
      </c>
    </row>
    <row r="309" spans="1:13">
      <c r="A309" t="s">
        <v>60</v>
      </c>
      <c r="B309" t="s">
        <v>65</v>
      </c>
      <c r="C309" t="s">
        <v>5</v>
      </c>
      <c r="D309">
        <v>3.6846573899999999</v>
      </c>
      <c r="E309">
        <v>29.639827499999999</v>
      </c>
      <c r="F309">
        <v>10.682672499999992</v>
      </c>
      <c r="G309">
        <v>0.2649308078616156</v>
      </c>
      <c r="H309">
        <v>12.8923649</v>
      </c>
      <c r="I309">
        <v>1.0835099999999542E-2</v>
      </c>
      <c r="J309">
        <v>8.3972192944382342E-4</v>
      </c>
    </row>
    <row r="310" spans="1:13">
      <c r="A310" t="s">
        <v>60</v>
      </c>
      <c r="B310" t="s">
        <v>65</v>
      </c>
      <c r="C310" t="s">
        <v>6</v>
      </c>
      <c r="D310">
        <v>3.6846573899999999</v>
      </c>
    </row>
    <row r="311" spans="1:13">
      <c r="A311" t="s">
        <v>60</v>
      </c>
      <c r="B311" t="s">
        <v>65</v>
      </c>
      <c r="C311" t="s">
        <v>6</v>
      </c>
      <c r="D311">
        <v>3.6846573899999999</v>
      </c>
    </row>
    <row r="312" spans="1:13">
      <c r="A312" t="s">
        <v>60</v>
      </c>
      <c r="B312" t="s">
        <v>65</v>
      </c>
      <c r="C312" t="s">
        <v>6</v>
      </c>
      <c r="D312">
        <v>3.6846573899999999</v>
      </c>
    </row>
    <row r="313" spans="1:13">
      <c r="A313" t="s">
        <v>60</v>
      </c>
      <c r="B313" t="s">
        <v>65</v>
      </c>
      <c r="C313" t="s">
        <v>6</v>
      </c>
      <c r="D313">
        <v>3.6846573899999999</v>
      </c>
    </row>
    <row r="314" spans="1:13">
      <c r="A314" t="s">
        <v>60</v>
      </c>
      <c r="B314" t="s">
        <v>65</v>
      </c>
      <c r="C314" t="s">
        <v>7</v>
      </c>
      <c r="D314">
        <v>3.6846573899999999</v>
      </c>
      <c r="E314">
        <v>41.472711299999993</v>
      </c>
      <c r="F314">
        <v>1.1502113000000023</v>
      </c>
      <c r="G314">
        <v>2.8525297290594644E-2</v>
      </c>
      <c r="H314">
        <v>13.236223299999999</v>
      </c>
      <c r="I314">
        <v>0.33302329999999891</v>
      </c>
      <c r="J314">
        <v>2.5809357368714654E-2</v>
      </c>
      <c r="K314">
        <v>44.161747399999996</v>
      </c>
      <c r="L314">
        <v>1.4419257200000075</v>
      </c>
      <c r="M314">
        <v>3.1618631161699884E-2</v>
      </c>
    </row>
    <row r="315" spans="1:13">
      <c r="A315" t="s">
        <v>60</v>
      </c>
      <c r="B315" t="s">
        <v>65</v>
      </c>
      <c r="C315" t="s">
        <v>7</v>
      </c>
      <c r="D315">
        <v>3.6846573899999999</v>
      </c>
    </row>
    <row r="316" spans="1:13">
      <c r="A316" t="s">
        <v>60</v>
      </c>
      <c r="B316" t="s">
        <v>65</v>
      </c>
      <c r="C316" t="s">
        <v>7</v>
      </c>
      <c r="D316">
        <v>3.6846573899999999</v>
      </c>
      <c r="E316">
        <v>39.948921800000001</v>
      </c>
      <c r="F316">
        <v>0.37357819999999009</v>
      </c>
      <c r="G316">
        <v>9.2647578895155361E-3</v>
      </c>
    </row>
    <row r="317" spans="1:13">
      <c r="A317" t="s">
        <v>60</v>
      </c>
      <c r="B317" t="s">
        <v>65</v>
      </c>
      <c r="C317" t="s">
        <v>7</v>
      </c>
      <c r="D317">
        <v>3.6846573899999999</v>
      </c>
      <c r="E317">
        <v>43.168592199999999</v>
      </c>
      <c r="F317">
        <v>2.8460922000000082</v>
      </c>
      <c r="G317">
        <v>7.0583227726455672E-2</v>
      </c>
      <c r="H317">
        <v>12.740793700000001</v>
      </c>
      <c r="I317">
        <v>0.16240629999999889</v>
      </c>
      <c r="J317">
        <v>1.258651342302676E-2</v>
      </c>
    </row>
    <row r="318" spans="1:13">
      <c r="A318" t="s">
        <v>60</v>
      </c>
      <c r="B318" t="s">
        <v>65</v>
      </c>
      <c r="C318" t="s">
        <v>8</v>
      </c>
      <c r="D318">
        <v>3.6846573899999999</v>
      </c>
    </row>
    <row r="319" spans="1:13">
      <c r="A319" t="s">
        <v>60</v>
      </c>
      <c r="B319" t="s">
        <v>65</v>
      </c>
      <c r="C319" t="s">
        <v>8</v>
      </c>
      <c r="D319">
        <v>3.6846573899999999</v>
      </c>
    </row>
    <row r="320" spans="1:13">
      <c r="A320" t="s">
        <v>60</v>
      </c>
      <c r="B320" t="s">
        <v>65</v>
      </c>
      <c r="C320" t="s">
        <v>8</v>
      </c>
      <c r="D320">
        <v>3.6846573899999999</v>
      </c>
    </row>
    <row r="321" spans="1:13">
      <c r="A321" t="s">
        <v>60</v>
      </c>
      <c r="B321" t="s">
        <v>65</v>
      </c>
      <c r="C321" t="s">
        <v>8</v>
      </c>
      <c r="D321">
        <v>3.6846573899999999</v>
      </c>
    </row>
    <row r="322" spans="1:13">
      <c r="A322" t="s">
        <v>60</v>
      </c>
      <c r="B322" t="s">
        <v>66</v>
      </c>
      <c r="C322" t="s">
        <v>1</v>
      </c>
      <c r="D322">
        <v>7.7837710500000004</v>
      </c>
      <c r="E322">
        <v>46.238469499999994</v>
      </c>
      <c r="F322">
        <v>5.9159695000000028</v>
      </c>
      <c r="G322">
        <v>0.14671633703267417</v>
      </c>
      <c r="H322">
        <v>13.636267999999999</v>
      </c>
      <c r="I322">
        <v>0.73306799999999939</v>
      </c>
      <c r="J322">
        <v>5.6812883625767203E-2</v>
      </c>
      <c r="K322">
        <v>59.665627299999997</v>
      </c>
      <c r="L322">
        <v>14.061954179999994</v>
      </c>
      <c r="M322">
        <v>0.30835135018615345</v>
      </c>
    </row>
    <row r="323" spans="1:13">
      <c r="A323" t="s">
        <v>60</v>
      </c>
      <c r="B323" t="s">
        <v>66</v>
      </c>
      <c r="C323" t="s">
        <v>1</v>
      </c>
      <c r="D323">
        <v>7.7837710500000004</v>
      </c>
      <c r="E323">
        <v>52.295024400000003</v>
      </c>
      <c r="F323">
        <v>11.972524400000012</v>
      </c>
      <c r="G323">
        <v>0.2969191989583983</v>
      </c>
      <c r="H323">
        <v>16.7254875</v>
      </c>
      <c r="I323">
        <v>3.8222874999999998</v>
      </c>
      <c r="J323">
        <v>0.29622787370574738</v>
      </c>
    </row>
    <row r="324" spans="1:13">
      <c r="A324" t="s">
        <v>60</v>
      </c>
      <c r="B324" t="s">
        <v>66</v>
      </c>
      <c r="C324" t="s">
        <v>1</v>
      </c>
      <c r="D324">
        <v>7.7837710500000004</v>
      </c>
      <c r="E324">
        <v>45.410806099999995</v>
      </c>
      <c r="F324">
        <v>5.0883061000000041</v>
      </c>
      <c r="G324">
        <v>0.12619024366048745</v>
      </c>
      <c r="H324">
        <v>14.7181721</v>
      </c>
      <c r="I324">
        <v>1.8149721000000003</v>
      </c>
      <c r="J324">
        <v>0.14066061907123817</v>
      </c>
    </row>
    <row r="325" spans="1:13">
      <c r="A325" t="s">
        <v>60</v>
      </c>
      <c r="B325" t="s">
        <v>66</v>
      </c>
      <c r="C325" t="s">
        <v>1</v>
      </c>
      <c r="D325">
        <v>7.7837710500000004</v>
      </c>
      <c r="E325">
        <v>46.793701999999996</v>
      </c>
      <c r="F325">
        <v>6.4712020000000052</v>
      </c>
      <c r="G325">
        <v>0.1604861305722613</v>
      </c>
      <c r="H325">
        <v>19.927257399999998</v>
      </c>
      <c r="I325">
        <v>7.0240573999999985</v>
      </c>
      <c r="J325">
        <v>0.54436553723107439</v>
      </c>
    </row>
    <row r="326" spans="1:13">
      <c r="A326" t="s">
        <v>60</v>
      </c>
      <c r="B326" t="s">
        <v>66</v>
      </c>
      <c r="C326" t="s">
        <v>5</v>
      </c>
      <c r="D326">
        <v>7.7837710500000004</v>
      </c>
    </row>
    <row r="327" spans="1:13">
      <c r="A327" t="s">
        <v>60</v>
      </c>
      <c r="B327" t="s">
        <v>66</v>
      </c>
      <c r="C327" t="s">
        <v>5</v>
      </c>
      <c r="D327">
        <v>7.7837710500000004</v>
      </c>
    </row>
    <row r="328" spans="1:13">
      <c r="A328" t="s">
        <v>60</v>
      </c>
      <c r="B328" t="s">
        <v>66</v>
      </c>
      <c r="C328" t="s">
        <v>5</v>
      </c>
      <c r="D328">
        <v>7.7837710500000004</v>
      </c>
    </row>
    <row r="329" spans="1:13">
      <c r="A329" t="s">
        <v>60</v>
      </c>
      <c r="B329" t="s">
        <v>66</v>
      </c>
      <c r="C329" t="s">
        <v>5</v>
      </c>
      <c r="D329">
        <v>7.7837710500000004</v>
      </c>
    </row>
    <row r="330" spans="1:13">
      <c r="A330" t="s">
        <v>60</v>
      </c>
      <c r="B330" t="s">
        <v>66</v>
      </c>
      <c r="C330" t="s">
        <v>6</v>
      </c>
      <c r="D330">
        <v>7.7837710500000004</v>
      </c>
    </row>
    <row r="331" spans="1:13">
      <c r="A331" t="s">
        <v>60</v>
      </c>
      <c r="B331" t="s">
        <v>66</v>
      </c>
      <c r="C331" t="s">
        <v>6</v>
      </c>
      <c r="D331">
        <v>7.7837710500000004</v>
      </c>
    </row>
    <row r="332" spans="1:13">
      <c r="A332" t="s">
        <v>60</v>
      </c>
      <c r="B332" t="s">
        <v>66</v>
      </c>
      <c r="C332" t="s">
        <v>6</v>
      </c>
      <c r="D332">
        <v>7.7837710500000004</v>
      </c>
    </row>
    <row r="333" spans="1:13">
      <c r="A333" t="s">
        <v>60</v>
      </c>
      <c r="B333" t="s">
        <v>66</v>
      </c>
      <c r="C333" t="s">
        <v>6</v>
      </c>
      <c r="D333">
        <v>7.7837710500000004</v>
      </c>
    </row>
    <row r="334" spans="1:13">
      <c r="A334" t="s">
        <v>60</v>
      </c>
      <c r="B334" t="s">
        <v>66</v>
      </c>
      <c r="C334" t="s">
        <v>7</v>
      </c>
      <c r="D334">
        <v>7.7837710500000004</v>
      </c>
      <c r="E334">
        <v>49.403970899999997</v>
      </c>
      <c r="F334">
        <v>9.0814709000000065</v>
      </c>
      <c r="G334">
        <v>0.22522092876185773</v>
      </c>
      <c r="H334">
        <v>15.4775069</v>
      </c>
      <c r="I334">
        <v>2.5743068999999998</v>
      </c>
      <c r="J334">
        <v>0.19950918376836752</v>
      </c>
      <c r="K334">
        <v>54.382824399999997</v>
      </c>
      <c r="L334">
        <v>8.7791512799999936</v>
      </c>
      <c r="M334">
        <v>0.19250974053995221</v>
      </c>
    </row>
    <row r="335" spans="1:13">
      <c r="A335" t="s">
        <v>60</v>
      </c>
      <c r="B335" t="s">
        <v>66</v>
      </c>
      <c r="C335" t="s">
        <v>7</v>
      </c>
      <c r="D335">
        <v>7.7837710500000004</v>
      </c>
      <c r="E335">
        <v>51.469205499999994</v>
      </c>
      <c r="F335">
        <v>11.146705500000003</v>
      </c>
      <c r="G335">
        <v>0.27643884927769868</v>
      </c>
      <c r="H335">
        <v>13.9118645</v>
      </c>
      <c r="I335">
        <v>1.0086645000000001</v>
      </c>
      <c r="J335">
        <v>7.8171655093310186E-2</v>
      </c>
    </row>
    <row r="336" spans="1:13">
      <c r="A336" t="s">
        <v>60</v>
      </c>
      <c r="B336" t="s">
        <v>66</v>
      </c>
      <c r="C336" t="s">
        <v>7</v>
      </c>
      <c r="D336">
        <v>7.7837710500000004</v>
      </c>
      <c r="E336">
        <v>48.727382900000002</v>
      </c>
      <c r="F336">
        <v>8.4048829000000111</v>
      </c>
      <c r="G336">
        <v>0.20844151280302592</v>
      </c>
      <c r="H336">
        <v>15.1900976</v>
      </c>
      <c r="I336">
        <v>2.2868975999999996</v>
      </c>
      <c r="J336">
        <v>0.17723491846983691</v>
      </c>
    </row>
    <row r="337" spans="1:13">
      <c r="A337" t="s">
        <v>60</v>
      </c>
      <c r="B337" t="s">
        <v>66</v>
      </c>
      <c r="C337" t="s">
        <v>7</v>
      </c>
      <c r="D337">
        <v>7.7837710500000004</v>
      </c>
      <c r="E337">
        <v>50.6991193</v>
      </c>
      <c r="F337">
        <v>10.376619300000009</v>
      </c>
      <c r="G337">
        <v>0.25734067332134691</v>
      </c>
      <c r="H337">
        <v>15.6083409</v>
      </c>
      <c r="I337">
        <v>2.7051409</v>
      </c>
      <c r="J337">
        <v>0.20964883904767809</v>
      </c>
    </row>
    <row r="338" spans="1:13">
      <c r="A338" t="s">
        <v>60</v>
      </c>
      <c r="B338" t="s">
        <v>66</v>
      </c>
      <c r="C338" t="s">
        <v>8</v>
      </c>
      <c r="D338">
        <v>7.7837710500000004</v>
      </c>
      <c r="E338">
        <v>52.879233200000002</v>
      </c>
      <c r="F338">
        <v>12.556733200000011</v>
      </c>
      <c r="G338">
        <v>0.31140760617521268</v>
      </c>
      <c r="H338">
        <v>17.174933200000002</v>
      </c>
      <c r="I338">
        <v>4.2717332000000017</v>
      </c>
      <c r="J338">
        <v>0.33105998511997037</v>
      </c>
      <c r="K338">
        <v>53.138773400000005</v>
      </c>
      <c r="L338">
        <v>7.5351002800000018</v>
      </c>
      <c r="M338">
        <v>0.16523011776205804</v>
      </c>
    </row>
    <row r="339" spans="1:13">
      <c r="A339" t="s">
        <v>60</v>
      </c>
      <c r="B339" t="s">
        <v>66</v>
      </c>
      <c r="C339" t="s">
        <v>8</v>
      </c>
      <c r="D339">
        <v>7.7837710500000004</v>
      </c>
      <c r="E339">
        <v>59.902761500000004</v>
      </c>
      <c r="F339">
        <v>19.580261500000013</v>
      </c>
      <c r="G339">
        <v>0.48559145638291318</v>
      </c>
      <c r="H339">
        <v>25.158460700000003</v>
      </c>
      <c r="I339">
        <v>12.255260700000003</v>
      </c>
      <c r="J339">
        <v>0.94978460381920782</v>
      </c>
    </row>
    <row r="340" spans="1:13">
      <c r="A340" t="s">
        <v>60</v>
      </c>
      <c r="B340" t="s">
        <v>66</v>
      </c>
      <c r="C340" t="s">
        <v>8</v>
      </c>
      <c r="D340">
        <v>7.7837710500000004</v>
      </c>
      <c r="E340">
        <v>45.609813500000001</v>
      </c>
      <c r="F340">
        <v>5.2873135000000104</v>
      </c>
      <c r="G340">
        <v>0.13112563705127439</v>
      </c>
      <c r="H340">
        <v>14.7260463</v>
      </c>
      <c r="I340">
        <v>1.8228463000000001</v>
      </c>
      <c r="J340">
        <v>0.14127087079174158</v>
      </c>
    </row>
    <row r="341" spans="1:13">
      <c r="A341" t="s">
        <v>60</v>
      </c>
      <c r="B341" t="s">
        <v>66</v>
      </c>
      <c r="C341" t="s">
        <v>8</v>
      </c>
      <c r="D341">
        <v>7.7837710500000004</v>
      </c>
      <c r="E341">
        <v>47.214082599999998</v>
      </c>
      <c r="F341">
        <v>6.8915826000000067</v>
      </c>
      <c r="G341">
        <v>0.17091159030318082</v>
      </c>
      <c r="H341">
        <v>14.130160900000002</v>
      </c>
      <c r="I341">
        <v>1.2269609000000017</v>
      </c>
      <c r="J341">
        <v>9.5089659929319989E-2</v>
      </c>
    </row>
    <row r="342" spans="1:13">
      <c r="A342" t="s">
        <v>60</v>
      </c>
      <c r="B342" t="s">
        <v>67</v>
      </c>
      <c r="C342" t="s">
        <v>1</v>
      </c>
      <c r="D342">
        <v>6.7481883800000002</v>
      </c>
      <c r="E342">
        <v>51.117138499999996</v>
      </c>
      <c r="F342">
        <v>10.794638500000005</v>
      </c>
      <c r="G342">
        <v>0.26770757021514063</v>
      </c>
      <c r="H342">
        <v>14.1849913</v>
      </c>
      <c r="I342">
        <v>1.2817913000000001</v>
      </c>
      <c r="J342">
        <v>9.9339024428048858E-2</v>
      </c>
      <c r="K342">
        <v>51.818986899999999</v>
      </c>
      <c r="L342">
        <v>6.2153137799999953</v>
      </c>
      <c r="M342">
        <v>0.13628976252954939</v>
      </c>
    </row>
    <row r="343" spans="1:13">
      <c r="A343" t="s">
        <v>60</v>
      </c>
      <c r="B343" t="s">
        <v>67</v>
      </c>
      <c r="C343" t="s">
        <v>1</v>
      </c>
      <c r="D343">
        <v>6.7481883800000002</v>
      </c>
      <c r="E343">
        <v>46.839200500000004</v>
      </c>
      <c r="F343">
        <v>6.5167005000000131</v>
      </c>
      <c r="G343">
        <v>0.16161449562899161</v>
      </c>
      <c r="H343">
        <v>14.8338904</v>
      </c>
      <c r="I343">
        <v>1.9306903999999996</v>
      </c>
      <c r="J343">
        <v>0.14962880525761049</v>
      </c>
    </row>
    <row r="344" spans="1:13">
      <c r="A344" t="s">
        <v>60</v>
      </c>
      <c r="B344" t="s">
        <v>67</v>
      </c>
      <c r="C344" t="s">
        <v>1</v>
      </c>
      <c r="D344">
        <v>6.7481883800000002</v>
      </c>
      <c r="E344">
        <v>45.370456799999999</v>
      </c>
      <c r="F344">
        <v>5.0479568000000086</v>
      </c>
      <c r="G344">
        <v>0.12518957901915828</v>
      </c>
      <c r="H344">
        <v>13.9879172</v>
      </c>
      <c r="I344">
        <v>1.0847172</v>
      </c>
      <c r="J344">
        <v>8.4065751131502262E-2</v>
      </c>
    </row>
    <row r="345" spans="1:13">
      <c r="A345" t="s">
        <v>60</v>
      </c>
      <c r="B345" t="s">
        <v>67</v>
      </c>
      <c r="C345" t="s">
        <v>1</v>
      </c>
      <c r="D345">
        <v>6.7481883800000002</v>
      </c>
      <c r="E345">
        <v>43.546894799999997</v>
      </c>
      <c r="F345">
        <v>3.224394800000006</v>
      </c>
      <c r="G345">
        <v>7.9965150970302101E-2</v>
      </c>
      <c r="H345">
        <v>15.2709034</v>
      </c>
      <c r="I345">
        <v>2.3677033999999999</v>
      </c>
      <c r="J345">
        <v>0.18349738049476097</v>
      </c>
    </row>
    <row r="346" spans="1:13">
      <c r="A346" t="s">
        <v>60</v>
      </c>
      <c r="B346" t="s">
        <v>67</v>
      </c>
      <c r="C346" t="s">
        <v>5</v>
      </c>
      <c r="D346">
        <v>6.7481883800000002</v>
      </c>
      <c r="E346">
        <v>44.0028978</v>
      </c>
      <c r="F346">
        <v>3.6803978000000086</v>
      </c>
      <c r="G346">
        <v>9.1274047988096213E-2</v>
      </c>
      <c r="H346">
        <v>15.578049399999999</v>
      </c>
      <c r="I346">
        <v>2.6748493999999994</v>
      </c>
      <c r="J346">
        <v>0.20730124310248615</v>
      </c>
      <c r="K346">
        <v>63.403185100000002</v>
      </c>
      <c r="L346">
        <v>17.799511979999998</v>
      </c>
      <c r="M346">
        <v>0.39030873528899634</v>
      </c>
    </row>
    <row r="347" spans="1:13">
      <c r="A347" t="s">
        <v>60</v>
      </c>
      <c r="B347" t="s">
        <v>67</v>
      </c>
      <c r="C347" t="s">
        <v>5</v>
      </c>
      <c r="D347">
        <v>6.7481883800000002</v>
      </c>
      <c r="E347">
        <v>42.373784499999999</v>
      </c>
      <c r="F347">
        <v>2.0512845000000084</v>
      </c>
      <c r="G347">
        <v>5.0871957343914906E-2</v>
      </c>
    </row>
    <row r="348" spans="1:13">
      <c r="A348" t="s">
        <v>60</v>
      </c>
      <c r="B348" t="s">
        <v>67</v>
      </c>
      <c r="C348" t="s">
        <v>5</v>
      </c>
      <c r="D348">
        <v>6.7481883800000002</v>
      </c>
      <c r="E348">
        <v>49.986644300000002</v>
      </c>
      <c r="F348">
        <v>9.6641443000000109</v>
      </c>
      <c r="G348">
        <v>0.23967125798251629</v>
      </c>
      <c r="H348">
        <v>15.4229881</v>
      </c>
      <c r="I348">
        <v>2.5197880999999995</v>
      </c>
      <c r="J348">
        <v>0.1952839683179366</v>
      </c>
    </row>
    <row r="349" spans="1:13">
      <c r="A349" t="s">
        <v>60</v>
      </c>
      <c r="B349" t="s">
        <v>67</v>
      </c>
      <c r="C349" t="s">
        <v>5</v>
      </c>
      <c r="D349">
        <v>6.7481883800000002</v>
      </c>
      <c r="E349">
        <v>46.978069500000004</v>
      </c>
      <c r="F349">
        <v>6.6555695000000128</v>
      </c>
      <c r="G349">
        <v>0.16505845371690778</v>
      </c>
      <c r="H349">
        <v>15.071847199999999</v>
      </c>
      <c r="I349">
        <v>2.1686471999999988</v>
      </c>
      <c r="J349">
        <v>0.16807049414098818</v>
      </c>
    </row>
    <row r="350" spans="1:13">
      <c r="A350" t="s">
        <v>60</v>
      </c>
      <c r="B350" t="s">
        <v>67</v>
      </c>
      <c r="C350" t="s">
        <v>6</v>
      </c>
      <c r="D350">
        <v>6.7481883800000002</v>
      </c>
    </row>
    <row r="351" spans="1:13">
      <c r="A351" t="s">
        <v>60</v>
      </c>
      <c r="B351" t="s">
        <v>67</v>
      </c>
      <c r="C351" t="s">
        <v>6</v>
      </c>
      <c r="D351">
        <v>6.7481883800000002</v>
      </c>
    </row>
    <row r="352" spans="1:13">
      <c r="A352" t="s">
        <v>60</v>
      </c>
      <c r="B352" t="s">
        <v>67</v>
      </c>
      <c r="C352" t="s">
        <v>6</v>
      </c>
      <c r="D352">
        <v>6.7481883800000002</v>
      </c>
    </row>
    <row r="353" spans="1:13">
      <c r="A353" t="s">
        <v>60</v>
      </c>
      <c r="B353" t="s">
        <v>67</v>
      </c>
      <c r="C353" t="s">
        <v>6</v>
      </c>
      <c r="D353">
        <v>6.7481883800000002</v>
      </c>
    </row>
    <row r="354" spans="1:13">
      <c r="A354" t="s">
        <v>60</v>
      </c>
      <c r="B354" t="s">
        <v>67</v>
      </c>
      <c r="C354" t="s">
        <v>7</v>
      </c>
      <c r="D354">
        <v>6.7481883800000002</v>
      </c>
      <c r="E354">
        <v>51.236923500000003</v>
      </c>
      <c r="F354">
        <v>10.914423500000012</v>
      </c>
      <c r="G354">
        <v>0.27067824415648867</v>
      </c>
      <c r="H354">
        <v>13.7190911</v>
      </c>
      <c r="I354">
        <v>0.81589109999999998</v>
      </c>
      <c r="J354">
        <v>6.3231686713373425E-2</v>
      </c>
      <c r="K354">
        <v>50.107737</v>
      </c>
      <c r="L354">
        <v>4.5040638799999968</v>
      </c>
      <c r="M354">
        <v>9.8765375064156599E-2</v>
      </c>
    </row>
    <row r="355" spans="1:13">
      <c r="A355" t="s">
        <v>60</v>
      </c>
      <c r="B355" t="s">
        <v>67</v>
      </c>
      <c r="C355" t="s">
        <v>7</v>
      </c>
      <c r="D355">
        <v>6.7481883800000002</v>
      </c>
      <c r="E355">
        <v>44.401370700000001</v>
      </c>
      <c r="F355">
        <v>4.0788707000000102</v>
      </c>
      <c r="G355">
        <v>0.10115619567239162</v>
      </c>
      <c r="H355">
        <v>13.6385092</v>
      </c>
      <c r="I355">
        <v>0.73530919999999966</v>
      </c>
      <c r="J355">
        <v>5.6986576973153923E-2</v>
      </c>
    </row>
    <row r="356" spans="1:13">
      <c r="A356" t="s">
        <v>60</v>
      </c>
      <c r="B356" t="s">
        <v>67</v>
      </c>
      <c r="C356" t="s">
        <v>7</v>
      </c>
      <c r="D356">
        <v>6.7481883800000002</v>
      </c>
      <c r="E356">
        <v>44.494585600000001</v>
      </c>
      <c r="F356">
        <v>4.1720856000000097</v>
      </c>
      <c r="G356">
        <v>0.10346792981585989</v>
      </c>
      <c r="H356">
        <v>14.677415799999999</v>
      </c>
      <c r="I356">
        <v>1.7742157999999986</v>
      </c>
      <c r="J356">
        <v>0.13750199950399888</v>
      </c>
    </row>
    <row r="357" spans="1:13">
      <c r="A357" t="s">
        <v>60</v>
      </c>
      <c r="B357" t="s">
        <v>67</v>
      </c>
      <c r="C357" t="s">
        <v>7</v>
      </c>
      <c r="D357">
        <v>6.7481883800000002</v>
      </c>
      <c r="E357">
        <v>44.189002199999997</v>
      </c>
      <c r="F357">
        <v>3.8665022000000064</v>
      </c>
      <c r="G357">
        <v>9.5889446338892861E-2</v>
      </c>
      <c r="H357">
        <v>16.093933400000001</v>
      </c>
      <c r="I357">
        <v>3.1907334000000009</v>
      </c>
      <c r="J357">
        <v>0.24728233306466621</v>
      </c>
    </row>
    <row r="358" spans="1:13">
      <c r="A358" t="s">
        <v>60</v>
      </c>
      <c r="B358" t="s">
        <v>67</v>
      </c>
      <c r="C358" t="s">
        <v>8</v>
      </c>
      <c r="D358">
        <v>6.7481883800000002</v>
      </c>
      <c r="E358">
        <v>37.822141600000002</v>
      </c>
      <c r="F358">
        <v>2.500358399999989</v>
      </c>
      <c r="G358">
        <v>6.2009012338024416E-2</v>
      </c>
      <c r="H358">
        <v>11.720689800000001</v>
      </c>
      <c r="I358">
        <v>1.1825101999999994</v>
      </c>
      <c r="J358">
        <v>9.1644723789447533E-2</v>
      </c>
      <c r="K358">
        <v>49.146310700000001</v>
      </c>
      <c r="L358">
        <v>3.5426375799999974</v>
      </c>
      <c r="M358">
        <v>7.7683163167098793E-2</v>
      </c>
    </row>
    <row r="359" spans="1:13">
      <c r="A359" t="s">
        <v>60</v>
      </c>
      <c r="B359" t="s">
        <v>67</v>
      </c>
      <c r="C359" t="s">
        <v>8</v>
      </c>
      <c r="D359">
        <v>6.7481883800000002</v>
      </c>
      <c r="E359">
        <v>45.595059599999999</v>
      </c>
      <c r="F359">
        <v>5.2725596000000081</v>
      </c>
      <c r="G359">
        <v>0.13075973959947942</v>
      </c>
    </row>
    <row r="360" spans="1:13">
      <c r="A360" t="s">
        <v>60</v>
      </c>
      <c r="B360" t="s">
        <v>67</v>
      </c>
      <c r="C360" t="s">
        <v>8</v>
      </c>
      <c r="D360">
        <v>6.7481883800000002</v>
      </c>
      <c r="E360">
        <v>54.127162700000007</v>
      </c>
      <c r="F360">
        <v>13.804662700000016</v>
      </c>
      <c r="G360">
        <v>0.3423563196726398</v>
      </c>
      <c r="H360">
        <v>18.4442597</v>
      </c>
      <c r="I360">
        <v>5.5410596999999999</v>
      </c>
      <c r="J360">
        <v>0.42943298561597121</v>
      </c>
    </row>
    <row r="361" spans="1:13">
      <c r="A361" t="s">
        <v>60</v>
      </c>
      <c r="B361" t="s">
        <v>67</v>
      </c>
      <c r="C361" t="s">
        <v>8</v>
      </c>
      <c r="D361">
        <v>6.7481883800000002</v>
      </c>
      <c r="E361">
        <v>59.591726500000007</v>
      </c>
      <c r="F361">
        <v>19.269226500000016</v>
      </c>
      <c r="G361">
        <v>0.4778777729555464</v>
      </c>
      <c r="H361">
        <v>17.439125900000001</v>
      </c>
      <c r="I361">
        <v>4.5359259000000005</v>
      </c>
      <c r="J361">
        <v>0.35153496031992065</v>
      </c>
    </row>
    <row r="362" spans="1:13">
      <c r="A362" t="s">
        <v>60</v>
      </c>
      <c r="B362" t="s">
        <v>68</v>
      </c>
      <c r="C362" t="s">
        <v>1</v>
      </c>
      <c r="D362">
        <v>6.6856690099999998</v>
      </c>
      <c r="E362">
        <v>41.866256500000006</v>
      </c>
      <c r="F362">
        <v>1.5437565000000149</v>
      </c>
      <c r="G362">
        <v>3.8285237770475919E-2</v>
      </c>
      <c r="H362">
        <v>13.0451268</v>
      </c>
      <c r="I362">
        <v>0.14192680000000024</v>
      </c>
      <c r="J362">
        <v>1.0999348998698016E-2</v>
      </c>
      <c r="K362">
        <v>46.133570200000001</v>
      </c>
      <c r="L362">
        <v>0.5298970799999978</v>
      </c>
      <c r="M362">
        <v>1.16196140298972E-2</v>
      </c>
    </row>
    <row r="363" spans="1:13">
      <c r="A363" t="s">
        <v>60</v>
      </c>
      <c r="B363" t="s">
        <v>68</v>
      </c>
      <c r="C363" t="s">
        <v>1</v>
      </c>
      <c r="D363">
        <v>6.6856690099999998</v>
      </c>
      <c r="E363">
        <v>42.532862000000002</v>
      </c>
      <c r="F363">
        <v>2.2103620000000106</v>
      </c>
      <c r="G363">
        <v>5.4817087234174743E-2</v>
      </c>
      <c r="H363">
        <v>12.428919499999999</v>
      </c>
      <c r="I363">
        <v>0.47428050000000077</v>
      </c>
      <c r="J363">
        <v>3.6756812263624587E-2</v>
      </c>
    </row>
    <row r="364" spans="1:13">
      <c r="A364" t="s">
        <v>60</v>
      </c>
      <c r="B364" t="s">
        <v>68</v>
      </c>
      <c r="C364" t="s">
        <v>1</v>
      </c>
      <c r="D364">
        <v>6.6856690099999998</v>
      </c>
      <c r="E364">
        <v>42.558941400000002</v>
      </c>
      <c r="F364">
        <v>2.236441400000011</v>
      </c>
      <c r="G364">
        <v>5.5463857647715581E-2</v>
      </c>
      <c r="H364">
        <v>12.718749699999998</v>
      </c>
      <c r="I364">
        <v>0.18445030000000173</v>
      </c>
      <c r="J364">
        <v>1.4294926839853814E-2</v>
      </c>
    </row>
    <row r="365" spans="1:13">
      <c r="A365" t="s">
        <v>60</v>
      </c>
      <c r="B365" t="s">
        <v>68</v>
      </c>
      <c r="C365" t="s">
        <v>1</v>
      </c>
      <c r="D365">
        <v>6.6856690099999998</v>
      </c>
      <c r="E365">
        <v>43.789879599999999</v>
      </c>
      <c r="F365">
        <v>3.4673796000000081</v>
      </c>
      <c r="G365">
        <v>8.5991186062372341E-2</v>
      </c>
      <c r="H365">
        <v>12.828685700000001</v>
      </c>
      <c r="I365">
        <v>7.4514299999998812E-2</v>
      </c>
      <c r="J365">
        <v>5.7748697997395074E-3</v>
      </c>
    </row>
    <row r="366" spans="1:13">
      <c r="A366" t="s">
        <v>60</v>
      </c>
      <c r="B366" t="s">
        <v>68</v>
      </c>
      <c r="C366" t="s">
        <v>5</v>
      </c>
      <c r="D366">
        <v>6.6856690099999998</v>
      </c>
      <c r="E366">
        <v>46.137349200000003</v>
      </c>
      <c r="F366">
        <v>5.8148492000000118</v>
      </c>
      <c r="G366">
        <v>0.14420854857709747</v>
      </c>
      <c r="H366">
        <v>12.266406699999999</v>
      </c>
      <c r="I366">
        <v>0.63679330000000078</v>
      </c>
      <c r="J366">
        <v>4.9351579453158968E-2</v>
      </c>
      <c r="K366">
        <v>42.098722000000002</v>
      </c>
      <c r="L366">
        <v>3.5049511200000012</v>
      </c>
      <c r="M366">
        <v>7.6856772277469593E-2</v>
      </c>
    </row>
    <row r="367" spans="1:13">
      <c r="A367" t="s">
        <v>60</v>
      </c>
      <c r="B367" t="s">
        <v>68</v>
      </c>
      <c r="C367" t="s">
        <v>5</v>
      </c>
      <c r="D367">
        <v>6.6856690099999998</v>
      </c>
      <c r="H367">
        <v>16.181097300000001</v>
      </c>
      <c r="I367">
        <v>3.2778973000000011</v>
      </c>
      <c r="J367">
        <v>0.25403754882509771</v>
      </c>
    </row>
    <row r="368" spans="1:13">
      <c r="A368" t="s">
        <v>60</v>
      </c>
      <c r="B368" t="s">
        <v>68</v>
      </c>
      <c r="C368" t="s">
        <v>5</v>
      </c>
      <c r="D368">
        <v>6.6856690099999998</v>
      </c>
      <c r="E368">
        <v>33.515027600000003</v>
      </c>
      <c r="F368">
        <v>6.8074723999999875</v>
      </c>
      <c r="G368">
        <v>0.16882565317130607</v>
      </c>
    </row>
    <row r="369" spans="1:13">
      <c r="A369" t="s">
        <v>60</v>
      </c>
      <c r="B369" t="s">
        <v>68</v>
      </c>
      <c r="C369" t="s">
        <v>5</v>
      </c>
      <c r="D369">
        <v>6.6856690099999998</v>
      </c>
      <c r="E369">
        <v>37.216475700000004</v>
      </c>
      <c r="F369">
        <v>3.1060242999999872</v>
      </c>
      <c r="G369">
        <v>7.70295566991131E-2</v>
      </c>
      <c r="H369">
        <v>9.466736430000001</v>
      </c>
      <c r="I369">
        <v>3.436463569999999</v>
      </c>
      <c r="J369">
        <v>0.2663264593279186</v>
      </c>
    </row>
    <row r="370" spans="1:13">
      <c r="A370" t="s">
        <v>60</v>
      </c>
      <c r="B370" t="s">
        <v>68</v>
      </c>
      <c r="C370" t="s">
        <v>6</v>
      </c>
      <c r="D370">
        <v>6.6856690099999998</v>
      </c>
      <c r="E370">
        <v>48.038763499999995</v>
      </c>
      <c r="F370">
        <v>7.7162635000000037</v>
      </c>
      <c r="G370">
        <v>0.1913637175274352</v>
      </c>
      <c r="H370">
        <v>12.158556299999999</v>
      </c>
      <c r="I370">
        <v>0.74464370000000102</v>
      </c>
      <c r="J370">
        <v>5.7710002170004417E-2</v>
      </c>
      <c r="K370">
        <v>44.679907300000004</v>
      </c>
      <c r="L370">
        <v>0.92376581999999985</v>
      </c>
      <c r="M370">
        <v>2.0256390698381529E-2</v>
      </c>
    </row>
    <row r="371" spans="1:13">
      <c r="A371" t="s">
        <v>60</v>
      </c>
      <c r="B371" t="s">
        <v>68</v>
      </c>
      <c r="C371" t="s">
        <v>6</v>
      </c>
      <c r="D371">
        <v>6.6856690099999998</v>
      </c>
      <c r="E371">
        <v>37.425069700000002</v>
      </c>
      <c r="F371">
        <v>2.8974302999999892</v>
      </c>
      <c r="G371">
        <v>7.1856415152830061E-2</v>
      </c>
      <c r="H371">
        <v>17.9549825</v>
      </c>
      <c r="I371">
        <v>5.0517824999999998</v>
      </c>
      <c r="J371">
        <v>0.39151392677785352</v>
      </c>
    </row>
    <row r="372" spans="1:13">
      <c r="A372" t="s">
        <v>60</v>
      </c>
      <c r="B372" t="s">
        <v>68</v>
      </c>
      <c r="C372" t="s">
        <v>6</v>
      </c>
      <c r="D372">
        <v>6.6856690099999998</v>
      </c>
      <c r="E372">
        <v>40.8037943</v>
      </c>
      <c r="F372">
        <v>0.48129430000000895</v>
      </c>
      <c r="G372">
        <v>1.1936122512245248E-2</v>
      </c>
      <c r="H372">
        <v>13.4204144</v>
      </c>
      <c r="I372">
        <v>0.5172144000000003</v>
      </c>
      <c r="J372">
        <v>4.0084196168392358E-2</v>
      </c>
    </row>
    <row r="373" spans="1:13">
      <c r="A373" t="s">
        <v>60</v>
      </c>
      <c r="B373" t="s">
        <v>68</v>
      </c>
      <c r="C373" t="s">
        <v>6</v>
      </c>
      <c r="D373">
        <v>6.6856690099999998</v>
      </c>
      <c r="E373">
        <v>38.103205899999999</v>
      </c>
      <c r="F373">
        <v>2.2192940999999919</v>
      </c>
      <c r="G373">
        <v>5.503860375720733E-2</v>
      </c>
      <c r="H373">
        <v>12.653313500000001</v>
      </c>
      <c r="I373">
        <v>0.24988649999999879</v>
      </c>
      <c r="J373">
        <v>1.936624248248487E-2</v>
      </c>
    </row>
    <row r="374" spans="1:13">
      <c r="A374" t="s">
        <v>60</v>
      </c>
      <c r="B374" t="s">
        <v>68</v>
      </c>
      <c r="C374" t="s">
        <v>7</v>
      </c>
      <c r="D374">
        <v>6.6856690099999998</v>
      </c>
      <c r="H374">
        <v>12.938609899999999</v>
      </c>
      <c r="I374">
        <v>3.5409899999999439E-2</v>
      </c>
      <c r="J374">
        <v>2.7442727385454334E-3</v>
      </c>
    </row>
    <row r="375" spans="1:13">
      <c r="A375" t="s">
        <v>60</v>
      </c>
      <c r="B375" t="s">
        <v>68</v>
      </c>
      <c r="C375" t="s">
        <v>7</v>
      </c>
      <c r="D375">
        <v>6.6856690099999998</v>
      </c>
    </row>
    <row r="376" spans="1:13">
      <c r="A376" t="s">
        <v>60</v>
      </c>
      <c r="B376" t="s">
        <v>68</v>
      </c>
      <c r="C376" t="s">
        <v>7</v>
      </c>
      <c r="D376">
        <v>6.6856690099999998</v>
      </c>
      <c r="E376">
        <v>37.925579399999997</v>
      </c>
      <c r="F376">
        <v>2.3969205999999943</v>
      </c>
      <c r="G376">
        <v>5.9443749767499408E-2</v>
      </c>
      <c r="H376">
        <v>11.652140599999999</v>
      </c>
      <c r="I376">
        <v>1.2510594000000008</v>
      </c>
      <c r="J376">
        <v>9.6957297414594898E-2</v>
      </c>
    </row>
    <row r="377" spans="1:13">
      <c r="A377" t="s">
        <v>60</v>
      </c>
      <c r="B377" t="s">
        <v>68</v>
      </c>
      <c r="C377" t="s">
        <v>7</v>
      </c>
      <c r="D377">
        <v>6.6856690099999998</v>
      </c>
      <c r="E377">
        <v>38.894484299999995</v>
      </c>
      <c r="F377">
        <v>1.428015699999996</v>
      </c>
      <c r="G377">
        <v>3.5414860189720287E-2</v>
      </c>
      <c r="H377">
        <v>13.656266</v>
      </c>
      <c r="I377">
        <v>0.75306600000000046</v>
      </c>
      <c r="J377">
        <v>5.8362731725463489E-2</v>
      </c>
    </row>
    <row r="378" spans="1:13">
      <c r="A378" t="s">
        <v>60</v>
      </c>
      <c r="B378" t="s">
        <v>68</v>
      </c>
      <c r="C378" t="s">
        <v>8</v>
      </c>
      <c r="D378">
        <v>6.6856690099999998</v>
      </c>
      <c r="E378">
        <v>45.982749400000003</v>
      </c>
      <c r="F378">
        <v>5.6602494000000121</v>
      </c>
      <c r="G378">
        <v>0.14037446586893207</v>
      </c>
      <c r="H378">
        <v>13.569460599999999</v>
      </c>
      <c r="I378">
        <v>0.66626059999999931</v>
      </c>
      <c r="J378">
        <v>5.163529977059949E-2</v>
      </c>
      <c r="K378">
        <v>48.151028199999999</v>
      </c>
      <c r="L378">
        <v>2.5473550799999956</v>
      </c>
      <c r="M378">
        <v>5.585855054475479E-2</v>
      </c>
    </row>
    <row r="379" spans="1:13">
      <c r="A379" t="s">
        <v>60</v>
      </c>
      <c r="B379" t="s">
        <v>68</v>
      </c>
      <c r="C379" t="s">
        <v>8</v>
      </c>
      <c r="D379">
        <v>6.6856690099999998</v>
      </c>
      <c r="E379">
        <v>39.329163399999999</v>
      </c>
      <c r="F379">
        <v>0.99333659999999213</v>
      </c>
      <c r="G379">
        <v>2.463479694959371E-2</v>
      </c>
    </row>
    <row r="380" spans="1:13">
      <c r="A380" t="s">
        <v>60</v>
      </c>
      <c r="B380" t="s">
        <v>68</v>
      </c>
      <c r="C380" t="s">
        <v>8</v>
      </c>
      <c r="D380">
        <v>6.6856690099999998</v>
      </c>
      <c r="E380">
        <v>38.327787200000003</v>
      </c>
      <c r="F380">
        <v>1.9947127999999879</v>
      </c>
      <c r="G380">
        <v>4.9468976377952466E-2</v>
      </c>
      <c r="H380">
        <v>13.9260658</v>
      </c>
      <c r="I380">
        <v>1.0228657999999999</v>
      </c>
      <c r="J380">
        <v>7.9272258044516083E-2</v>
      </c>
    </row>
    <row r="381" spans="1:13">
      <c r="A381" t="s">
        <v>60</v>
      </c>
      <c r="B381" t="s">
        <v>68</v>
      </c>
      <c r="C381" t="s">
        <v>8</v>
      </c>
      <c r="D381">
        <v>6.6856690099999998</v>
      </c>
      <c r="E381">
        <v>39.247990600000001</v>
      </c>
      <c r="F381">
        <v>1.0745093999999895</v>
      </c>
      <c r="G381">
        <v>2.6647886415772579E-2</v>
      </c>
      <c r="H381">
        <v>12.244457199999999</v>
      </c>
      <c r="I381">
        <v>0.65874280000000063</v>
      </c>
      <c r="J381">
        <v>5.1052669105338261E-2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sq cm</vt:lpstr>
      <vt:lpstr>Primer import</vt:lpstr>
      <vt:lpstr>mean Pivot</vt:lpstr>
      <vt:lpstr>error</vt:lpstr>
      <vt:lpstr>error Pivot</vt:lpstr>
      <vt:lpstr>Primer error</vt:lpstr>
      <vt:lpstr>area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2018-10-24T20:14:36Z</dcterms:created>
  <dcterms:modified xsi:type="dcterms:W3CDTF">2019-03-19T17:30:35Z</dcterms:modified>
</cp:coreProperties>
</file>