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ral and Bacterial Data\"/>
    </mc:Choice>
  </mc:AlternateContent>
  <xr:revisionPtr revIDLastSave="0" documentId="8_{CAE64595-243C-4923-AE86-02F01D3868B4}" xr6:coauthVersionLast="32" xr6:coauthVersionMax="32" xr10:uidLastSave="{00000000-0000-0000-0000-000000000000}"/>
  <bookViews>
    <workbookView xWindow="0" yWindow="0" windowWidth="7695" windowHeight="6825" xr2:uid="{12C47080-CEF6-49ED-8CB9-1E0B3D6182A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5" i="1" l="1"/>
  <c r="AL4" i="1"/>
  <c r="AL15" i="1"/>
  <c r="AL6" i="1"/>
  <c r="AL11" i="1"/>
  <c r="AL7" i="1"/>
  <c r="AL22" i="1"/>
  <c r="AL9" i="1"/>
  <c r="AL14" i="1"/>
  <c r="AL10" i="1"/>
  <c r="AL18" i="1"/>
  <c r="AL19" i="1"/>
  <c r="AL37" i="1"/>
  <c r="AL8" i="1"/>
  <c r="AL12" i="1"/>
  <c r="AL24" i="1"/>
  <c r="AL36" i="1"/>
  <c r="AL13" i="1"/>
  <c r="AL29" i="1"/>
  <c r="AL21" i="1"/>
  <c r="AL16" i="1"/>
  <c r="AL73" i="1"/>
  <c r="AL25" i="1"/>
  <c r="AL27" i="1"/>
  <c r="AL38" i="1"/>
  <c r="AL41" i="1"/>
  <c r="AL57" i="1"/>
  <c r="AL42" i="1"/>
  <c r="AL31" i="1"/>
  <c r="AL26" i="1"/>
  <c r="AL30" i="1"/>
  <c r="AL35" i="1"/>
  <c r="AL39" i="1"/>
  <c r="AL60" i="1"/>
  <c r="AL45" i="1"/>
  <c r="AL46" i="1"/>
  <c r="AL56" i="1"/>
  <c r="AL70" i="1"/>
  <c r="AL32" i="1"/>
  <c r="AL66" i="1"/>
  <c r="AL5" i="1"/>
  <c r="AL68" i="1"/>
  <c r="AL51" i="1"/>
  <c r="AL83" i="1"/>
  <c r="AL69" i="1"/>
  <c r="AL33" i="1"/>
  <c r="AL23" i="1"/>
  <c r="AL59" i="1"/>
  <c r="AL28" i="1"/>
  <c r="AL55" i="1"/>
  <c r="AL61" i="1"/>
  <c r="AL47" i="1"/>
  <c r="AL58" i="1"/>
  <c r="AL64" i="1"/>
  <c r="AL84" i="1"/>
  <c r="AL40" i="1"/>
  <c r="AL79" i="1"/>
  <c r="AL49" i="1"/>
  <c r="AL94" i="1"/>
  <c r="AL95" i="1"/>
  <c r="AL43" i="1"/>
  <c r="AL78" i="1"/>
  <c r="AL89" i="1"/>
  <c r="AL20" i="1"/>
  <c r="AL76" i="1"/>
  <c r="AL17" i="1"/>
  <c r="AL65" i="1"/>
  <c r="AL44" i="1"/>
  <c r="AL67" i="1"/>
  <c r="AL90" i="1"/>
  <c r="AL34" i="1"/>
  <c r="AL77" i="1"/>
  <c r="AL87" i="1"/>
  <c r="AL62" i="1"/>
  <c r="AL72" i="1"/>
  <c r="AL82" i="1"/>
  <c r="AL54" i="1"/>
  <c r="AL53" i="1"/>
  <c r="AL50" i="1"/>
  <c r="AL52" i="1"/>
  <c r="AL71" i="1"/>
  <c r="AL74" i="1"/>
  <c r="AL93" i="1"/>
  <c r="AL81" i="1"/>
  <c r="AL88" i="1"/>
  <c r="AL63" i="1"/>
  <c r="AL48" i="1"/>
  <c r="AL80" i="1"/>
  <c r="AL92" i="1"/>
  <c r="AL91" i="1"/>
  <c r="AL75" i="1"/>
  <c r="AL86" i="1"/>
</calcChain>
</file>

<file path=xl/sharedStrings.xml><?xml version="1.0" encoding="utf-8"?>
<sst xmlns="http://schemas.openxmlformats.org/spreadsheetml/2006/main" count="592" uniqueCount="202">
  <si>
    <t>Kingdom</t>
  </si>
  <si>
    <t>Phylum</t>
  </si>
  <si>
    <t>Class</t>
  </si>
  <si>
    <t>Order</t>
  </si>
  <si>
    <t>Family</t>
  </si>
  <si>
    <t>Genus</t>
  </si>
  <si>
    <t>Date&gt;</t>
  </si>
  <si>
    <t>Bacteria</t>
  </si>
  <si>
    <t>Actinobacteria</t>
  </si>
  <si>
    <t>Actinomycetales</t>
  </si>
  <si>
    <t>unclassified</t>
  </si>
  <si>
    <t>Bacteroidetes</t>
  </si>
  <si>
    <t>Flavobacteria</t>
  </si>
  <si>
    <t>Flavobacteriales</t>
  </si>
  <si>
    <t>Cryomorphaceae</t>
  </si>
  <si>
    <t>Proteobacteria</t>
  </si>
  <si>
    <t>Betaproteobacteria</t>
  </si>
  <si>
    <t>Burkholderiales</t>
  </si>
  <si>
    <t>Comamonadaceae</t>
  </si>
  <si>
    <t>Sphingobacteria</t>
  </si>
  <si>
    <t>Sphingobacteriales</t>
  </si>
  <si>
    <t>Cytophagaceae</t>
  </si>
  <si>
    <t>Albidiferax</t>
  </si>
  <si>
    <t>Chitinophagaceae</t>
  </si>
  <si>
    <t>Sediminibacterium</t>
  </si>
  <si>
    <t>Microbacteriaceae</t>
  </si>
  <si>
    <t>Burkholderiaceae</t>
  </si>
  <si>
    <t>Polynucleobacter</t>
  </si>
  <si>
    <t>Alphaproteobacteria</t>
  </si>
  <si>
    <t>Fluviicola</t>
  </si>
  <si>
    <t>Sphingomonadales</t>
  </si>
  <si>
    <t>Sphingomonadaceae</t>
  </si>
  <si>
    <t>Cyclobacteriaceae</t>
  </si>
  <si>
    <t>Algoriphagus</t>
  </si>
  <si>
    <t>Hydrogenophaga</t>
  </si>
  <si>
    <t>Verrucomicrobia</t>
  </si>
  <si>
    <t>Opitutae</t>
  </si>
  <si>
    <t>Polaromonas</t>
  </si>
  <si>
    <t>Rhodobacterales</t>
  </si>
  <si>
    <t>Rhodobacteraceae</t>
  </si>
  <si>
    <t>Acidimicrobiales</t>
  </si>
  <si>
    <t>Acidimicrobiaceae</t>
  </si>
  <si>
    <t>Ilumatobacter</t>
  </si>
  <si>
    <t>Limnobacter</t>
  </si>
  <si>
    <t>Deltaproteobacteria</t>
  </si>
  <si>
    <t>Bdellovibrionales</t>
  </si>
  <si>
    <t>Bdellovibrionaceae</t>
  </si>
  <si>
    <t>Bdellovibrio</t>
  </si>
  <si>
    <t>Bacteriovoracaceae</t>
  </si>
  <si>
    <t>Peredibacter</t>
  </si>
  <si>
    <t>Methylophilales</t>
  </si>
  <si>
    <t>Methylophilaceae</t>
  </si>
  <si>
    <t>Oxalobacteraceae</t>
  </si>
  <si>
    <t>Flavobacteriaceae</t>
  </si>
  <si>
    <t>Firmicutes</t>
  </si>
  <si>
    <t>Bacilli</t>
  </si>
  <si>
    <t>Bacillales</t>
  </si>
  <si>
    <t>Methylophilus</t>
  </si>
  <si>
    <t>Rhizobiales</t>
  </si>
  <si>
    <t>Lishizhenia</t>
  </si>
  <si>
    <t>Gammaproteobacteria</t>
  </si>
  <si>
    <t>Pseudomonadales</t>
  </si>
  <si>
    <t>Moraxellaceae</t>
  </si>
  <si>
    <t>Perlucidibaca</t>
  </si>
  <si>
    <t>Caulobacterales</t>
  </si>
  <si>
    <t>Caulobacteraceae</t>
  </si>
  <si>
    <t>Caulobacter</t>
  </si>
  <si>
    <t>Flavobacterium</t>
  </si>
  <si>
    <t>Alcaligenaceae</t>
  </si>
  <si>
    <t>Burkholderiales_incertae_sedis</t>
  </si>
  <si>
    <t>Verrucomicrobiae</t>
  </si>
  <si>
    <t>Verrucomicrobiales</t>
  </si>
  <si>
    <t>Puniceicoccales</t>
  </si>
  <si>
    <t>Puniceicoccaceae</t>
  </si>
  <si>
    <t>Comamonas</t>
  </si>
  <si>
    <t>OD1</t>
  </si>
  <si>
    <t>OD1_class_incertae_sedis</t>
  </si>
  <si>
    <t>OD1_order_incertae_sedis</t>
  </si>
  <si>
    <t>OD1_family_incertae_sedis</t>
  </si>
  <si>
    <t>OD1_genus_incertae_sedis</t>
  </si>
  <si>
    <t>Acinetobacter</t>
  </si>
  <si>
    <t>Verrucomicrobiaceae</t>
  </si>
  <si>
    <t>Pseudomonadaceae</t>
  </si>
  <si>
    <t>Bacteriovorax</t>
  </si>
  <si>
    <t>Xanthomonadales</t>
  </si>
  <si>
    <t>Xanthomonadaceae</t>
  </si>
  <si>
    <t>Arenimonas</t>
  </si>
  <si>
    <t>Lactobacillales</t>
  </si>
  <si>
    <t>Lactobacillaceae</t>
  </si>
  <si>
    <t>Lactobacillus</t>
  </si>
  <si>
    <t>Cyanobacteria_Chloroplast</t>
  </si>
  <si>
    <t>Opitutales</t>
  </si>
  <si>
    <t>Opitutaceae</t>
  </si>
  <si>
    <t>Opitutus</t>
  </si>
  <si>
    <t>Acidovorax</t>
  </si>
  <si>
    <t>unknown</t>
  </si>
  <si>
    <t>Chromatiales</t>
  </si>
  <si>
    <t>Chromatiaceae</t>
  </si>
  <si>
    <t>Rheinheimera</t>
  </si>
  <si>
    <t>Sandarakinorhabdus</t>
  </si>
  <si>
    <t>Inhella</t>
  </si>
  <si>
    <t>Pseudomonas</t>
  </si>
  <si>
    <t>TM7</t>
  </si>
  <si>
    <t>TM7_class_incertae_sedis</t>
  </si>
  <si>
    <t>TM7_order_incertae_sedis</t>
  </si>
  <si>
    <t>TM7_family_incertae_sedis</t>
  </si>
  <si>
    <t>TM7_genus_incertae_sedis</t>
  </si>
  <si>
    <t>SR1</t>
  </si>
  <si>
    <t>SR1_class_incertae_sedis</t>
  </si>
  <si>
    <t>SR1_order_incertae_sedis</t>
  </si>
  <si>
    <t>SR1_family_incertae_sedis</t>
  </si>
  <si>
    <t>SR1_genus_incertae_sedis</t>
  </si>
  <si>
    <t>Enterobacteriales</t>
  </si>
  <si>
    <t>Enterobacteriaceae</t>
  </si>
  <si>
    <t>Escherichia_Shigella</t>
  </si>
  <si>
    <t>Spartobacteria</t>
  </si>
  <si>
    <t>Spartobacteria_order_incertae_sedis</t>
  </si>
  <si>
    <t>Spartobacteria_family_incertae_sedis</t>
  </si>
  <si>
    <t>Spartobacteria_genera_incertae_sedis</t>
  </si>
  <si>
    <t>Aquabacterium</t>
  </si>
  <si>
    <t>Streptococcaceae</t>
  </si>
  <si>
    <t>Streptococcus</t>
  </si>
  <si>
    <t>Brevundimonas</t>
  </si>
  <si>
    <t>Fusobacteria</t>
  </si>
  <si>
    <t>Fusobacteriales</t>
  </si>
  <si>
    <t>Fusobacteriaceae</t>
  </si>
  <si>
    <t>Fusobacterium</t>
  </si>
  <si>
    <t>Staphylococcaceae</t>
  </si>
  <si>
    <t>Staphylococcus</t>
  </si>
  <si>
    <t>Neisseriales</t>
  </si>
  <si>
    <t>Neisseriaceae</t>
  </si>
  <si>
    <t>Stenotrophomonas</t>
  </si>
  <si>
    <t>Myxococcales</t>
  </si>
  <si>
    <t>Brucellaceae</t>
  </si>
  <si>
    <t>Brucella</t>
  </si>
  <si>
    <t>Planococcaceae</t>
  </si>
  <si>
    <t>Lysinibacillus</t>
  </si>
  <si>
    <t>Massilia</t>
  </si>
  <si>
    <t>Chloroplast</t>
  </si>
  <si>
    <t>Chloroplast_order_incertae_sedis</t>
  </si>
  <si>
    <t>Bacillariophyta</t>
  </si>
  <si>
    <t>Clostridia</t>
  </si>
  <si>
    <t>Clostridiales</t>
  </si>
  <si>
    <t>Negativicutes</t>
  </si>
  <si>
    <t>Selenomonadales</t>
  </si>
  <si>
    <t>Cryptomonadaceae</t>
  </si>
  <si>
    <t>Propionibacteriaceae</t>
  </si>
  <si>
    <t>Propionibacterium</t>
  </si>
  <si>
    <t>Streptophyta</t>
  </si>
  <si>
    <t>Micrococcaceae</t>
  </si>
  <si>
    <t>Carnobacteriaceae</t>
  </si>
  <si>
    <t>Dolosigranulum</t>
  </si>
  <si>
    <t>Clostridiales_Incertae_Sedis_XI</t>
  </si>
  <si>
    <t>Peptoniphilus</t>
  </si>
  <si>
    <t>Pasteurellales</t>
  </si>
  <si>
    <t>Pasteurellaceae</t>
  </si>
  <si>
    <t>Enhydrobacter</t>
  </si>
  <si>
    <t>Rothia</t>
  </si>
  <si>
    <t>Corynebacteriaceae</t>
  </si>
  <si>
    <t>Corynebacterium</t>
  </si>
  <si>
    <t>Methylobacteriaceae</t>
  </si>
  <si>
    <t>Methylobacterium</t>
  </si>
  <si>
    <t>Veillonellaceae</t>
  </si>
  <si>
    <t>Bacillaceae_1</t>
  </si>
  <si>
    <t>Veillonella</t>
  </si>
  <si>
    <t>Neisseria</t>
  </si>
  <si>
    <t>Subdivision3</t>
  </si>
  <si>
    <t>Subdivision3_order_incertae_sedis</t>
  </si>
  <si>
    <t>Subdivision3_family_incertae_sedis</t>
  </si>
  <si>
    <t>3_genus_incertae_sedis</t>
  </si>
  <si>
    <t>Corresponding Viral Sample&gt;</t>
  </si>
  <si>
    <t>V2S1</t>
  </si>
  <si>
    <t>V1S5</t>
  </si>
  <si>
    <t>V2S2</t>
  </si>
  <si>
    <t>V2S3</t>
  </si>
  <si>
    <t>V2S5</t>
  </si>
  <si>
    <t>V2S4</t>
  </si>
  <si>
    <t>V2S7</t>
  </si>
  <si>
    <t>V1S2</t>
  </si>
  <si>
    <t>V1S1</t>
  </si>
  <si>
    <t>V1S3</t>
  </si>
  <si>
    <t>V1S4</t>
  </si>
  <si>
    <t>V2S9</t>
  </si>
  <si>
    <t>V2S8</t>
  </si>
  <si>
    <t>V2S10</t>
  </si>
  <si>
    <t>V2S11</t>
  </si>
  <si>
    <t>V3S4</t>
  </si>
  <si>
    <t>V3S1</t>
  </si>
  <si>
    <t>V3S3</t>
  </si>
  <si>
    <t>V3S2</t>
  </si>
  <si>
    <t>V3S8</t>
  </si>
  <si>
    <t>V3S5</t>
  </si>
  <si>
    <t>V3S7</t>
  </si>
  <si>
    <t>V3S6</t>
  </si>
  <si>
    <t>V3S11</t>
  </si>
  <si>
    <t>V3S12</t>
  </si>
  <si>
    <t>V3S13</t>
  </si>
  <si>
    <t>V3S14</t>
  </si>
  <si>
    <t>V3S15</t>
  </si>
  <si>
    <t>V3S10</t>
  </si>
  <si>
    <t>V3S9</t>
  </si>
  <si>
    <t>Total Cell Count Across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</si>
</sst>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066E-2068-43F1-80B0-7EE7AB3EFDF5}">
  <dimension ref="A1:AM95"/>
  <sheetViews>
    <sheetView tabSelected="1" topLeftCell="A9" zoomScale="52" workbookViewId="0">
      <selection activeCell="L101" sqref="L101"/>
    </sheetView>
  </sheetViews>
  <sheetFormatPr defaultRowHeight="15" x14ac:dyDescent="0.25"/>
  <cols>
    <col min="6" max="6" width="12.7109375" customWidth="1"/>
    <col min="7" max="37" width="9.140625" style="4"/>
    <col min="38" max="38" width="36.42578125" style="13" customWidth="1"/>
  </cols>
  <sheetData>
    <row r="1" spans="1:39" x14ac:dyDescent="0.25">
      <c r="A1" s="1"/>
      <c r="B1" s="1"/>
      <c r="C1" s="1"/>
      <c r="D1" s="1"/>
      <c r="E1" s="1"/>
      <c r="F1" s="2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176</v>
      </c>
      <c r="M1" s="3" t="s">
        <v>173</v>
      </c>
      <c r="N1" s="3" t="s">
        <v>177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182</v>
      </c>
      <c r="T1" s="3" t="s">
        <v>183</v>
      </c>
      <c r="U1" s="3" t="s">
        <v>184</v>
      </c>
      <c r="V1" s="3" t="s">
        <v>185</v>
      </c>
      <c r="W1" s="3" t="s">
        <v>186</v>
      </c>
      <c r="X1" s="3" t="s">
        <v>187</v>
      </c>
      <c r="Y1" s="3" t="s">
        <v>188</v>
      </c>
      <c r="Z1" s="3" t="s">
        <v>189</v>
      </c>
      <c r="AA1" s="3" t="s">
        <v>190</v>
      </c>
      <c r="AB1" s="3" t="s">
        <v>191</v>
      </c>
      <c r="AC1" s="3" t="s">
        <v>192</v>
      </c>
      <c r="AD1" s="3" t="s">
        <v>193</v>
      </c>
      <c r="AE1" s="3" t="s">
        <v>194</v>
      </c>
      <c r="AF1" s="3" t="s">
        <v>195</v>
      </c>
      <c r="AG1" s="3" t="s">
        <v>196</v>
      </c>
      <c r="AH1" s="3" t="s">
        <v>197</v>
      </c>
      <c r="AI1" s="3" t="s">
        <v>198</v>
      </c>
      <c r="AJ1" s="3" t="s">
        <v>199</v>
      </c>
      <c r="AK1" s="3" t="s">
        <v>200</v>
      </c>
      <c r="AL1" s="9" t="s">
        <v>201</v>
      </c>
      <c r="AM1" s="6"/>
    </row>
    <row r="2" spans="1:39" x14ac:dyDescent="0.25">
      <c r="A2" s="1"/>
      <c r="B2" s="1"/>
      <c r="C2" s="1"/>
      <c r="D2" s="1"/>
      <c r="E2" s="1"/>
      <c r="F2" s="2" t="s">
        <v>6</v>
      </c>
      <c r="G2" s="3">
        <v>140513</v>
      </c>
      <c r="H2" s="3">
        <v>140513</v>
      </c>
      <c r="I2" s="3">
        <v>140513</v>
      </c>
      <c r="J2" s="3">
        <v>140513</v>
      </c>
      <c r="K2" s="3">
        <v>140527</v>
      </c>
      <c r="L2" s="3">
        <v>140527</v>
      </c>
      <c r="M2" s="3">
        <v>140527</v>
      </c>
      <c r="N2" s="3">
        <v>140527</v>
      </c>
      <c r="O2" s="3">
        <v>140610</v>
      </c>
      <c r="P2" s="3">
        <v>140610</v>
      </c>
      <c r="Q2" s="3">
        <v>140610</v>
      </c>
      <c r="R2" s="3">
        <v>140610</v>
      </c>
      <c r="S2" s="3">
        <v>140624</v>
      </c>
      <c r="T2" s="3">
        <v>140624</v>
      </c>
      <c r="U2" s="3">
        <v>140624</v>
      </c>
      <c r="V2" s="3">
        <v>140624</v>
      </c>
      <c r="W2" s="3">
        <v>140708</v>
      </c>
      <c r="X2" s="3">
        <v>140708</v>
      </c>
      <c r="Y2" s="3">
        <v>140708</v>
      </c>
      <c r="Z2" s="3">
        <v>140708</v>
      </c>
      <c r="AA2" s="3">
        <v>140722</v>
      </c>
      <c r="AB2" s="3">
        <v>140722</v>
      </c>
      <c r="AC2" s="3">
        <v>140722</v>
      </c>
      <c r="AD2" s="3">
        <v>140722</v>
      </c>
      <c r="AE2" s="3">
        <v>140805</v>
      </c>
      <c r="AF2" s="3">
        <v>140805</v>
      </c>
      <c r="AG2" s="3">
        <v>140805</v>
      </c>
      <c r="AH2" s="3">
        <v>140805</v>
      </c>
      <c r="AI2" s="3">
        <v>140805</v>
      </c>
      <c r="AJ2" s="3">
        <v>140805</v>
      </c>
      <c r="AK2" s="3">
        <v>140805</v>
      </c>
      <c r="AL2" s="10"/>
      <c r="AM2" s="6"/>
    </row>
    <row r="3" spans="1:3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10"/>
      <c r="AM3" s="6"/>
    </row>
    <row r="4" spans="1:39" s="7" customFormat="1" x14ac:dyDescent="0.25">
      <c r="A4" s="7" t="s">
        <v>7</v>
      </c>
      <c r="B4" s="7" t="s">
        <v>8</v>
      </c>
      <c r="C4" s="7" t="s">
        <v>8</v>
      </c>
      <c r="D4" s="7" t="s">
        <v>9</v>
      </c>
      <c r="E4" s="7" t="s">
        <v>10</v>
      </c>
      <c r="F4" s="7" t="s">
        <v>10</v>
      </c>
      <c r="G4" s="8">
        <v>16423</v>
      </c>
      <c r="H4" s="8">
        <v>24034</v>
      </c>
      <c r="I4" s="8">
        <v>13561</v>
      </c>
      <c r="J4" s="8">
        <v>7675</v>
      </c>
      <c r="K4" s="8">
        <v>5072</v>
      </c>
      <c r="L4" s="8">
        <v>8513</v>
      </c>
      <c r="M4" s="8">
        <v>1681</v>
      </c>
      <c r="N4" s="8">
        <v>8460</v>
      </c>
      <c r="O4" s="8">
        <v>3097</v>
      </c>
      <c r="P4" s="8">
        <v>7822</v>
      </c>
      <c r="Q4" s="8">
        <v>7373</v>
      </c>
      <c r="R4" s="8">
        <v>11395</v>
      </c>
      <c r="S4" s="8">
        <v>39201</v>
      </c>
      <c r="T4" s="8">
        <v>18053</v>
      </c>
      <c r="U4" s="8">
        <v>31526</v>
      </c>
      <c r="V4" s="8">
        <v>45687</v>
      </c>
      <c r="W4" s="8">
        <v>15519</v>
      </c>
      <c r="X4" s="8">
        <v>12178</v>
      </c>
      <c r="Y4" s="8">
        <v>8821</v>
      </c>
      <c r="Z4" s="8">
        <v>14164</v>
      </c>
      <c r="AA4" s="8">
        <v>13410</v>
      </c>
      <c r="AB4" s="8">
        <v>17237</v>
      </c>
      <c r="AC4" s="8">
        <v>14180</v>
      </c>
      <c r="AD4" s="8">
        <v>17693</v>
      </c>
      <c r="AE4" s="8">
        <v>41616</v>
      </c>
      <c r="AF4" s="8">
        <v>15250</v>
      </c>
      <c r="AG4" s="8">
        <v>13304</v>
      </c>
      <c r="AH4" s="8">
        <v>7369</v>
      </c>
      <c r="AI4" s="8">
        <v>3052</v>
      </c>
      <c r="AJ4" s="8">
        <v>17049</v>
      </c>
      <c r="AK4" s="8">
        <v>19554</v>
      </c>
      <c r="AL4" s="11">
        <f>SUM(G4:AK4)</f>
        <v>479969</v>
      </c>
      <c r="AM4" s="6"/>
    </row>
    <row r="5" spans="1:39" s="7" customFormat="1" x14ac:dyDescent="0.25">
      <c r="A5" s="7" t="s">
        <v>7</v>
      </c>
      <c r="B5" s="7" t="s">
        <v>11</v>
      </c>
      <c r="C5" s="7" t="s">
        <v>12</v>
      </c>
      <c r="D5" s="7" t="s">
        <v>13</v>
      </c>
      <c r="E5" s="7" t="s">
        <v>53</v>
      </c>
      <c r="F5" s="7" t="s">
        <v>67</v>
      </c>
      <c r="G5" s="8">
        <v>26406</v>
      </c>
      <c r="H5" s="8">
        <v>21836</v>
      </c>
      <c r="I5" s="8">
        <v>32021</v>
      </c>
      <c r="J5" s="8">
        <v>12547</v>
      </c>
      <c r="K5" s="8">
        <v>17033</v>
      </c>
      <c r="L5" s="8">
        <v>7141</v>
      </c>
      <c r="M5" s="8">
        <v>9182</v>
      </c>
      <c r="N5" s="8">
        <v>19495</v>
      </c>
      <c r="O5" s="8">
        <v>5242</v>
      </c>
      <c r="P5" s="8">
        <v>3819</v>
      </c>
      <c r="Q5" s="8">
        <v>6277</v>
      </c>
      <c r="R5" s="8">
        <v>7441</v>
      </c>
      <c r="S5" s="8">
        <v>6572</v>
      </c>
      <c r="T5" s="8">
        <v>3340</v>
      </c>
      <c r="U5" s="8">
        <v>14650</v>
      </c>
      <c r="V5" s="8">
        <v>19499</v>
      </c>
      <c r="W5" s="8">
        <v>33483</v>
      </c>
      <c r="X5" s="8">
        <v>7637</v>
      </c>
      <c r="Y5" s="8">
        <v>2365</v>
      </c>
      <c r="Z5" s="8">
        <v>11231</v>
      </c>
      <c r="AA5" s="8">
        <v>23649</v>
      </c>
      <c r="AB5" s="8">
        <v>9444</v>
      </c>
      <c r="AC5" s="8">
        <v>15115</v>
      </c>
      <c r="AD5" s="8">
        <v>22619</v>
      </c>
      <c r="AE5" s="8">
        <v>16034</v>
      </c>
      <c r="AF5" s="8">
        <v>1490</v>
      </c>
      <c r="AG5" s="8">
        <v>403</v>
      </c>
      <c r="AH5" s="8">
        <v>218</v>
      </c>
      <c r="AI5" s="8">
        <v>1351</v>
      </c>
      <c r="AJ5" s="8">
        <v>9980</v>
      </c>
      <c r="AK5" s="8">
        <v>21152</v>
      </c>
      <c r="AL5" s="11">
        <f>SUM(G5:AK5)</f>
        <v>388672</v>
      </c>
      <c r="AM5" s="6"/>
    </row>
    <row r="6" spans="1:39" s="7" customFormat="1" x14ac:dyDescent="0.25">
      <c r="A6" s="7" t="s">
        <v>7</v>
      </c>
      <c r="B6" s="7" t="s">
        <v>15</v>
      </c>
      <c r="C6" s="7" t="s">
        <v>16</v>
      </c>
      <c r="D6" s="7" t="s">
        <v>17</v>
      </c>
      <c r="E6" s="7" t="s">
        <v>18</v>
      </c>
      <c r="F6" s="7" t="s">
        <v>10</v>
      </c>
      <c r="G6" s="8">
        <v>8169</v>
      </c>
      <c r="H6" s="8">
        <v>13392</v>
      </c>
      <c r="I6" s="8">
        <v>13219</v>
      </c>
      <c r="J6" s="8">
        <v>2306</v>
      </c>
      <c r="K6" s="8">
        <v>12424</v>
      </c>
      <c r="L6" s="8">
        <v>4594</v>
      </c>
      <c r="M6" s="8">
        <v>8839</v>
      </c>
      <c r="N6" s="8">
        <v>6304</v>
      </c>
      <c r="O6" s="8">
        <v>4740</v>
      </c>
      <c r="P6" s="8">
        <v>3017</v>
      </c>
      <c r="Q6" s="8">
        <v>10399</v>
      </c>
      <c r="R6" s="8">
        <v>16118</v>
      </c>
      <c r="S6" s="8">
        <v>2121</v>
      </c>
      <c r="T6" s="8">
        <v>1535</v>
      </c>
      <c r="U6" s="8">
        <v>4299</v>
      </c>
      <c r="V6" s="8">
        <v>5579</v>
      </c>
      <c r="W6" s="8">
        <v>5961</v>
      </c>
      <c r="X6" s="8">
        <v>3362</v>
      </c>
      <c r="Y6" s="8">
        <v>1138</v>
      </c>
      <c r="Z6" s="8">
        <v>1276</v>
      </c>
      <c r="AA6" s="8">
        <v>13162</v>
      </c>
      <c r="AB6" s="8">
        <v>6675</v>
      </c>
      <c r="AC6" s="8">
        <v>5616</v>
      </c>
      <c r="AD6" s="8">
        <v>5036</v>
      </c>
      <c r="AE6" s="8">
        <v>20600</v>
      </c>
      <c r="AF6" s="8">
        <v>3218</v>
      </c>
      <c r="AG6" s="8">
        <v>766</v>
      </c>
      <c r="AH6" s="8">
        <v>585</v>
      </c>
      <c r="AI6" s="8">
        <v>3562</v>
      </c>
      <c r="AJ6" s="8">
        <v>18281</v>
      </c>
      <c r="AK6" s="8">
        <v>23557</v>
      </c>
      <c r="AL6" s="11">
        <f>SUM(G6:AK6)</f>
        <v>229850</v>
      </c>
      <c r="AM6" s="6"/>
    </row>
    <row r="7" spans="1:39" s="7" customFormat="1" x14ac:dyDescent="0.25">
      <c r="A7" s="7" t="s">
        <v>7</v>
      </c>
      <c r="B7" s="7" t="s">
        <v>11</v>
      </c>
      <c r="C7" s="7" t="s">
        <v>19</v>
      </c>
      <c r="D7" s="7" t="s">
        <v>20</v>
      </c>
      <c r="E7" s="7" t="s">
        <v>21</v>
      </c>
      <c r="F7" s="7" t="s">
        <v>10</v>
      </c>
      <c r="G7" s="8">
        <v>8770</v>
      </c>
      <c r="H7" s="8">
        <v>8606</v>
      </c>
      <c r="I7" s="8">
        <v>17086</v>
      </c>
      <c r="J7" s="8">
        <v>3725</v>
      </c>
      <c r="K7" s="8">
        <v>7028</v>
      </c>
      <c r="L7" s="8">
        <v>2833</v>
      </c>
      <c r="M7" s="8">
        <v>2888</v>
      </c>
      <c r="N7" s="8">
        <v>5670</v>
      </c>
      <c r="O7" s="8">
        <v>1420</v>
      </c>
      <c r="P7" s="8">
        <v>2956</v>
      </c>
      <c r="Q7" s="8">
        <v>4022</v>
      </c>
      <c r="R7" s="8">
        <v>7377</v>
      </c>
      <c r="S7" s="8">
        <v>2536</v>
      </c>
      <c r="T7" s="8">
        <v>2145</v>
      </c>
      <c r="U7" s="8">
        <v>10717</v>
      </c>
      <c r="V7" s="8">
        <v>5166</v>
      </c>
      <c r="W7" s="8">
        <v>5110</v>
      </c>
      <c r="X7" s="8">
        <v>8584</v>
      </c>
      <c r="Y7" s="8">
        <v>1918</v>
      </c>
      <c r="Z7" s="8">
        <v>6399</v>
      </c>
      <c r="AA7" s="8">
        <v>7144</v>
      </c>
      <c r="AB7" s="8">
        <v>15421</v>
      </c>
      <c r="AC7" s="8">
        <v>9363</v>
      </c>
      <c r="AD7" s="8">
        <v>11266</v>
      </c>
      <c r="AE7" s="8">
        <v>12228</v>
      </c>
      <c r="AF7" s="8">
        <v>244</v>
      </c>
      <c r="AG7" s="8">
        <v>1288</v>
      </c>
      <c r="AH7" s="8">
        <v>963</v>
      </c>
      <c r="AI7" s="8">
        <v>3454</v>
      </c>
      <c r="AJ7" s="8">
        <v>5700</v>
      </c>
      <c r="AK7" s="8">
        <v>4299</v>
      </c>
      <c r="AL7" s="11">
        <f>SUM(G7:AK7)</f>
        <v>186326</v>
      </c>
      <c r="AM7" s="6"/>
    </row>
    <row r="8" spans="1:39" x14ac:dyDescent="0.25">
      <c r="A8" t="s">
        <v>7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s="4">
        <v>4523</v>
      </c>
      <c r="H8" s="4">
        <v>3482</v>
      </c>
      <c r="I8" s="4">
        <v>1285</v>
      </c>
      <c r="J8" s="4">
        <v>2615</v>
      </c>
      <c r="K8" s="4">
        <v>820</v>
      </c>
      <c r="L8" s="4">
        <v>875</v>
      </c>
      <c r="M8" s="4">
        <v>373</v>
      </c>
      <c r="N8" s="4">
        <v>673</v>
      </c>
      <c r="O8" s="4">
        <v>1279</v>
      </c>
      <c r="P8" s="4">
        <v>1950</v>
      </c>
      <c r="Q8" s="4">
        <v>712</v>
      </c>
      <c r="R8" s="4">
        <v>4054</v>
      </c>
      <c r="S8" s="4">
        <v>24898</v>
      </c>
      <c r="T8" s="4">
        <v>15125</v>
      </c>
      <c r="U8" s="4">
        <v>14767</v>
      </c>
      <c r="V8" s="4">
        <v>18838</v>
      </c>
      <c r="W8" s="4">
        <v>6280</v>
      </c>
      <c r="X8" s="4">
        <v>5559</v>
      </c>
      <c r="Y8" s="4">
        <v>2743</v>
      </c>
      <c r="Z8" s="4">
        <v>5592</v>
      </c>
      <c r="AA8" s="4">
        <v>2732</v>
      </c>
      <c r="AB8" s="4">
        <v>5998</v>
      </c>
      <c r="AC8" s="4">
        <v>1455</v>
      </c>
      <c r="AD8" s="4">
        <v>6893</v>
      </c>
      <c r="AE8" s="4">
        <v>9902</v>
      </c>
      <c r="AF8" s="4">
        <v>12084</v>
      </c>
      <c r="AG8" s="4">
        <v>10332</v>
      </c>
      <c r="AH8" s="4">
        <v>3898</v>
      </c>
      <c r="AI8" s="4">
        <v>698</v>
      </c>
      <c r="AJ8" s="4">
        <v>3054</v>
      </c>
      <c r="AK8" s="4">
        <v>1833</v>
      </c>
      <c r="AL8" s="12">
        <f>SUM(G8:AK8)</f>
        <v>175322</v>
      </c>
      <c r="AM8" s="6"/>
    </row>
    <row r="9" spans="1:39" x14ac:dyDescent="0.25">
      <c r="A9" t="s">
        <v>7</v>
      </c>
      <c r="B9" t="s">
        <v>11</v>
      </c>
      <c r="C9" t="s">
        <v>19</v>
      </c>
      <c r="D9" t="s">
        <v>20</v>
      </c>
      <c r="E9" t="s">
        <v>23</v>
      </c>
      <c r="F9" t="s">
        <v>24</v>
      </c>
      <c r="G9" s="4">
        <v>5670</v>
      </c>
      <c r="H9" s="4">
        <v>8921</v>
      </c>
      <c r="I9" s="4">
        <v>3528</v>
      </c>
      <c r="J9" s="4">
        <v>2605</v>
      </c>
      <c r="K9" s="4">
        <v>414</v>
      </c>
      <c r="L9" s="4">
        <v>988</v>
      </c>
      <c r="M9" s="4">
        <v>1460</v>
      </c>
      <c r="N9" s="4">
        <v>1820</v>
      </c>
      <c r="O9" s="4">
        <v>1575</v>
      </c>
      <c r="P9" s="4">
        <v>1496</v>
      </c>
      <c r="Q9" s="4">
        <v>974</v>
      </c>
      <c r="R9" s="4">
        <v>3236</v>
      </c>
      <c r="S9" s="4">
        <v>6330</v>
      </c>
      <c r="T9" s="4">
        <v>3780</v>
      </c>
      <c r="U9" s="4">
        <v>13104</v>
      </c>
      <c r="V9" s="4">
        <v>9723</v>
      </c>
      <c r="W9" s="4">
        <v>3207</v>
      </c>
      <c r="X9" s="4">
        <v>5871</v>
      </c>
      <c r="Y9" s="4">
        <v>3195</v>
      </c>
      <c r="Z9" s="4">
        <v>3130</v>
      </c>
      <c r="AA9" s="4">
        <v>3106</v>
      </c>
      <c r="AB9" s="4">
        <v>6070</v>
      </c>
      <c r="AC9" s="4">
        <v>5724</v>
      </c>
      <c r="AD9" s="4">
        <v>7156</v>
      </c>
      <c r="AE9" s="4">
        <v>14095</v>
      </c>
      <c r="AF9" s="4">
        <v>1587</v>
      </c>
      <c r="AG9" s="4">
        <v>4334</v>
      </c>
      <c r="AH9" s="4">
        <v>2907</v>
      </c>
      <c r="AI9" s="4">
        <v>943</v>
      </c>
      <c r="AJ9" s="4">
        <v>4388</v>
      </c>
      <c r="AK9" s="4">
        <v>3074</v>
      </c>
      <c r="AL9" s="12">
        <f>SUM(G9:AK9)</f>
        <v>134411</v>
      </c>
    </row>
    <row r="10" spans="1:39" x14ac:dyDescent="0.25">
      <c r="A10" t="s">
        <v>7</v>
      </c>
      <c r="B10" t="s">
        <v>15</v>
      </c>
      <c r="C10" t="s">
        <v>16</v>
      </c>
      <c r="D10" t="s">
        <v>17</v>
      </c>
      <c r="E10" t="s">
        <v>26</v>
      </c>
      <c r="F10" t="s">
        <v>27</v>
      </c>
      <c r="G10" s="4">
        <v>3049</v>
      </c>
      <c r="H10" s="4">
        <v>3152</v>
      </c>
      <c r="I10" s="4">
        <v>3022</v>
      </c>
      <c r="J10" s="4">
        <v>1193</v>
      </c>
      <c r="K10" s="4">
        <v>1255</v>
      </c>
      <c r="L10" s="4">
        <v>1168</v>
      </c>
      <c r="M10" s="4">
        <v>377</v>
      </c>
      <c r="N10" s="4">
        <v>851</v>
      </c>
      <c r="O10" s="4">
        <v>1098</v>
      </c>
      <c r="P10" s="4">
        <v>1866</v>
      </c>
      <c r="Q10" s="4">
        <v>1320</v>
      </c>
      <c r="R10" s="4">
        <v>1631</v>
      </c>
      <c r="S10" s="4">
        <v>7698</v>
      </c>
      <c r="T10" s="4">
        <v>3402</v>
      </c>
      <c r="U10" s="4">
        <v>6446</v>
      </c>
      <c r="V10" s="4">
        <v>13336</v>
      </c>
      <c r="W10" s="4">
        <v>4251</v>
      </c>
      <c r="X10" s="4">
        <v>2400</v>
      </c>
      <c r="Y10" s="4">
        <v>1472</v>
      </c>
      <c r="Z10" s="4">
        <v>1999</v>
      </c>
      <c r="AA10" s="4">
        <v>5338</v>
      </c>
      <c r="AB10" s="4">
        <v>4722</v>
      </c>
      <c r="AC10" s="4">
        <v>3279</v>
      </c>
      <c r="AD10" s="4">
        <v>3509</v>
      </c>
      <c r="AE10" s="4">
        <v>10160</v>
      </c>
      <c r="AF10" s="4">
        <v>1883</v>
      </c>
      <c r="AG10" s="4">
        <v>4283</v>
      </c>
      <c r="AH10" s="4">
        <v>2023</v>
      </c>
      <c r="AI10" s="4">
        <v>477</v>
      </c>
      <c r="AJ10" s="4">
        <v>2554</v>
      </c>
      <c r="AK10" s="4">
        <v>3086</v>
      </c>
      <c r="AL10" s="12">
        <f>SUM(G10:AK10)</f>
        <v>102300</v>
      </c>
    </row>
    <row r="11" spans="1:39" x14ac:dyDescent="0.25">
      <c r="A11" t="s">
        <v>7</v>
      </c>
      <c r="B11" t="s">
        <v>15</v>
      </c>
      <c r="C11" t="s">
        <v>16</v>
      </c>
      <c r="D11" t="s">
        <v>17</v>
      </c>
      <c r="E11" t="s">
        <v>10</v>
      </c>
      <c r="F11" t="s">
        <v>10</v>
      </c>
      <c r="G11" s="4">
        <v>1545</v>
      </c>
      <c r="H11" s="4">
        <v>5670</v>
      </c>
      <c r="I11" s="4">
        <v>1824</v>
      </c>
      <c r="J11" s="4">
        <v>1652</v>
      </c>
      <c r="K11" s="4">
        <v>1532</v>
      </c>
      <c r="L11" s="4">
        <v>1351</v>
      </c>
      <c r="M11" s="4">
        <v>546</v>
      </c>
      <c r="N11" s="4">
        <v>2857</v>
      </c>
      <c r="O11" s="4">
        <v>901</v>
      </c>
      <c r="P11" s="4">
        <v>1791</v>
      </c>
      <c r="Q11" s="4">
        <v>2177</v>
      </c>
      <c r="R11" s="4">
        <v>3891</v>
      </c>
      <c r="S11" s="4">
        <v>2372</v>
      </c>
      <c r="T11" s="4">
        <v>1746</v>
      </c>
      <c r="U11" s="4">
        <v>6003</v>
      </c>
      <c r="V11" s="4">
        <v>3927</v>
      </c>
      <c r="W11" s="4">
        <v>2613</v>
      </c>
      <c r="X11" s="4">
        <v>3579</v>
      </c>
      <c r="Y11" s="4">
        <v>1728</v>
      </c>
      <c r="Z11" s="4">
        <v>2692</v>
      </c>
      <c r="AA11" s="4">
        <v>4670</v>
      </c>
      <c r="AB11" s="4">
        <v>6444</v>
      </c>
      <c r="AC11" s="4">
        <v>5039</v>
      </c>
      <c r="AD11" s="4">
        <v>6606</v>
      </c>
      <c r="AE11" s="4">
        <v>9154</v>
      </c>
      <c r="AF11" s="4">
        <v>2321</v>
      </c>
      <c r="AG11" s="4">
        <v>588</v>
      </c>
      <c r="AH11" s="4">
        <v>533</v>
      </c>
      <c r="AI11" s="4">
        <v>876</v>
      </c>
      <c r="AJ11" s="4">
        <v>3137</v>
      </c>
      <c r="AK11" s="4">
        <v>7425</v>
      </c>
      <c r="AL11" s="12">
        <f>SUM(G11:AK11)</f>
        <v>97190</v>
      </c>
    </row>
    <row r="12" spans="1:39" x14ac:dyDescent="0.25">
      <c r="A12" t="s">
        <v>7</v>
      </c>
      <c r="B12" t="s">
        <v>15</v>
      </c>
      <c r="C12" t="s">
        <v>10</v>
      </c>
      <c r="D12" t="s">
        <v>10</v>
      </c>
      <c r="E12" t="s">
        <v>10</v>
      </c>
      <c r="F12" t="s">
        <v>10</v>
      </c>
      <c r="G12" s="4">
        <v>2094</v>
      </c>
      <c r="H12" s="4">
        <v>1887</v>
      </c>
      <c r="I12" s="4">
        <v>193</v>
      </c>
      <c r="J12" s="4">
        <v>603</v>
      </c>
      <c r="K12" s="4">
        <v>516</v>
      </c>
      <c r="L12" s="4">
        <v>521</v>
      </c>
      <c r="M12" s="4">
        <v>200</v>
      </c>
      <c r="N12" s="4">
        <v>387</v>
      </c>
      <c r="O12" s="4">
        <v>331</v>
      </c>
      <c r="P12" s="4">
        <v>1180</v>
      </c>
      <c r="Q12" s="4">
        <v>1006</v>
      </c>
      <c r="R12" s="4">
        <v>1316</v>
      </c>
      <c r="S12" s="4">
        <v>9455</v>
      </c>
      <c r="T12" s="4">
        <v>3207</v>
      </c>
      <c r="U12" s="4">
        <v>4476</v>
      </c>
      <c r="V12" s="4">
        <v>15998</v>
      </c>
      <c r="W12" s="4">
        <v>3174</v>
      </c>
      <c r="X12" s="4">
        <v>5888</v>
      </c>
      <c r="Y12" s="4">
        <v>2365</v>
      </c>
      <c r="Z12" s="4">
        <v>2111</v>
      </c>
      <c r="AA12" s="4">
        <v>1960</v>
      </c>
      <c r="AB12" s="4">
        <v>1548</v>
      </c>
      <c r="AC12" s="4">
        <v>2134</v>
      </c>
      <c r="AD12" s="4">
        <v>1354</v>
      </c>
      <c r="AE12" s="4">
        <v>3529</v>
      </c>
      <c r="AF12" s="4">
        <v>2637</v>
      </c>
      <c r="AG12" s="4">
        <v>1742</v>
      </c>
      <c r="AH12" s="4">
        <v>796</v>
      </c>
      <c r="AI12" s="4">
        <v>1070</v>
      </c>
      <c r="AJ12" s="4">
        <v>1564</v>
      </c>
      <c r="AK12" s="4">
        <v>3084</v>
      </c>
      <c r="AL12" s="12">
        <f>SUM(G12:AK12)</f>
        <v>78326</v>
      </c>
    </row>
    <row r="13" spans="1:39" x14ac:dyDescent="0.25">
      <c r="A13" t="s">
        <v>7</v>
      </c>
      <c r="B13" t="s">
        <v>15</v>
      </c>
      <c r="C13" t="s">
        <v>28</v>
      </c>
      <c r="D13" t="s">
        <v>30</v>
      </c>
      <c r="E13" t="s">
        <v>31</v>
      </c>
      <c r="F13" t="s">
        <v>10</v>
      </c>
      <c r="G13" s="4">
        <v>4159</v>
      </c>
      <c r="H13" s="4">
        <v>3616</v>
      </c>
      <c r="I13" s="4">
        <v>4891</v>
      </c>
      <c r="J13" s="4">
        <v>1602</v>
      </c>
      <c r="K13" s="4">
        <v>2739</v>
      </c>
      <c r="L13" s="4">
        <v>3147</v>
      </c>
      <c r="M13" s="4">
        <v>704</v>
      </c>
      <c r="N13" s="4">
        <v>714</v>
      </c>
      <c r="O13" s="4">
        <v>490</v>
      </c>
      <c r="P13" s="4">
        <v>1484</v>
      </c>
      <c r="Q13" s="4">
        <v>4163</v>
      </c>
      <c r="R13" s="4">
        <v>6924</v>
      </c>
      <c r="S13" s="4">
        <v>399</v>
      </c>
      <c r="T13" s="4">
        <v>1601</v>
      </c>
      <c r="U13" s="4">
        <v>1876</v>
      </c>
      <c r="V13" s="4">
        <v>2249</v>
      </c>
      <c r="W13" s="4">
        <v>1423</v>
      </c>
      <c r="X13" s="4">
        <v>2256</v>
      </c>
      <c r="Y13" s="4">
        <v>73</v>
      </c>
      <c r="Z13" s="4">
        <v>202</v>
      </c>
      <c r="AA13" s="4">
        <v>2441</v>
      </c>
      <c r="AB13" s="4">
        <v>1310</v>
      </c>
      <c r="AC13" s="4">
        <v>1837</v>
      </c>
      <c r="AD13" s="4">
        <v>1169</v>
      </c>
      <c r="AE13" s="4">
        <v>9355</v>
      </c>
      <c r="AF13" s="4">
        <v>286</v>
      </c>
      <c r="AG13" s="4">
        <v>131</v>
      </c>
      <c r="AH13" s="4">
        <v>139</v>
      </c>
      <c r="AI13" s="4">
        <v>596</v>
      </c>
      <c r="AJ13" s="4">
        <v>6986</v>
      </c>
      <c r="AK13" s="4">
        <v>6783</v>
      </c>
      <c r="AL13" s="12">
        <f>SUM(G13:AK13)</f>
        <v>75745</v>
      </c>
    </row>
    <row r="14" spans="1:39" x14ac:dyDescent="0.25">
      <c r="A14" t="s">
        <v>7</v>
      </c>
      <c r="B14" t="s">
        <v>8</v>
      </c>
      <c r="C14" t="s">
        <v>8</v>
      </c>
      <c r="D14" t="s">
        <v>9</v>
      </c>
      <c r="E14" t="s">
        <v>25</v>
      </c>
      <c r="F14" t="s">
        <v>10</v>
      </c>
      <c r="G14" s="4">
        <v>422</v>
      </c>
      <c r="H14" s="4">
        <v>894</v>
      </c>
      <c r="I14" s="4">
        <v>3389</v>
      </c>
      <c r="J14" s="4">
        <v>822</v>
      </c>
      <c r="K14" s="4">
        <v>292</v>
      </c>
      <c r="L14" s="4">
        <v>718</v>
      </c>
      <c r="M14" s="4">
        <v>206</v>
      </c>
      <c r="N14" s="4">
        <v>826</v>
      </c>
      <c r="O14" s="4">
        <v>2301</v>
      </c>
      <c r="P14" s="4">
        <v>680</v>
      </c>
      <c r="Q14" s="4">
        <v>524</v>
      </c>
      <c r="R14" s="4">
        <v>763</v>
      </c>
      <c r="S14" s="4">
        <v>5174</v>
      </c>
      <c r="T14" s="4">
        <v>1575</v>
      </c>
      <c r="U14" s="4">
        <v>3530</v>
      </c>
      <c r="V14" s="4">
        <v>4016</v>
      </c>
      <c r="W14" s="4">
        <v>2752</v>
      </c>
      <c r="X14" s="4">
        <v>1181</v>
      </c>
      <c r="Y14" s="4">
        <v>934</v>
      </c>
      <c r="Z14" s="4">
        <v>3086</v>
      </c>
      <c r="AA14" s="4">
        <v>6479</v>
      </c>
      <c r="AB14" s="4">
        <v>5050</v>
      </c>
      <c r="AC14" s="4">
        <v>3130</v>
      </c>
      <c r="AD14" s="4">
        <v>8289</v>
      </c>
      <c r="AE14" s="4">
        <v>5789</v>
      </c>
      <c r="AF14" s="4">
        <v>330</v>
      </c>
      <c r="AG14" s="4">
        <v>1513</v>
      </c>
      <c r="AH14" s="4">
        <v>800</v>
      </c>
      <c r="AI14" s="4">
        <v>603</v>
      </c>
      <c r="AJ14" s="4">
        <v>1610</v>
      </c>
      <c r="AK14" s="4">
        <v>2657</v>
      </c>
      <c r="AL14" s="12">
        <f>SUM(G14:AK14)</f>
        <v>70335</v>
      </c>
    </row>
    <row r="15" spans="1:39" x14ac:dyDescent="0.25">
      <c r="A15" t="s">
        <v>7</v>
      </c>
      <c r="B15" t="s">
        <v>11</v>
      </c>
      <c r="C15" t="s">
        <v>12</v>
      </c>
      <c r="D15" t="s">
        <v>13</v>
      </c>
      <c r="E15" t="s">
        <v>14</v>
      </c>
      <c r="F15" t="s">
        <v>10</v>
      </c>
      <c r="G15" s="4">
        <v>1576</v>
      </c>
      <c r="H15" s="4">
        <v>1084</v>
      </c>
      <c r="I15" s="4">
        <v>3563</v>
      </c>
      <c r="J15" s="4">
        <v>4781</v>
      </c>
      <c r="K15" s="4">
        <v>311</v>
      </c>
      <c r="L15" s="4">
        <v>1246</v>
      </c>
      <c r="M15" s="4">
        <v>447</v>
      </c>
      <c r="N15" s="4">
        <v>3193</v>
      </c>
      <c r="O15" s="4">
        <v>275</v>
      </c>
      <c r="P15" s="4">
        <v>1332</v>
      </c>
      <c r="Q15" s="4">
        <v>493</v>
      </c>
      <c r="R15" s="4">
        <v>441</v>
      </c>
      <c r="S15" s="4">
        <v>744</v>
      </c>
      <c r="T15" s="4">
        <v>735</v>
      </c>
      <c r="U15" s="4">
        <v>1225</v>
      </c>
      <c r="V15" s="4">
        <v>2509</v>
      </c>
      <c r="W15" s="4">
        <v>3183</v>
      </c>
      <c r="X15" s="4">
        <v>1729</v>
      </c>
      <c r="Y15" s="4">
        <v>832</v>
      </c>
      <c r="Z15" s="4">
        <v>1758</v>
      </c>
      <c r="AA15" s="4">
        <v>2463</v>
      </c>
      <c r="AB15" s="4">
        <v>1766</v>
      </c>
      <c r="AC15" s="4">
        <v>2635</v>
      </c>
      <c r="AD15" s="4">
        <v>7620</v>
      </c>
      <c r="AE15" s="4">
        <v>12680</v>
      </c>
      <c r="AF15" s="4">
        <v>1211</v>
      </c>
      <c r="AG15" s="4">
        <v>367</v>
      </c>
      <c r="AH15" s="4">
        <v>178</v>
      </c>
      <c r="AI15" s="4">
        <v>528</v>
      </c>
      <c r="AJ15" s="4">
        <v>1858</v>
      </c>
      <c r="AK15" s="4">
        <v>1275</v>
      </c>
      <c r="AL15" s="12">
        <f>SUM(G15:AK15)</f>
        <v>64038</v>
      </c>
    </row>
    <row r="16" spans="1:39" x14ac:dyDescent="0.25">
      <c r="A16" t="s">
        <v>7</v>
      </c>
      <c r="B16" t="s">
        <v>11</v>
      </c>
      <c r="C16" t="s">
        <v>19</v>
      </c>
      <c r="D16" t="s">
        <v>20</v>
      </c>
      <c r="E16" t="s">
        <v>32</v>
      </c>
      <c r="F16" t="s">
        <v>33</v>
      </c>
      <c r="G16" s="4">
        <v>3922</v>
      </c>
      <c r="H16" s="4">
        <v>4831</v>
      </c>
      <c r="I16" s="4">
        <v>18</v>
      </c>
      <c r="J16" s="4">
        <v>153</v>
      </c>
      <c r="K16" s="4">
        <v>614</v>
      </c>
      <c r="L16" s="4">
        <v>1293</v>
      </c>
      <c r="M16" s="4">
        <v>78</v>
      </c>
      <c r="N16" s="4">
        <v>363</v>
      </c>
      <c r="O16" s="4">
        <v>2675</v>
      </c>
      <c r="P16" s="4">
        <v>2615</v>
      </c>
      <c r="Q16" s="4">
        <v>1676</v>
      </c>
      <c r="R16" s="4">
        <v>3378</v>
      </c>
      <c r="S16" s="4">
        <v>840</v>
      </c>
      <c r="T16" s="4">
        <v>1753</v>
      </c>
      <c r="U16" s="4">
        <v>2919</v>
      </c>
      <c r="V16" s="4">
        <v>1950</v>
      </c>
      <c r="W16" s="4">
        <v>401</v>
      </c>
      <c r="X16" s="4">
        <v>1197</v>
      </c>
      <c r="Y16" s="4">
        <v>375</v>
      </c>
      <c r="Z16" s="4">
        <v>239</v>
      </c>
      <c r="AA16" s="4">
        <v>793</v>
      </c>
      <c r="AB16" s="4">
        <v>1118</v>
      </c>
      <c r="AC16" s="4">
        <v>1835</v>
      </c>
      <c r="AD16" s="4">
        <v>568</v>
      </c>
      <c r="AE16" s="4">
        <v>4126</v>
      </c>
      <c r="AF16" s="4">
        <v>70</v>
      </c>
      <c r="AG16" s="4">
        <v>277</v>
      </c>
      <c r="AH16" s="4">
        <v>187</v>
      </c>
      <c r="AI16" s="4">
        <v>243</v>
      </c>
      <c r="AJ16" s="4">
        <v>2783</v>
      </c>
      <c r="AK16" s="4">
        <v>2761</v>
      </c>
      <c r="AL16" s="12">
        <f>SUM(G16:AK16)</f>
        <v>46051</v>
      </c>
    </row>
    <row r="17" spans="1:38" x14ac:dyDescent="0.25">
      <c r="A17" t="s">
        <v>7</v>
      </c>
      <c r="B17" t="s">
        <v>15</v>
      </c>
      <c r="C17" t="s">
        <v>60</v>
      </c>
      <c r="D17" t="s">
        <v>112</v>
      </c>
      <c r="E17" t="s">
        <v>113</v>
      </c>
      <c r="F17" t="s">
        <v>10</v>
      </c>
      <c r="G17" s="4">
        <v>1</v>
      </c>
      <c r="H17" s="4">
        <v>0</v>
      </c>
      <c r="I17" s="4">
        <v>2</v>
      </c>
      <c r="J17" s="4">
        <v>0</v>
      </c>
      <c r="K17" s="4">
        <v>0</v>
      </c>
      <c r="L17" s="4">
        <v>0</v>
      </c>
      <c r="M17" s="4">
        <v>0</v>
      </c>
      <c r="N17" s="4">
        <v>9</v>
      </c>
      <c r="O17" s="4">
        <v>21</v>
      </c>
      <c r="P17" s="4">
        <v>0</v>
      </c>
      <c r="Q17" s="4">
        <v>87</v>
      </c>
      <c r="R17" s="4">
        <v>46</v>
      </c>
      <c r="S17" s="4">
        <v>17</v>
      </c>
      <c r="T17" s="4">
        <v>38</v>
      </c>
      <c r="U17" s="4">
        <v>2</v>
      </c>
      <c r="V17" s="4">
        <v>3</v>
      </c>
      <c r="W17" s="4">
        <v>3</v>
      </c>
      <c r="X17" s="4">
        <v>1</v>
      </c>
      <c r="Y17" s="4">
        <v>0</v>
      </c>
      <c r="Z17" s="4">
        <v>1</v>
      </c>
      <c r="AA17" s="4">
        <v>24727</v>
      </c>
      <c r="AB17" s="4">
        <v>135</v>
      </c>
      <c r="AC17" s="4">
        <v>9580</v>
      </c>
      <c r="AD17" s="4">
        <v>6456</v>
      </c>
      <c r="AE17" s="4">
        <v>32</v>
      </c>
      <c r="AF17" s="4">
        <v>652</v>
      </c>
      <c r="AG17" s="4">
        <v>35</v>
      </c>
      <c r="AH17" s="4">
        <v>22</v>
      </c>
      <c r="AI17" s="4">
        <v>0</v>
      </c>
      <c r="AJ17" s="4">
        <v>7</v>
      </c>
      <c r="AK17" s="4">
        <v>1</v>
      </c>
      <c r="AL17" s="12">
        <f>SUM(G17:AK17)</f>
        <v>41878</v>
      </c>
    </row>
    <row r="18" spans="1:38" x14ac:dyDescent="0.25">
      <c r="A18" t="s">
        <v>7</v>
      </c>
      <c r="B18" t="s">
        <v>11</v>
      </c>
      <c r="C18" t="s">
        <v>10</v>
      </c>
      <c r="D18" t="s">
        <v>10</v>
      </c>
      <c r="E18" t="s">
        <v>10</v>
      </c>
      <c r="F18" t="s">
        <v>10</v>
      </c>
      <c r="G18" s="4">
        <v>1092</v>
      </c>
      <c r="H18" s="4">
        <v>920</v>
      </c>
      <c r="I18" s="4">
        <v>713</v>
      </c>
      <c r="J18" s="4">
        <v>426</v>
      </c>
      <c r="K18" s="4">
        <v>179</v>
      </c>
      <c r="L18" s="4">
        <v>188</v>
      </c>
      <c r="M18" s="4">
        <v>420</v>
      </c>
      <c r="N18" s="4">
        <v>249</v>
      </c>
      <c r="O18" s="4">
        <v>495</v>
      </c>
      <c r="P18" s="4">
        <v>503</v>
      </c>
      <c r="Q18" s="4">
        <v>150</v>
      </c>
      <c r="R18" s="4">
        <v>229</v>
      </c>
      <c r="S18" s="4">
        <v>230</v>
      </c>
      <c r="T18" s="4">
        <v>453</v>
      </c>
      <c r="U18" s="4">
        <v>545</v>
      </c>
      <c r="V18" s="4">
        <v>845</v>
      </c>
      <c r="W18" s="4">
        <v>616</v>
      </c>
      <c r="X18" s="4">
        <v>924</v>
      </c>
      <c r="Y18" s="4">
        <v>346</v>
      </c>
      <c r="Z18" s="4">
        <v>348</v>
      </c>
      <c r="AA18" s="4">
        <v>1797</v>
      </c>
      <c r="AB18" s="4">
        <v>1241</v>
      </c>
      <c r="AC18" s="4">
        <v>2372</v>
      </c>
      <c r="AD18" s="4">
        <v>1255</v>
      </c>
      <c r="AE18" s="4">
        <v>13219</v>
      </c>
      <c r="AF18" s="4">
        <v>291</v>
      </c>
      <c r="AG18" s="4">
        <v>330</v>
      </c>
      <c r="AH18" s="4">
        <v>208</v>
      </c>
      <c r="AI18" s="4">
        <v>439</v>
      </c>
      <c r="AJ18" s="4">
        <v>2015</v>
      </c>
      <c r="AK18" s="4">
        <v>1356</v>
      </c>
      <c r="AL18" s="12">
        <f>SUM(G18:AK18)</f>
        <v>34394</v>
      </c>
    </row>
    <row r="19" spans="1:38" x14ac:dyDescent="0.25">
      <c r="A19" t="s">
        <v>7</v>
      </c>
      <c r="B19" t="s">
        <v>15</v>
      </c>
      <c r="C19" t="s">
        <v>28</v>
      </c>
      <c r="D19" t="s">
        <v>10</v>
      </c>
      <c r="E19" t="s">
        <v>10</v>
      </c>
      <c r="F19" t="s">
        <v>10</v>
      </c>
      <c r="G19" s="4">
        <v>1230</v>
      </c>
      <c r="H19" s="4">
        <v>1755</v>
      </c>
      <c r="I19" s="4">
        <v>2083</v>
      </c>
      <c r="J19" s="4">
        <v>500</v>
      </c>
      <c r="K19" s="4">
        <v>856</v>
      </c>
      <c r="L19" s="4">
        <v>1070</v>
      </c>
      <c r="M19" s="4">
        <v>298</v>
      </c>
      <c r="N19" s="4">
        <v>441</v>
      </c>
      <c r="O19" s="4">
        <v>340</v>
      </c>
      <c r="P19" s="4">
        <v>342</v>
      </c>
      <c r="Q19" s="4">
        <v>813</v>
      </c>
      <c r="R19" s="4">
        <v>1392</v>
      </c>
      <c r="S19" s="4">
        <v>185</v>
      </c>
      <c r="T19" s="4">
        <v>1108</v>
      </c>
      <c r="U19" s="4">
        <v>687</v>
      </c>
      <c r="V19" s="4">
        <v>873</v>
      </c>
      <c r="W19" s="4">
        <v>2727</v>
      </c>
      <c r="X19" s="4">
        <v>1352</v>
      </c>
      <c r="Y19" s="4">
        <v>141</v>
      </c>
      <c r="Z19" s="4">
        <v>489</v>
      </c>
      <c r="AA19" s="4">
        <v>2115</v>
      </c>
      <c r="AB19" s="4">
        <v>737</v>
      </c>
      <c r="AC19" s="4">
        <v>1330</v>
      </c>
      <c r="AD19" s="4">
        <v>726</v>
      </c>
      <c r="AE19" s="4">
        <v>4407</v>
      </c>
      <c r="AF19" s="4">
        <v>524</v>
      </c>
      <c r="AG19" s="4">
        <v>191</v>
      </c>
      <c r="AH19" s="4">
        <v>207</v>
      </c>
      <c r="AI19" s="4">
        <v>303</v>
      </c>
      <c r="AJ19" s="4">
        <v>999</v>
      </c>
      <c r="AK19" s="4">
        <v>1689</v>
      </c>
      <c r="AL19" s="12">
        <f>SUM(G19:AK19)</f>
        <v>31910</v>
      </c>
    </row>
    <row r="20" spans="1:38" x14ac:dyDescent="0.25">
      <c r="A20" t="s">
        <v>7</v>
      </c>
      <c r="B20" t="s">
        <v>15</v>
      </c>
      <c r="C20" t="s">
        <v>60</v>
      </c>
      <c r="D20" t="s">
        <v>112</v>
      </c>
      <c r="E20" t="s">
        <v>113</v>
      </c>
      <c r="F20" t="s">
        <v>114</v>
      </c>
      <c r="G20" s="4">
        <v>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109</v>
      </c>
      <c r="P20" s="4">
        <v>1</v>
      </c>
      <c r="Q20" s="4">
        <v>40</v>
      </c>
      <c r="R20" s="4">
        <v>93</v>
      </c>
      <c r="S20" s="4">
        <v>26</v>
      </c>
      <c r="T20" s="4">
        <v>16</v>
      </c>
      <c r="U20" s="4">
        <v>0</v>
      </c>
      <c r="V20" s="4">
        <v>3</v>
      </c>
      <c r="W20" s="4">
        <v>8</v>
      </c>
      <c r="X20" s="4">
        <v>0</v>
      </c>
      <c r="Y20" s="4">
        <v>4</v>
      </c>
      <c r="Z20" s="4">
        <v>0</v>
      </c>
      <c r="AA20" s="4">
        <v>8852</v>
      </c>
      <c r="AB20" s="4">
        <v>15</v>
      </c>
      <c r="AC20" s="4">
        <v>7779</v>
      </c>
      <c r="AD20" s="4">
        <v>11706</v>
      </c>
      <c r="AE20" s="4">
        <v>36</v>
      </c>
      <c r="AF20" s="4">
        <v>394</v>
      </c>
      <c r="AG20" s="4">
        <v>25</v>
      </c>
      <c r="AH20" s="4">
        <v>4</v>
      </c>
      <c r="AI20" s="4">
        <v>0</v>
      </c>
      <c r="AJ20" s="4">
        <v>12</v>
      </c>
      <c r="AK20" s="4">
        <v>3</v>
      </c>
      <c r="AL20" s="12">
        <f>SUM(G20:AK20)</f>
        <v>29128</v>
      </c>
    </row>
    <row r="21" spans="1:38" x14ac:dyDescent="0.25">
      <c r="A21" t="s">
        <v>7</v>
      </c>
      <c r="B21" t="s">
        <v>11</v>
      </c>
      <c r="C21" t="s">
        <v>19</v>
      </c>
      <c r="D21" t="s">
        <v>20</v>
      </c>
      <c r="E21" t="s">
        <v>23</v>
      </c>
      <c r="F21" t="s">
        <v>10</v>
      </c>
      <c r="G21" s="4">
        <v>1109</v>
      </c>
      <c r="H21" s="4">
        <v>2928</v>
      </c>
      <c r="I21" s="4">
        <v>69</v>
      </c>
      <c r="J21" s="4">
        <v>211</v>
      </c>
      <c r="K21" s="4">
        <v>28</v>
      </c>
      <c r="L21" s="4">
        <v>319</v>
      </c>
      <c r="M21" s="4">
        <v>137</v>
      </c>
      <c r="N21" s="4">
        <v>271</v>
      </c>
      <c r="O21" s="4">
        <v>221</v>
      </c>
      <c r="P21" s="4">
        <v>296</v>
      </c>
      <c r="Q21" s="4">
        <v>562</v>
      </c>
      <c r="R21" s="4">
        <v>948</v>
      </c>
      <c r="S21" s="4">
        <v>1217</v>
      </c>
      <c r="T21" s="4">
        <v>689</v>
      </c>
      <c r="U21" s="4">
        <v>1691</v>
      </c>
      <c r="V21" s="4">
        <v>1008</v>
      </c>
      <c r="W21" s="4">
        <v>339</v>
      </c>
      <c r="X21" s="4">
        <v>1788</v>
      </c>
      <c r="Y21" s="4">
        <v>326</v>
      </c>
      <c r="Z21" s="4">
        <v>1239</v>
      </c>
      <c r="AA21" s="4">
        <v>481</v>
      </c>
      <c r="AB21" s="4">
        <v>2163</v>
      </c>
      <c r="AC21" s="4">
        <v>997</v>
      </c>
      <c r="AD21" s="4">
        <v>1391</v>
      </c>
      <c r="AE21" s="4">
        <v>3152</v>
      </c>
      <c r="AF21" s="4">
        <v>411</v>
      </c>
      <c r="AG21" s="4">
        <v>359</v>
      </c>
      <c r="AH21" s="4">
        <v>178</v>
      </c>
      <c r="AI21" s="4">
        <v>479</v>
      </c>
      <c r="AJ21" s="4">
        <v>2037</v>
      </c>
      <c r="AK21" s="4">
        <v>1599</v>
      </c>
      <c r="AL21" s="12">
        <f>SUM(G21:AK21)</f>
        <v>28643</v>
      </c>
    </row>
    <row r="22" spans="1:38" x14ac:dyDescent="0.25">
      <c r="A22" t="s">
        <v>7</v>
      </c>
      <c r="B22" t="s">
        <v>15</v>
      </c>
      <c r="C22" t="s">
        <v>16</v>
      </c>
      <c r="D22" t="s">
        <v>17</v>
      </c>
      <c r="E22" t="s">
        <v>18</v>
      </c>
      <c r="F22" t="s">
        <v>22</v>
      </c>
      <c r="G22" s="4">
        <v>289</v>
      </c>
      <c r="H22" s="4">
        <v>165</v>
      </c>
      <c r="I22" s="4">
        <v>736</v>
      </c>
      <c r="J22" s="4">
        <v>1923</v>
      </c>
      <c r="K22" s="4">
        <v>194</v>
      </c>
      <c r="L22" s="4">
        <v>179</v>
      </c>
      <c r="M22" s="4">
        <v>383</v>
      </c>
      <c r="N22" s="4">
        <v>2159</v>
      </c>
      <c r="O22" s="4">
        <v>108</v>
      </c>
      <c r="P22" s="4">
        <v>245</v>
      </c>
      <c r="Q22" s="4">
        <v>361</v>
      </c>
      <c r="R22" s="4">
        <v>307</v>
      </c>
      <c r="S22" s="4">
        <v>530</v>
      </c>
      <c r="T22" s="4">
        <v>543</v>
      </c>
      <c r="U22" s="4">
        <v>1314</v>
      </c>
      <c r="V22" s="4">
        <v>969</v>
      </c>
      <c r="W22" s="4">
        <v>1110</v>
      </c>
      <c r="X22" s="4">
        <v>1593</v>
      </c>
      <c r="Y22" s="4">
        <v>613</v>
      </c>
      <c r="Z22" s="4">
        <v>1451</v>
      </c>
      <c r="AA22" s="4">
        <v>1385</v>
      </c>
      <c r="AB22" s="4">
        <v>1487</v>
      </c>
      <c r="AC22" s="4">
        <v>1739</v>
      </c>
      <c r="AD22" s="4">
        <v>1806</v>
      </c>
      <c r="AE22" s="4">
        <v>866</v>
      </c>
      <c r="AF22" s="4">
        <v>234</v>
      </c>
      <c r="AG22" s="4">
        <v>44</v>
      </c>
      <c r="AH22" s="4">
        <v>29</v>
      </c>
      <c r="AI22" s="4">
        <v>12</v>
      </c>
      <c r="AJ22" s="4">
        <v>466</v>
      </c>
      <c r="AK22" s="4">
        <v>1613</v>
      </c>
      <c r="AL22" s="12">
        <f>SUM(G22:AK22)</f>
        <v>24853</v>
      </c>
    </row>
    <row r="23" spans="1:38" x14ac:dyDescent="0.25">
      <c r="A23" t="s">
        <v>7</v>
      </c>
      <c r="B23" t="s">
        <v>15</v>
      </c>
      <c r="C23" t="s">
        <v>60</v>
      </c>
      <c r="D23" t="s">
        <v>61</v>
      </c>
      <c r="E23" t="s">
        <v>62</v>
      </c>
      <c r="F23" t="s">
        <v>80</v>
      </c>
      <c r="G23" s="4">
        <v>8</v>
      </c>
      <c r="H23" s="4">
        <v>1</v>
      </c>
      <c r="I23" s="4">
        <v>1</v>
      </c>
      <c r="J23" s="4">
        <v>4</v>
      </c>
      <c r="K23" s="4">
        <v>1</v>
      </c>
      <c r="L23" s="4">
        <v>3</v>
      </c>
      <c r="M23" s="4">
        <v>2</v>
      </c>
      <c r="N23" s="4">
        <v>1</v>
      </c>
      <c r="O23" s="4">
        <v>14</v>
      </c>
      <c r="P23" s="4">
        <v>54</v>
      </c>
      <c r="Q23" s="4">
        <v>161</v>
      </c>
      <c r="R23" s="4">
        <v>9</v>
      </c>
      <c r="S23" s="4">
        <v>97</v>
      </c>
      <c r="T23" s="4">
        <v>57</v>
      </c>
      <c r="U23" s="4">
        <v>2</v>
      </c>
      <c r="V23" s="4">
        <v>17</v>
      </c>
      <c r="W23" s="4">
        <v>14</v>
      </c>
      <c r="X23" s="4">
        <v>4</v>
      </c>
      <c r="Y23" s="4">
        <v>4</v>
      </c>
      <c r="Z23" s="4">
        <v>6</v>
      </c>
      <c r="AA23" s="4">
        <v>9809</v>
      </c>
      <c r="AB23" s="4">
        <v>45</v>
      </c>
      <c r="AC23" s="4">
        <v>5855</v>
      </c>
      <c r="AD23" s="4">
        <v>5056</v>
      </c>
      <c r="AE23" s="4">
        <v>37</v>
      </c>
      <c r="AF23" s="4">
        <v>42</v>
      </c>
      <c r="AG23" s="4">
        <v>19</v>
      </c>
      <c r="AH23" s="4">
        <v>3</v>
      </c>
      <c r="AI23" s="4">
        <v>1</v>
      </c>
      <c r="AJ23" s="4">
        <v>9</v>
      </c>
      <c r="AK23" s="4">
        <v>2</v>
      </c>
      <c r="AL23" s="12">
        <f>SUM(G23:AK23)</f>
        <v>21338</v>
      </c>
    </row>
    <row r="24" spans="1:38" x14ac:dyDescent="0.25">
      <c r="A24" t="s">
        <v>7</v>
      </c>
      <c r="B24" t="s">
        <v>15</v>
      </c>
      <c r="C24" t="s">
        <v>16</v>
      </c>
      <c r="D24" t="s">
        <v>10</v>
      </c>
      <c r="E24" t="s">
        <v>10</v>
      </c>
      <c r="F24" t="s">
        <v>10</v>
      </c>
      <c r="G24" s="4">
        <v>1553</v>
      </c>
      <c r="H24" s="4">
        <v>1407</v>
      </c>
      <c r="I24" s="4">
        <v>823</v>
      </c>
      <c r="J24" s="4">
        <v>422</v>
      </c>
      <c r="K24" s="4">
        <v>130</v>
      </c>
      <c r="L24" s="4">
        <v>310</v>
      </c>
      <c r="M24" s="4">
        <v>105</v>
      </c>
      <c r="N24" s="4">
        <v>365</v>
      </c>
      <c r="O24" s="4">
        <v>46</v>
      </c>
      <c r="P24" s="4">
        <v>132</v>
      </c>
      <c r="Q24" s="4">
        <v>137</v>
      </c>
      <c r="R24" s="4">
        <v>292</v>
      </c>
      <c r="S24" s="4">
        <v>1149</v>
      </c>
      <c r="T24" s="4">
        <v>1988</v>
      </c>
      <c r="U24" s="4">
        <v>1047</v>
      </c>
      <c r="V24" s="4">
        <v>1162</v>
      </c>
      <c r="W24" s="4">
        <v>99</v>
      </c>
      <c r="X24" s="4">
        <v>519</v>
      </c>
      <c r="Y24" s="4">
        <v>159</v>
      </c>
      <c r="Z24" s="4">
        <v>176</v>
      </c>
      <c r="AA24" s="4">
        <v>226</v>
      </c>
      <c r="AB24" s="4">
        <v>211</v>
      </c>
      <c r="AC24" s="4">
        <v>309</v>
      </c>
      <c r="AD24" s="4">
        <v>284</v>
      </c>
      <c r="AE24" s="4">
        <v>588</v>
      </c>
      <c r="AF24" s="4">
        <v>623</v>
      </c>
      <c r="AG24" s="4">
        <v>564</v>
      </c>
      <c r="AH24" s="4">
        <v>202</v>
      </c>
      <c r="AI24" s="4">
        <v>105</v>
      </c>
      <c r="AJ24" s="4">
        <v>206</v>
      </c>
      <c r="AK24" s="4">
        <v>268</v>
      </c>
      <c r="AL24" s="12">
        <f>SUM(G24:AK24)</f>
        <v>15607</v>
      </c>
    </row>
    <row r="25" spans="1:38" x14ac:dyDescent="0.25">
      <c r="A25" t="s">
        <v>7</v>
      </c>
      <c r="B25" t="s">
        <v>35</v>
      </c>
      <c r="C25" t="s">
        <v>36</v>
      </c>
      <c r="D25" t="s">
        <v>10</v>
      </c>
      <c r="E25" t="s">
        <v>10</v>
      </c>
      <c r="F25" t="s">
        <v>10</v>
      </c>
      <c r="G25" s="4">
        <v>914</v>
      </c>
      <c r="H25" s="4">
        <v>583</v>
      </c>
      <c r="I25" s="4">
        <v>3774</v>
      </c>
      <c r="J25" s="4">
        <v>549</v>
      </c>
      <c r="K25" s="4">
        <v>14</v>
      </c>
      <c r="L25" s="4">
        <v>384</v>
      </c>
      <c r="M25" s="4">
        <v>1342</v>
      </c>
      <c r="N25" s="4">
        <v>71</v>
      </c>
      <c r="O25" s="4">
        <v>51</v>
      </c>
      <c r="P25" s="4">
        <v>423</v>
      </c>
      <c r="Q25" s="4">
        <v>123</v>
      </c>
      <c r="R25" s="4">
        <v>241</v>
      </c>
      <c r="S25" s="4">
        <v>53</v>
      </c>
      <c r="T25" s="4">
        <v>1006</v>
      </c>
      <c r="U25" s="4">
        <v>12</v>
      </c>
      <c r="V25" s="4">
        <v>36</v>
      </c>
      <c r="W25" s="4">
        <v>4</v>
      </c>
      <c r="X25" s="4">
        <v>1240</v>
      </c>
      <c r="Y25" s="4">
        <v>49</v>
      </c>
      <c r="Z25" s="4">
        <v>1</v>
      </c>
      <c r="AA25" s="4">
        <v>169</v>
      </c>
      <c r="AB25" s="4">
        <v>463</v>
      </c>
      <c r="AC25" s="4">
        <v>47</v>
      </c>
      <c r="AD25" s="4">
        <v>66</v>
      </c>
      <c r="AE25" s="4">
        <v>139</v>
      </c>
      <c r="AF25" s="4">
        <v>163</v>
      </c>
      <c r="AG25" s="4">
        <v>235</v>
      </c>
      <c r="AH25" s="4">
        <v>162</v>
      </c>
      <c r="AI25" s="4">
        <v>439</v>
      </c>
      <c r="AJ25" s="4">
        <v>424</v>
      </c>
      <c r="AK25" s="4">
        <v>24</v>
      </c>
      <c r="AL25" s="12">
        <f>SUM(G25:AK25)</f>
        <v>13201</v>
      </c>
    </row>
    <row r="26" spans="1:38" x14ac:dyDescent="0.25">
      <c r="A26" t="s">
        <v>7</v>
      </c>
      <c r="B26" t="s">
        <v>15</v>
      </c>
      <c r="C26" t="s">
        <v>44</v>
      </c>
      <c r="D26" t="s">
        <v>45</v>
      </c>
      <c r="E26" t="s">
        <v>48</v>
      </c>
      <c r="F26" t="s">
        <v>49</v>
      </c>
      <c r="G26" s="4">
        <v>1422</v>
      </c>
      <c r="H26" s="4">
        <v>1508</v>
      </c>
      <c r="I26" s="4">
        <v>409</v>
      </c>
      <c r="J26" s="4">
        <v>174</v>
      </c>
      <c r="K26" s="4">
        <v>671</v>
      </c>
      <c r="L26" s="4">
        <v>2</v>
      </c>
      <c r="M26" s="4">
        <v>819</v>
      </c>
      <c r="N26" s="4">
        <v>19</v>
      </c>
      <c r="O26" s="4">
        <v>146</v>
      </c>
      <c r="P26" s="4">
        <v>127</v>
      </c>
      <c r="Q26" s="4">
        <v>81</v>
      </c>
      <c r="R26" s="4">
        <v>801</v>
      </c>
      <c r="S26" s="4">
        <v>76</v>
      </c>
      <c r="T26" s="4">
        <v>121</v>
      </c>
      <c r="U26" s="4">
        <v>107</v>
      </c>
      <c r="V26" s="4">
        <v>1387</v>
      </c>
      <c r="W26" s="4">
        <v>176</v>
      </c>
      <c r="X26" s="4">
        <v>1083</v>
      </c>
      <c r="Y26" s="4">
        <v>4</v>
      </c>
      <c r="Z26" s="4">
        <v>23</v>
      </c>
      <c r="AA26" s="4">
        <v>254</v>
      </c>
      <c r="AB26" s="4">
        <v>304</v>
      </c>
      <c r="AC26" s="4">
        <v>331</v>
      </c>
      <c r="AD26" s="4">
        <v>73</v>
      </c>
      <c r="AE26" s="4">
        <v>1035</v>
      </c>
      <c r="AF26" s="4">
        <v>554</v>
      </c>
      <c r="AG26" s="4">
        <v>70</v>
      </c>
      <c r="AH26" s="4">
        <v>29</v>
      </c>
      <c r="AI26" s="4">
        <v>1010</v>
      </c>
      <c r="AJ26" s="4">
        <v>326</v>
      </c>
      <c r="AK26" s="4">
        <v>35</v>
      </c>
      <c r="AL26" s="12">
        <f>SUM(G26:AK26)</f>
        <v>13177</v>
      </c>
    </row>
    <row r="27" spans="1:38" x14ac:dyDescent="0.25">
      <c r="A27" t="s">
        <v>7</v>
      </c>
      <c r="B27" t="s">
        <v>15</v>
      </c>
      <c r="C27" t="s">
        <v>16</v>
      </c>
      <c r="D27" t="s">
        <v>17</v>
      </c>
      <c r="E27" t="s">
        <v>18</v>
      </c>
      <c r="F27" t="s">
        <v>37</v>
      </c>
      <c r="G27" s="4">
        <v>238</v>
      </c>
      <c r="H27" s="4">
        <v>610</v>
      </c>
      <c r="I27" s="4">
        <v>160</v>
      </c>
      <c r="J27" s="4">
        <v>219</v>
      </c>
      <c r="K27" s="4">
        <v>92</v>
      </c>
      <c r="L27" s="4">
        <v>167</v>
      </c>
      <c r="M27" s="4">
        <v>63</v>
      </c>
      <c r="N27" s="4">
        <v>258</v>
      </c>
      <c r="O27" s="4">
        <v>57</v>
      </c>
      <c r="P27" s="4">
        <v>216</v>
      </c>
      <c r="Q27" s="4">
        <v>226</v>
      </c>
      <c r="R27" s="4">
        <v>275</v>
      </c>
      <c r="S27" s="4">
        <v>654</v>
      </c>
      <c r="T27" s="4">
        <v>577</v>
      </c>
      <c r="U27" s="4">
        <v>1337</v>
      </c>
      <c r="V27" s="4">
        <v>1200</v>
      </c>
      <c r="W27" s="4">
        <v>582</v>
      </c>
      <c r="X27" s="4">
        <v>586</v>
      </c>
      <c r="Y27" s="4">
        <v>340</v>
      </c>
      <c r="Z27" s="4">
        <v>480</v>
      </c>
      <c r="AA27" s="4">
        <v>560</v>
      </c>
      <c r="AB27" s="4">
        <v>892</v>
      </c>
      <c r="AC27" s="4">
        <v>655</v>
      </c>
      <c r="AD27" s="4">
        <v>581</v>
      </c>
      <c r="AE27" s="4">
        <v>910</v>
      </c>
      <c r="AF27" s="4">
        <v>370</v>
      </c>
      <c r="AG27" s="4">
        <v>53</v>
      </c>
      <c r="AH27" s="4">
        <v>46</v>
      </c>
      <c r="AI27" s="4">
        <v>15</v>
      </c>
      <c r="AJ27" s="4">
        <v>101</v>
      </c>
      <c r="AK27" s="4">
        <v>326</v>
      </c>
      <c r="AL27" s="12">
        <f>SUM(G27:AK27)</f>
        <v>12846</v>
      </c>
    </row>
    <row r="28" spans="1:38" x14ac:dyDescent="0.25">
      <c r="A28" t="s">
        <v>7</v>
      </c>
      <c r="B28" t="s">
        <v>15</v>
      </c>
      <c r="C28" t="s">
        <v>60</v>
      </c>
      <c r="D28" t="s">
        <v>61</v>
      </c>
      <c r="E28" t="s">
        <v>82</v>
      </c>
      <c r="F28" t="s">
        <v>10</v>
      </c>
      <c r="G28" s="4">
        <v>15</v>
      </c>
      <c r="H28" s="4">
        <v>9</v>
      </c>
      <c r="I28" s="4">
        <v>6</v>
      </c>
      <c r="J28" s="4">
        <v>20</v>
      </c>
      <c r="K28" s="4">
        <v>4</v>
      </c>
      <c r="L28" s="4">
        <v>1</v>
      </c>
      <c r="M28" s="4">
        <v>71</v>
      </c>
      <c r="N28" s="4">
        <v>5</v>
      </c>
      <c r="O28" s="4">
        <v>260</v>
      </c>
      <c r="P28" s="4">
        <v>8</v>
      </c>
      <c r="Q28" s="4">
        <v>537</v>
      </c>
      <c r="R28" s="4">
        <v>38</v>
      </c>
      <c r="S28" s="4">
        <v>108</v>
      </c>
      <c r="T28" s="4">
        <v>339</v>
      </c>
      <c r="U28" s="4">
        <v>5</v>
      </c>
      <c r="V28" s="4">
        <v>102</v>
      </c>
      <c r="W28" s="4">
        <v>86</v>
      </c>
      <c r="X28" s="4">
        <v>34</v>
      </c>
      <c r="Y28" s="4">
        <v>23</v>
      </c>
      <c r="Z28" s="4">
        <v>26</v>
      </c>
      <c r="AA28" s="4">
        <v>1170</v>
      </c>
      <c r="AB28" s="4">
        <v>374</v>
      </c>
      <c r="AC28" s="4">
        <v>1852</v>
      </c>
      <c r="AD28" s="4">
        <v>1053</v>
      </c>
      <c r="AE28" s="4">
        <v>79</v>
      </c>
      <c r="AF28" s="4">
        <v>6171</v>
      </c>
      <c r="AG28" s="4">
        <v>24</v>
      </c>
      <c r="AH28" s="4">
        <v>22</v>
      </c>
      <c r="AI28" s="4">
        <v>1</v>
      </c>
      <c r="AJ28" s="4">
        <v>11</v>
      </c>
      <c r="AK28" s="4">
        <v>40</v>
      </c>
      <c r="AL28" s="12">
        <f>SUM(G28:AK28)</f>
        <v>12494</v>
      </c>
    </row>
    <row r="29" spans="1:38" x14ac:dyDescent="0.25">
      <c r="A29" t="s">
        <v>7</v>
      </c>
      <c r="B29" t="s">
        <v>8</v>
      </c>
      <c r="C29" t="s">
        <v>8</v>
      </c>
      <c r="D29" t="s">
        <v>10</v>
      </c>
      <c r="E29" t="s">
        <v>10</v>
      </c>
      <c r="F29" t="s">
        <v>10</v>
      </c>
      <c r="G29" s="4">
        <v>840</v>
      </c>
      <c r="H29" s="4">
        <v>1002</v>
      </c>
      <c r="I29" s="4">
        <v>269</v>
      </c>
      <c r="J29" s="4">
        <v>223</v>
      </c>
      <c r="K29" s="4">
        <v>101</v>
      </c>
      <c r="L29" s="4">
        <v>387</v>
      </c>
      <c r="M29" s="4">
        <v>39</v>
      </c>
      <c r="N29" s="4">
        <v>169</v>
      </c>
      <c r="O29" s="4">
        <v>112</v>
      </c>
      <c r="P29" s="4">
        <v>357</v>
      </c>
      <c r="Q29" s="4">
        <v>185</v>
      </c>
      <c r="R29" s="4">
        <v>286</v>
      </c>
      <c r="S29" s="4">
        <v>622</v>
      </c>
      <c r="T29" s="4">
        <v>451</v>
      </c>
      <c r="U29" s="4">
        <v>633</v>
      </c>
      <c r="V29" s="4">
        <v>1257</v>
      </c>
      <c r="W29" s="4">
        <v>210</v>
      </c>
      <c r="X29" s="4">
        <v>294</v>
      </c>
      <c r="Y29" s="4">
        <v>135</v>
      </c>
      <c r="Z29" s="4">
        <v>233</v>
      </c>
      <c r="AA29" s="4">
        <v>319</v>
      </c>
      <c r="AB29" s="4">
        <v>281</v>
      </c>
      <c r="AC29" s="4">
        <v>220</v>
      </c>
      <c r="AD29" s="4">
        <v>460</v>
      </c>
      <c r="AE29" s="4">
        <v>886</v>
      </c>
      <c r="AF29" s="4">
        <v>870</v>
      </c>
      <c r="AG29" s="4">
        <v>368</v>
      </c>
      <c r="AH29" s="4">
        <v>146</v>
      </c>
      <c r="AI29" s="4">
        <v>134</v>
      </c>
      <c r="AJ29" s="4">
        <v>298</v>
      </c>
      <c r="AK29" s="4">
        <v>371</v>
      </c>
      <c r="AL29" s="12">
        <f>SUM(G29:AK29)</f>
        <v>12158</v>
      </c>
    </row>
    <row r="30" spans="1:38" x14ac:dyDescent="0.25">
      <c r="A30" t="s">
        <v>7</v>
      </c>
      <c r="B30" t="s">
        <v>15</v>
      </c>
      <c r="C30" t="s">
        <v>16</v>
      </c>
      <c r="D30" t="s">
        <v>50</v>
      </c>
      <c r="E30" t="s">
        <v>51</v>
      </c>
      <c r="F30" t="s">
        <v>10</v>
      </c>
      <c r="G30" s="4">
        <v>441</v>
      </c>
      <c r="H30" s="4">
        <v>270</v>
      </c>
      <c r="I30" s="4">
        <v>95</v>
      </c>
      <c r="J30" s="4">
        <v>13</v>
      </c>
      <c r="K30" s="4">
        <v>82</v>
      </c>
      <c r="L30" s="4">
        <v>45</v>
      </c>
      <c r="M30" s="4">
        <v>12</v>
      </c>
      <c r="N30" s="4">
        <v>30</v>
      </c>
      <c r="O30" s="4">
        <v>47</v>
      </c>
      <c r="P30" s="4">
        <v>59</v>
      </c>
      <c r="Q30" s="4">
        <v>231</v>
      </c>
      <c r="R30" s="4">
        <v>349</v>
      </c>
      <c r="S30" s="4">
        <v>1118</v>
      </c>
      <c r="T30" s="4">
        <v>363</v>
      </c>
      <c r="U30" s="4">
        <v>1002</v>
      </c>
      <c r="V30" s="4">
        <v>701</v>
      </c>
      <c r="W30" s="4">
        <v>22</v>
      </c>
      <c r="X30" s="4">
        <v>157</v>
      </c>
      <c r="Y30" s="4">
        <v>214</v>
      </c>
      <c r="Z30" s="4">
        <v>129</v>
      </c>
      <c r="AA30" s="4">
        <v>83</v>
      </c>
      <c r="AB30" s="4">
        <v>194</v>
      </c>
      <c r="AC30" s="4">
        <v>178</v>
      </c>
      <c r="AD30" s="4">
        <v>374</v>
      </c>
      <c r="AE30" s="4">
        <v>1449</v>
      </c>
      <c r="AF30" s="4">
        <v>82</v>
      </c>
      <c r="AG30" s="4">
        <v>62</v>
      </c>
      <c r="AH30" s="4">
        <v>192</v>
      </c>
      <c r="AI30" s="4">
        <v>129</v>
      </c>
      <c r="AJ30" s="4">
        <v>164</v>
      </c>
      <c r="AK30" s="4">
        <v>300</v>
      </c>
      <c r="AL30" s="12">
        <f>SUM(G30:AK30)</f>
        <v>8587</v>
      </c>
    </row>
    <row r="31" spans="1:38" x14ac:dyDescent="0.25">
      <c r="A31" t="s">
        <v>7</v>
      </c>
      <c r="B31" t="s">
        <v>15</v>
      </c>
      <c r="C31" t="s">
        <v>28</v>
      </c>
      <c r="D31" t="s">
        <v>30</v>
      </c>
      <c r="E31" t="s">
        <v>10</v>
      </c>
      <c r="F31" t="s">
        <v>10</v>
      </c>
      <c r="G31" s="4">
        <v>344</v>
      </c>
      <c r="H31" s="4">
        <v>800</v>
      </c>
      <c r="I31" s="4">
        <v>148</v>
      </c>
      <c r="J31" s="4">
        <v>117</v>
      </c>
      <c r="K31" s="4">
        <v>113</v>
      </c>
      <c r="L31" s="4">
        <v>500</v>
      </c>
      <c r="M31" s="4">
        <v>17</v>
      </c>
      <c r="N31" s="4">
        <v>66</v>
      </c>
      <c r="O31" s="4">
        <v>128</v>
      </c>
      <c r="P31" s="4">
        <v>103</v>
      </c>
      <c r="Q31" s="4">
        <v>285</v>
      </c>
      <c r="R31" s="4">
        <v>231</v>
      </c>
      <c r="S31" s="4">
        <v>29</v>
      </c>
      <c r="T31" s="4">
        <v>88</v>
      </c>
      <c r="U31" s="4">
        <v>123</v>
      </c>
      <c r="V31" s="4">
        <v>238</v>
      </c>
      <c r="W31" s="4">
        <v>59</v>
      </c>
      <c r="X31" s="4">
        <v>164</v>
      </c>
      <c r="Y31" s="4">
        <v>83</v>
      </c>
      <c r="Z31" s="4">
        <v>101</v>
      </c>
      <c r="AA31" s="4">
        <v>180</v>
      </c>
      <c r="AB31" s="4">
        <v>440</v>
      </c>
      <c r="AC31" s="4">
        <v>173</v>
      </c>
      <c r="AD31" s="4">
        <v>86</v>
      </c>
      <c r="AE31" s="4">
        <v>2026</v>
      </c>
      <c r="AF31" s="4">
        <v>219</v>
      </c>
      <c r="AG31" s="4">
        <v>183</v>
      </c>
      <c r="AH31" s="4">
        <v>5</v>
      </c>
      <c r="AI31" s="4">
        <v>29</v>
      </c>
      <c r="AJ31" s="4">
        <v>552</v>
      </c>
      <c r="AK31" s="4">
        <v>583</v>
      </c>
      <c r="AL31" s="12">
        <f>SUM(G31:AK31)</f>
        <v>8213</v>
      </c>
    </row>
    <row r="32" spans="1:38" x14ac:dyDescent="0.25">
      <c r="A32" t="s">
        <v>7</v>
      </c>
      <c r="B32" t="s">
        <v>15</v>
      </c>
      <c r="C32" t="s">
        <v>60</v>
      </c>
      <c r="D32" t="s">
        <v>61</v>
      </c>
      <c r="E32" t="s">
        <v>62</v>
      </c>
      <c r="F32" t="s">
        <v>63</v>
      </c>
      <c r="G32" s="4">
        <v>238</v>
      </c>
      <c r="H32" s="4">
        <v>87</v>
      </c>
      <c r="I32" s="4">
        <v>1535</v>
      </c>
      <c r="J32" s="4">
        <v>309</v>
      </c>
      <c r="K32" s="4">
        <v>41</v>
      </c>
      <c r="L32" s="4">
        <v>28</v>
      </c>
      <c r="M32" s="4">
        <v>73</v>
      </c>
      <c r="N32" s="4">
        <v>64</v>
      </c>
      <c r="O32" s="4">
        <v>10</v>
      </c>
      <c r="P32" s="4">
        <v>9</v>
      </c>
      <c r="Q32" s="4">
        <v>64</v>
      </c>
      <c r="R32" s="4">
        <v>41</v>
      </c>
      <c r="S32" s="4">
        <v>7</v>
      </c>
      <c r="T32" s="4">
        <v>12</v>
      </c>
      <c r="U32" s="4">
        <v>2</v>
      </c>
      <c r="V32" s="4">
        <v>5</v>
      </c>
      <c r="W32" s="4">
        <v>4</v>
      </c>
      <c r="X32" s="4">
        <v>28</v>
      </c>
      <c r="Y32" s="4">
        <v>3</v>
      </c>
      <c r="Z32" s="4">
        <v>19</v>
      </c>
      <c r="AA32" s="4">
        <v>105</v>
      </c>
      <c r="AB32" s="4">
        <v>1</v>
      </c>
      <c r="AC32" s="4">
        <v>50</v>
      </c>
      <c r="AD32" s="4">
        <v>64</v>
      </c>
      <c r="AE32" s="4">
        <v>52</v>
      </c>
      <c r="AF32" s="4">
        <v>18</v>
      </c>
      <c r="AG32" s="4">
        <v>1</v>
      </c>
      <c r="AH32" s="4">
        <v>0</v>
      </c>
      <c r="AI32" s="4">
        <v>20</v>
      </c>
      <c r="AJ32" s="4">
        <v>49</v>
      </c>
      <c r="AK32" s="4">
        <v>2065</v>
      </c>
      <c r="AL32" s="12">
        <f>SUM(G32:AK32)</f>
        <v>5004</v>
      </c>
    </row>
    <row r="33" spans="1:38" x14ac:dyDescent="0.25">
      <c r="A33" t="s">
        <v>7</v>
      </c>
      <c r="B33" t="s">
        <v>75</v>
      </c>
      <c r="C33" t="s">
        <v>76</v>
      </c>
      <c r="D33" t="s">
        <v>77</v>
      </c>
      <c r="E33" t="s">
        <v>78</v>
      </c>
      <c r="F33" t="s">
        <v>79</v>
      </c>
      <c r="G33" s="4">
        <v>87</v>
      </c>
      <c r="H33" s="4">
        <v>62</v>
      </c>
      <c r="I33" s="4">
        <v>11</v>
      </c>
      <c r="J33" s="4">
        <v>51</v>
      </c>
      <c r="K33" s="4">
        <v>0</v>
      </c>
      <c r="L33" s="4">
        <v>8</v>
      </c>
      <c r="M33" s="4">
        <v>6</v>
      </c>
      <c r="N33" s="4">
        <v>10</v>
      </c>
      <c r="O33" s="4">
        <v>21</v>
      </c>
      <c r="P33" s="4">
        <v>28</v>
      </c>
      <c r="Q33" s="4">
        <v>29</v>
      </c>
      <c r="R33" s="4">
        <v>209</v>
      </c>
      <c r="S33" s="4">
        <v>426</v>
      </c>
      <c r="T33" s="4">
        <v>275</v>
      </c>
      <c r="U33" s="4">
        <v>457</v>
      </c>
      <c r="V33" s="4">
        <v>1145</v>
      </c>
      <c r="W33" s="4">
        <v>159</v>
      </c>
      <c r="X33" s="4">
        <v>195</v>
      </c>
      <c r="Y33" s="4">
        <v>55</v>
      </c>
      <c r="Z33" s="4">
        <v>248</v>
      </c>
      <c r="AA33" s="4">
        <v>79</v>
      </c>
      <c r="AB33" s="4">
        <v>143</v>
      </c>
      <c r="AC33" s="4">
        <v>37</v>
      </c>
      <c r="AD33" s="4">
        <v>305</v>
      </c>
      <c r="AE33" s="4">
        <v>60</v>
      </c>
      <c r="AF33" s="4">
        <v>123</v>
      </c>
      <c r="AG33" s="4">
        <v>164</v>
      </c>
      <c r="AH33" s="4">
        <v>42</v>
      </c>
      <c r="AI33" s="4">
        <v>10</v>
      </c>
      <c r="AJ33" s="4">
        <v>95</v>
      </c>
      <c r="AK33" s="4">
        <v>82</v>
      </c>
      <c r="AL33" s="12">
        <f>SUM(G33:AK33)</f>
        <v>4622</v>
      </c>
    </row>
    <row r="34" spans="1:38" x14ac:dyDescent="0.25">
      <c r="A34" t="s">
        <v>7</v>
      </c>
      <c r="B34" t="s">
        <v>54</v>
      </c>
      <c r="C34" t="s">
        <v>55</v>
      </c>
      <c r="D34" t="s">
        <v>56</v>
      </c>
      <c r="E34" t="s">
        <v>127</v>
      </c>
      <c r="F34" t="s">
        <v>128</v>
      </c>
      <c r="G34" s="4">
        <v>8</v>
      </c>
      <c r="H34" s="4">
        <v>4</v>
      </c>
      <c r="I34" s="4">
        <v>0</v>
      </c>
      <c r="J34" s="4">
        <v>3</v>
      </c>
      <c r="K34" s="4">
        <v>0</v>
      </c>
      <c r="L34" s="4">
        <v>1</v>
      </c>
      <c r="M34" s="4">
        <v>1</v>
      </c>
      <c r="N34" s="4">
        <v>1</v>
      </c>
      <c r="O34" s="4">
        <v>19</v>
      </c>
      <c r="P34" s="4">
        <v>4</v>
      </c>
      <c r="Q34" s="4">
        <v>134</v>
      </c>
      <c r="R34" s="4">
        <v>9</v>
      </c>
      <c r="S34" s="4">
        <v>140</v>
      </c>
      <c r="T34" s="4">
        <v>367</v>
      </c>
      <c r="U34" s="4">
        <v>9</v>
      </c>
      <c r="V34" s="4">
        <v>28</v>
      </c>
      <c r="W34" s="4">
        <v>47</v>
      </c>
      <c r="X34" s="4">
        <v>10</v>
      </c>
      <c r="Y34" s="4">
        <v>20</v>
      </c>
      <c r="Z34" s="4">
        <v>16</v>
      </c>
      <c r="AA34" s="4">
        <v>1765</v>
      </c>
      <c r="AB34" s="4">
        <v>241</v>
      </c>
      <c r="AC34" s="4">
        <v>1022</v>
      </c>
      <c r="AD34" s="4">
        <v>741</v>
      </c>
      <c r="AE34" s="4">
        <v>5</v>
      </c>
      <c r="AF34" s="4">
        <v>0</v>
      </c>
      <c r="AG34" s="4">
        <v>1</v>
      </c>
      <c r="AH34" s="4">
        <v>1</v>
      </c>
      <c r="AI34" s="4">
        <v>0</v>
      </c>
      <c r="AJ34" s="4">
        <v>2</v>
      </c>
      <c r="AK34" s="4">
        <v>1</v>
      </c>
      <c r="AL34" s="12">
        <f>SUM(G34:AK34)</f>
        <v>4600</v>
      </c>
    </row>
    <row r="35" spans="1:38" x14ac:dyDescent="0.25">
      <c r="A35" t="s">
        <v>7</v>
      </c>
      <c r="B35" t="s">
        <v>15</v>
      </c>
      <c r="C35" t="s">
        <v>16</v>
      </c>
      <c r="D35" t="s">
        <v>17</v>
      </c>
      <c r="E35" t="s">
        <v>52</v>
      </c>
      <c r="F35" t="s">
        <v>10</v>
      </c>
      <c r="G35" s="4">
        <v>34</v>
      </c>
      <c r="H35" s="4">
        <v>83</v>
      </c>
      <c r="I35" s="4">
        <v>118</v>
      </c>
      <c r="J35" s="4">
        <v>21</v>
      </c>
      <c r="K35" s="4">
        <v>23</v>
      </c>
      <c r="L35" s="4">
        <v>90</v>
      </c>
      <c r="M35" s="4">
        <v>80</v>
      </c>
      <c r="N35" s="4">
        <v>37</v>
      </c>
      <c r="O35" s="4">
        <v>31</v>
      </c>
      <c r="P35" s="4">
        <v>45</v>
      </c>
      <c r="Q35" s="4">
        <v>19</v>
      </c>
      <c r="R35" s="4">
        <v>78</v>
      </c>
      <c r="S35" s="4">
        <v>41</v>
      </c>
      <c r="T35" s="4">
        <v>103</v>
      </c>
      <c r="U35" s="4">
        <v>99</v>
      </c>
      <c r="V35" s="4">
        <v>103</v>
      </c>
      <c r="W35" s="4">
        <v>39</v>
      </c>
      <c r="X35" s="4">
        <v>146</v>
      </c>
      <c r="Y35" s="4">
        <v>46</v>
      </c>
      <c r="Z35" s="4">
        <v>12</v>
      </c>
      <c r="AA35" s="4">
        <v>189</v>
      </c>
      <c r="AB35" s="4">
        <v>294</v>
      </c>
      <c r="AC35" s="4">
        <v>120</v>
      </c>
      <c r="AD35" s="4">
        <v>137</v>
      </c>
      <c r="AE35" s="4">
        <v>816</v>
      </c>
      <c r="AF35" s="4">
        <v>493</v>
      </c>
      <c r="AG35" s="4">
        <v>232</v>
      </c>
      <c r="AH35" s="4">
        <v>131</v>
      </c>
      <c r="AI35" s="4">
        <v>153</v>
      </c>
      <c r="AJ35" s="4">
        <v>182</v>
      </c>
      <c r="AK35" s="4">
        <v>330</v>
      </c>
      <c r="AL35" s="12">
        <f>SUM(G35:AK35)</f>
        <v>4325</v>
      </c>
    </row>
    <row r="36" spans="1:38" x14ac:dyDescent="0.25">
      <c r="A36" t="s">
        <v>7</v>
      </c>
      <c r="B36" t="s">
        <v>11</v>
      </c>
      <c r="C36" t="s">
        <v>12</v>
      </c>
      <c r="D36" t="s">
        <v>13</v>
      </c>
      <c r="E36" t="s">
        <v>14</v>
      </c>
      <c r="F36" t="s">
        <v>29</v>
      </c>
      <c r="G36" s="4">
        <v>192</v>
      </c>
      <c r="H36" s="4">
        <v>197</v>
      </c>
      <c r="I36" s="4">
        <v>1499</v>
      </c>
      <c r="J36" s="4">
        <v>46</v>
      </c>
      <c r="K36" s="4">
        <v>3</v>
      </c>
      <c r="L36" s="4">
        <v>51</v>
      </c>
      <c r="M36" s="4">
        <v>57</v>
      </c>
      <c r="N36" s="4">
        <v>184</v>
      </c>
      <c r="O36" s="4">
        <v>441</v>
      </c>
      <c r="P36" s="4">
        <v>328</v>
      </c>
      <c r="Q36" s="4">
        <v>38</v>
      </c>
      <c r="R36" s="4">
        <v>87</v>
      </c>
      <c r="S36" s="4">
        <v>20</v>
      </c>
      <c r="T36" s="4">
        <v>11</v>
      </c>
      <c r="U36" s="4">
        <v>27</v>
      </c>
      <c r="V36" s="4">
        <v>141</v>
      </c>
      <c r="W36" s="4">
        <v>11</v>
      </c>
      <c r="X36" s="4">
        <v>23</v>
      </c>
      <c r="Y36" s="4">
        <v>3</v>
      </c>
      <c r="Z36" s="4">
        <v>9</v>
      </c>
      <c r="AA36" s="4">
        <v>43</v>
      </c>
      <c r="AB36" s="4">
        <v>20</v>
      </c>
      <c r="AC36" s="4">
        <v>73</v>
      </c>
      <c r="AD36" s="4">
        <v>71</v>
      </c>
      <c r="AE36" s="4">
        <v>575</v>
      </c>
      <c r="AF36" s="4">
        <v>13</v>
      </c>
      <c r="AG36" s="4">
        <v>5</v>
      </c>
      <c r="AH36" s="4">
        <v>1</v>
      </c>
      <c r="AI36" s="4">
        <v>1</v>
      </c>
      <c r="AJ36" s="4">
        <v>60</v>
      </c>
      <c r="AK36" s="4">
        <v>12</v>
      </c>
      <c r="AL36" s="12">
        <f>SUM(G36:AK36)</f>
        <v>4242</v>
      </c>
    </row>
    <row r="37" spans="1:38" x14ac:dyDescent="0.25">
      <c r="A37" t="s">
        <v>7</v>
      </c>
      <c r="B37" t="s">
        <v>11</v>
      </c>
      <c r="C37" t="s">
        <v>12</v>
      </c>
      <c r="D37" t="s">
        <v>13</v>
      </c>
      <c r="E37" t="s">
        <v>10</v>
      </c>
      <c r="F37" t="s">
        <v>10</v>
      </c>
      <c r="G37" s="4">
        <v>63</v>
      </c>
      <c r="H37" s="4">
        <v>71</v>
      </c>
      <c r="I37" s="4">
        <v>157</v>
      </c>
      <c r="J37" s="4">
        <v>231</v>
      </c>
      <c r="K37" s="4">
        <v>9</v>
      </c>
      <c r="L37" s="4">
        <v>23</v>
      </c>
      <c r="M37" s="4">
        <v>26</v>
      </c>
      <c r="N37" s="4">
        <v>127</v>
      </c>
      <c r="O37" s="4">
        <v>7</v>
      </c>
      <c r="P37" s="4">
        <v>143</v>
      </c>
      <c r="Q37" s="4">
        <v>27</v>
      </c>
      <c r="R37" s="4">
        <v>34</v>
      </c>
      <c r="S37" s="4">
        <v>31</v>
      </c>
      <c r="T37" s="4">
        <v>60</v>
      </c>
      <c r="U37" s="4">
        <v>115</v>
      </c>
      <c r="V37" s="4">
        <v>140</v>
      </c>
      <c r="W37" s="4">
        <v>232</v>
      </c>
      <c r="X37" s="4">
        <v>213</v>
      </c>
      <c r="Y37" s="4">
        <v>137</v>
      </c>
      <c r="Z37" s="4">
        <v>66</v>
      </c>
      <c r="AA37" s="4">
        <v>553</v>
      </c>
      <c r="AB37" s="4">
        <v>141</v>
      </c>
      <c r="AC37" s="4">
        <v>158</v>
      </c>
      <c r="AD37" s="4">
        <v>418</v>
      </c>
      <c r="AE37" s="4">
        <v>494</v>
      </c>
      <c r="AF37" s="4">
        <v>16</v>
      </c>
      <c r="AG37" s="4">
        <v>5</v>
      </c>
      <c r="AH37" s="4">
        <v>2</v>
      </c>
      <c r="AI37" s="4">
        <v>16</v>
      </c>
      <c r="AJ37" s="4">
        <v>309</v>
      </c>
      <c r="AK37" s="4">
        <v>184</v>
      </c>
      <c r="AL37" s="12">
        <f>SUM(G37:AK37)</f>
        <v>4208</v>
      </c>
    </row>
    <row r="38" spans="1:38" x14ac:dyDescent="0.25">
      <c r="A38" t="s">
        <v>7</v>
      </c>
      <c r="B38" t="s">
        <v>15</v>
      </c>
      <c r="C38" t="s">
        <v>28</v>
      </c>
      <c r="D38" t="s">
        <v>38</v>
      </c>
      <c r="E38" t="s">
        <v>39</v>
      </c>
      <c r="F38" t="s">
        <v>10</v>
      </c>
      <c r="G38" s="4">
        <v>65</v>
      </c>
      <c r="H38" s="4">
        <v>338</v>
      </c>
      <c r="I38" s="4">
        <v>1049</v>
      </c>
      <c r="J38" s="4">
        <v>147</v>
      </c>
      <c r="K38" s="4">
        <v>10</v>
      </c>
      <c r="L38" s="4">
        <v>340</v>
      </c>
      <c r="M38" s="4">
        <v>248</v>
      </c>
      <c r="N38" s="4">
        <v>189</v>
      </c>
      <c r="O38" s="4">
        <v>86</v>
      </c>
      <c r="P38" s="4">
        <v>146</v>
      </c>
      <c r="Q38" s="4">
        <v>71</v>
      </c>
      <c r="R38" s="4">
        <v>373</v>
      </c>
      <c r="S38" s="4">
        <v>12</v>
      </c>
      <c r="T38" s="4">
        <v>48</v>
      </c>
      <c r="U38" s="4">
        <v>9</v>
      </c>
      <c r="V38" s="4">
        <v>10</v>
      </c>
      <c r="W38" s="4">
        <v>13</v>
      </c>
      <c r="X38" s="4">
        <v>89</v>
      </c>
      <c r="Y38" s="4">
        <v>6</v>
      </c>
      <c r="Z38" s="4">
        <v>2</v>
      </c>
      <c r="AA38" s="4">
        <v>71</v>
      </c>
      <c r="AB38" s="4">
        <v>65</v>
      </c>
      <c r="AC38" s="4">
        <v>64</v>
      </c>
      <c r="AD38" s="4">
        <v>43</v>
      </c>
      <c r="AE38" s="4">
        <v>117</v>
      </c>
      <c r="AF38" s="4">
        <v>28</v>
      </c>
      <c r="AG38" s="4">
        <v>0</v>
      </c>
      <c r="AH38" s="4">
        <v>1</v>
      </c>
      <c r="AI38" s="4">
        <v>59</v>
      </c>
      <c r="AJ38" s="4">
        <v>200</v>
      </c>
      <c r="AK38" s="4">
        <v>27</v>
      </c>
      <c r="AL38" s="12">
        <f>SUM(G38:AK38)</f>
        <v>3926</v>
      </c>
    </row>
    <row r="39" spans="1:38" x14ac:dyDescent="0.25">
      <c r="A39" t="s">
        <v>7</v>
      </c>
      <c r="B39" t="s">
        <v>11</v>
      </c>
      <c r="C39" t="s">
        <v>12</v>
      </c>
      <c r="D39" t="s">
        <v>13</v>
      </c>
      <c r="E39" t="s">
        <v>53</v>
      </c>
      <c r="F39" t="s">
        <v>10</v>
      </c>
      <c r="G39" s="4">
        <v>188</v>
      </c>
      <c r="H39" s="4">
        <v>219</v>
      </c>
      <c r="I39" s="4">
        <v>121</v>
      </c>
      <c r="J39" s="4">
        <v>98</v>
      </c>
      <c r="K39" s="4">
        <v>14</v>
      </c>
      <c r="L39" s="4">
        <v>84</v>
      </c>
      <c r="M39" s="4">
        <v>13</v>
      </c>
      <c r="N39" s="4">
        <v>75</v>
      </c>
      <c r="O39" s="4">
        <v>57</v>
      </c>
      <c r="P39" s="4">
        <v>123</v>
      </c>
      <c r="Q39" s="4">
        <v>115</v>
      </c>
      <c r="R39" s="4">
        <v>180</v>
      </c>
      <c r="S39" s="4">
        <v>133</v>
      </c>
      <c r="T39" s="4">
        <v>63</v>
      </c>
      <c r="U39" s="4">
        <v>375</v>
      </c>
      <c r="V39" s="4">
        <v>193</v>
      </c>
      <c r="W39" s="4">
        <v>115</v>
      </c>
      <c r="X39" s="4">
        <v>180</v>
      </c>
      <c r="Y39" s="4">
        <v>47</v>
      </c>
      <c r="Z39" s="4">
        <v>75</v>
      </c>
      <c r="AA39" s="4">
        <v>121</v>
      </c>
      <c r="AB39" s="4">
        <v>93</v>
      </c>
      <c r="AC39" s="4">
        <v>132</v>
      </c>
      <c r="AD39" s="4">
        <v>131</v>
      </c>
      <c r="AE39" s="4">
        <v>482</v>
      </c>
      <c r="AF39" s="4">
        <v>14</v>
      </c>
      <c r="AG39" s="4">
        <v>20</v>
      </c>
      <c r="AH39" s="4">
        <v>12</v>
      </c>
      <c r="AI39" s="4">
        <v>33</v>
      </c>
      <c r="AJ39" s="4">
        <v>152</v>
      </c>
      <c r="AK39" s="4">
        <v>79</v>
      </c>
      <c r="AL39" s="12">
        <f>SUM(G39:AK39)</f>
        <v>3737</v>
      </c>
    </row>
    <row r="40" spans="1:38" x14ac:dyDescent="0.25">
      <c r="A40" t="s">
        <v>95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s="4">
        <v>52</v>
      </c>
      <c r="H40" s="4">
        <v>37</v>
      </c>
      <c r="I40" s="4">
        <v>5</v>
      </c>
      <c r="J40" s="4">
        <v>27</v>
      </c>
      <c r="K40" s="4">
        <v>0</v>
      </c>
      <c r="L40" s="4">
        <v>4</v>
      </c>
      <c r="M40" s="4">
        <v>0</v>
      </c>
      <c r="N40" s="4">
        <v>1</v>
      </c>
      <c r="O40" s="4">
        <v>20</v>
      </c>
      <c r="P40" s="4">
        <v>16</v>
      </c>
      <c r="Q40" s="4">
        <v>22</v>
      </c>
      <c r="R40" s="4">
        <v>154</v>
      </c>
      <c r="S40" s="4">
        <v>293</v>
      </c>
      <c r="T40" s="4">
        <v>281</v>
      </c>
      <c r="U40" s="4">
        <v>305</v>
      </c>
      <c r="V40" s="4">
        <v>694</v>
      </c>
      <c r="W40" s="4">
        <v>66</v>
      </c>
      <c r="X40" s="4">
        <v>274</v>
      </c>
      <c r="Y40" s="4">
        <v>36</v>
      </c>
      <c r="Z40" s="4">
        <v>256</v>
      </c>
      <c r="AA40" s="4">
        <v>25</v>
      </c>
      <c r="AB40" s="4">
        <v>130</v>
      </c>
      <c r="AC40" s="4">
        <v>18</v>
      </c>
      <c r="AD40" s="4">
        <v>261</v>
      </c>
      <c r="AE40" s="4">
        <v>50</v>
      </c>
      <c r="AF40" s="4">
        <v>98</v>
      </c>
      <c r="AG40" s="4">
        <v>221</v>
      </c>
      <c r="AH40" s="4">
        <v>65</v>
      </c>
      <c r="AI40" s="4">
        <v>8</v>
      </c>
      <c r="AJ40" s="4">
        <v>30</v>
      </c>
      <c r="AK40" s="4">
        <v>88</v>
      </c>
      <c r="AL40" s="12">
        <f>SUM(G40:AK40)</f>
        <v>3537</v>
      </c>
    </row>
    <row r="41" spans="1:38" x14ac:dyDescent="0.25">
      <c r="A41" t="s">
        <v>7</v>
      </c>
      <c r="B41" t="s">
        <v>8</v>
      </c>
      <c r="C41" t="s">
        <v>8</v>
      </c>
      <c r="D41" t="s">
        <v>40</v>
      </c>
      <c r="E41" t="s">
        <v>41</v>
      </c>
      <c r="F41" t="s">
        <v>42</v>
      </c>
      <c r="G41" s="4">
        <v>816</v>
      </c>
      <c r="H41" s="4">
        <v>850</v>
      </c>
      <c r="I41" s="4">
        <v>31</v>
      </c>
      <c r="J41" s="4">
        <v>239</v>
      </c>
      <c r="K41" s="4">
        <v>25</v>
      </c>
      <c r="L41" s="4">
        <v>211</v>
      </c>
      <c r="M41" s="4">
        <v>33</v>
      </c>
      <c r="N41" s="4">
        <v>128</v>
      </c>
      <c r="O41" s="4">
        <v>6</v>
      </c>
      <c r="P41" s="4">
        <v>29</v>
      </c>
      <c r="Q41" s="4">
        <v>22</v>
      </c>
      <c r="R41" s="4">
        <v>75</v>
      </c>
      <c r="S41" s="4">
        <v>47</v>
      </c>
      <c r="T41" s="4">
        <v>75</v>
      </c>
      <c r="U41" s="4">
        <v>44</v>
      </c>
      <c r="V41" s="4">
        <v>270</v>
      </c>
      <c r="W41" s="4">
        <v>22</v>
      </c>
      <c r="X41" s="4">
        <v>38</v>
      </c>
      <c r="Y41" s="4">
        <v>16</v>
      </c>
      <c r="Z41" s="4">
        <v>45</v>
      </c>
      <c r="AA41" s="4">
        <v>86</v>
      </c>
      <c r="AB41" s="4">
        <v>19</v>
      </c>
      <c r="AC41" s="4">
        <v>46</v>
      </c>
      <c r="AD41" s="4">
        <v>57</v>
      </c>
      <c r="AE41" s="4">
        <v>70</v>
      </c>
      <c r="AF41" s="4">
        <v>59</v>
      </c>
      <c r="AG41" s="4">
        <v>59</v>
      </c>
      <c r="AH41" s="4">
        <v>12</v>
      </c>
      <c r="AI41" s="4">
        <v>12</v>
      </c>
      <c r="AJ41" s="4">
        <v>26</v>
      </c>
      <c r="AK41" s="4">
        <v>2</v>
      </c>
      <c r="AL41" s="12">
        <f>SUM(G41:AK41)</f>
        <v>3470</v>
      </c>
    </row>
    <row r="42" spans="1:38" x14ac:dyDescent="0.25">
      <c r="A42" t="s">
        <v>7</v>
      </c>
      <c r="B42" t="s">
        <v>15</v>
      </c>
      <c r="C42" t="s">
        <v>44</v>
      </c>
      <c r="D42" t="s">
        <v>45</v>
      </c>
      <c r="E42" t="s">
        <v>46</v>
      </c>
      <c r="F42" t="s">
        <v>47</v>
      </c>
      <c r="G42" s="4">
        <v>25</v>
      </c>
      <c r="H42" s="4">
        <v>3</v>
      </c>
      <c r="I42" s="4">
        <v>5</v>
      </c>
      <c r="J42" s="4">
        <v>13</v>
      </c>
      <c r="K42" s="4">
        <v>15</v>
      </c>
      <c r="L42" s="4">
        <v>0</v>
      </c>
      <c r="M42" s="4">
        <v>26</v>
      </c>
      <c r="N42" s="4">
        <v>10</v>
      </c>
      <c r="O42" s="4">
        <v>4</v>
      </c>
      <c r="P42" s="4">
        <v>14</v>
      </c>
      <c r="Q42" s="4">
        <v>7</v>
      </c>
      <c r="R42" s="4">
        <v>18</v>
      </c>
      <c r="S42" s="4">
        <v>90</v>
      </c>
      <c r="T42" s="4">
        <v>228</v>
      </c>
      <c r="U42" s="4">
        <v>69</v>
      </c>
      <c r="V42" s="4">
        <v>101</v>
      </c>
      <c r="W42" s="4">
        <v>28</v>
      </c>
      <c r="X42" s="4">
        <v>29</v>
      </c>
      <c r="Y42" s="4">
        <v>13</v>
      </c>
      <c r="Z42" s="4">
        <v>50</v>
      </c>
      <c r="AA42" s="4">
        <v>29</v>
      </c>
      <c r="AB42" s="4">
        <v>132</v>
      </c>
      <c r="AC42" s="4">
        <v>10</v>
      </c>
      <c r="AD42" s="4">
        <v>62</v>
      </c>
      <c r="AE42" s="4">
        <v>1347</v>
      </c>
      <c r="AF42" s="4">
        <v>756</v>
      </c>
      <c r="AG42" s="4">
        <v>117</v>
      </c>
      <c r="AH42" s="4">
        <v>32</v>
      </c>
      <c r="AI42" s="4">
        <v>21</v>
      </c>
      <c r="AJ42" s="4">
        <v>82</v>
      </c>
      <c r="AK42" s="4">
        <v>95</v>
      </c>
      <c r="AL42" s="12">
        <f>SUM(G42:AK42)</f>
        <v>3431</v>
      </c>
    </row>
    <row r="43" spans="1:38" x14ac:dyDescent="0.25">
      <c r="A43" t="s">
        <v>7</v>
      </c>
      <c r="B43" t="s">
        <v>15</v>
      </c>
      <c r="C43" t="s">
        <v>60</v>
      </c>
      <c r="D43" t="s">
        <v>61</v>
      </c>
      <c r="E43" t="s">
        <v>82</v>
      </c>
      <c r="F43" t="s">
        <v>101</v>
      </c>
      <c r="G43" s="4">
        <v>14</v>
      </c>
      <c r="H43" s="4">
        <v>7</v>
      </c>
      <c r="I43" s="4">
        <v>1</v>
      </c>
      <c r="J43" s="4">
        <v>108</v>
      </c>
      <c r="K43" s="4">
        <v>9</v>
      </c>
      <c r="L43" s="4">
        <v>0</v>
      </c>
      <c r="M43" s="4">
        <v>110</v>
      </c>
      <c r="N43" s="4">
        <v>0</v>
      </c>
      <c r="O43" s="4">
        <v>30</v>
      </c>
      <c r="P43" s="4">
        <v>3</v>
      </c>
      <c r="Q43" s="4">
        <v>274</v>
      </c>
      <c r="R43" s="4">
        <v>33</v>
      </c>
      <c r="S43" s="4">
        <v>37</v>
      </c>
      <c r="T43" s="4">
        <v>157</v>
      </c>
      <c r="U43" s="4">
        <v>9</v>
      </c>
      <c r="V43" s="4">
        <v>70</v>
      </c>
      <c r="W43" s="4">
        <v>12</v>
      </c>
      <c r="X43" s="4">
        <v>22</v>
      </c>
      <c r="Y43" s="4">
        <v>13</v>
      </c>
      <c r="Z43" s="4">
        <v>4</v>
      </c>
      <c r="AA43" s="4">
        <v>1247</v>
      </c>
      <c r="AB43" s="4">
        <v>603</v>
      </c>
      <c r="AC43" s="4">
        <v>226</v>
      </c>
      <c r="AD43" s="4">
        <v>334</v>
      </c>
      <c r="AE43" s="4">
        <v>30</v>
      </c>
      <c r="AF43" s="4">
        <v>13</v>
      </c>
      <c r="AG43" s="4">
        <v>5</v>
      </c>
      <c r="AH43" s="4">
        <v>0</v>
      </c>
      <c r="AI43" s="4">
        <v>6</v>
      </c>
      <c r="AJ43" s="4">
        <v>5</v>
      </c>
      <c r="AK43" s="4">
        <v>41</v>
      </c>
      <c r="AL43" s="12">
        <f>SUM(G43:AK43)</f>
        <v>3423</v>
      </c>
    </row>
    <row r="44" spans="1:38" x14ac:dyDescent="0.25">
      <c r="A44" t="s">
        <v>7</v>
      </c>
      <c r="B44" t="s">
        <v>54</v>
      </c>
      <c r="C44" t="s">
        <v>55</v>
      </c>
      <c r="D44" t="s">
        <v>87</v>
      </c>
      <c r="E44" t="s">
        <v>120</v>
      </c>
      <c r="F44" t="s">
        <v>121</v>
      </c>
      <c r="G44" s="4">
        <v>6</v>
      </c>
      <c r="H44" s="4">
        <v>2</v>
      </c>
      <c r="I44" s="4">
        <v>1</v>
      </c>
      <c r="J44" s="4">
        <v>2</v>
      </c>
      <c r="K44" s="4">
        <v>0</v>
      </c>
      <c r="L44" s="4">
        <v>0</v>
      </c>
      <c r="M44" s="4">
        <v>1</v>
      </c>
      <c r="N44" s="4">
        <v>0</v>
      </c>
      <c r="O44" s="4">
        <v>27</v>
      </c>
      <c r="P44" s="4">
        <v>6</v>
      </c>
      <c r="Q44" s="4">
        <v>279</v>
      </c>
      <c r="R44" s="4">
        <v>10</v>
      </c>
      <c r="S44" s="4">
        <v>96</v>
      </c>
      <c r="T44" s="4">
        <v>261</v>
      </c>
      <c r="U44" s="4">
        <v>6</v>
      </c>
      <c r="V44" s="4">
        <v>17</v>
      </c>
      <c r="W44" s="4">
        <v>13</v>
      </c>
      <c r="X44" s="4">
        <v>3</v>
      </c>
      <c r="Y44" s="4">
        <v>8</v>
      </c>
      <c r="Z44" s="4">
        <v>6</v>
      </c>
      <c r="AA44" s="4">
        <v>1079</v>
      </c>
      <c r="AB44" s="4">
        <v>48</v>
      </c>
      <c r="AC44" s="4">
        <v>619</v>
      </c>
      <c r="AD44" s="4">
        <v>398</v>
      </c>
      <c r="AE44" s="4">
        <v>1</v>
      </c>
      <c r="AF44" s="4">
        <v>1</v>
      </c>
      <c r="AG44" s="4">
        <v>6</v>
      </c>
      <c r="AH44" s="4">
        <v>1</v>
      </c>
      <c r="AI44" s="4">
        <v>0</v>
      </c>
      <c r="AJ44" s="4">
        <v>4</v>
      </c>
      <c r="AK44" s="4">
        <v>0</v>
      </c>
      <c r="AL44" s="12">
        <f>SUM(G44:AK44)</f>
        <v>2901</v>
      </c>
    </row>
    <row r="45" spans="1:38" x14ac:dyDescent="0.25">
      <c r="A45" t="s">
        <v>7</v>
      </c>
      <c r="B45" t="s">
        <v>15</v>
      </c>
      <c r="C45" t="s">
        <v>16</v>
      </c>
      <c r="D45" t="s">
        <v>50</v>
      </c>
      <c r="E45" t="s">
        <v>51</v>
      </c>
      <c r="F45" t="s">
        <v>57</v>
      </c>
      <c r="G45" s="4">
        <v>31</v>
      </c>
      <c r="H45" s="4">
        <v>23</v>
      </c>
      <c r="I45" s="4">
        <v>56</v>
      </c>
      <c r="J45" s="4">
        <v>7</v>
      </c>
      <c r="K45" s="4">
        <v>6</v>
      </c>
      <c r="L45" s="4">
        <v>3</v>
      </c>
      <c r="M45" s="4">
        <v>79</v>
      </c>
      <c r="N45" s="4">
        <v>47</v>
      </c>
      <c r="O45" s="4">
        <v>20</v>
      </c>
      <c r="P45" s="4">
        <v>21</v>
      </c>
      <c r="Q45" s="4">
        <v>1</v>
      </c>
      <c r="R45" s="4">
        <v>192</v>
      </c>
      <c r="S45" s="4">
        <v>22</v>
      </c>
      <c r="T45" s="4">
        <v>67</v>
      </c>
      <c r="U45" s="4">
        <v>549</v>
      </c>
      <c r="V45" s="4">
        <v>21</v>
      </c>
      <c r="W45" s="4">
        <v>0</v>
      </c>
      <c r="X45" s="4">
        <v>91</v>
      </c>
      <c r="Y45" s="4">
        <v>14</v>
      </c>
      <c r="Z45" s="4">
        <v>1</v>
      </c>
      <c r="AA45" s="4">
        <v>34</v>
      </c>
      <c r="AB45" s="4">
        <v>168</v>
      </c>
      <c r="AC45" s="4">
        <v>77</v>
      </c>
      <c r="AD45" s="4">
        <v>6</v>
      </c>
      <c r="AE45" s="4">
        <v>137</v>
      </c>
      <c r="AF45" s="4">
        <v>25</v>
      </c>
      <c r="AG45" s="4">
        <v>258</v>
      </c>
      <c r="AH45" s="4">
        <v>50</v>
      </c>
      <c r="AI45" s="4">
        <v>14</v>
      </c>
      <c r="AJ45" s="4">
        <v>134</v>
      </c>
      <c r="AK45" s="4">
        <v>241</v>
      </c>
      <c r="AL45" s="12">
        <f>SUM(G45:AK45)</f>
        <v>2395</v>
      </c>
    </row>
    <row r="46" spans="1:38" x14ac:dyDescent="0.25">
      <c r="A46" t="s">
        <v>7</v>
      </c>
      <c r="B46" t="s">
        <v>15</v>
      </c>
      <c r="C46" t="s">
        <v>28</v>
      </c>
      <c r="D46" t="s">
        <v>58</v>
      </c>
      <c r="E46" t="s">
        <v>10</v>
      </c>
      <c r="F46" t="s">
        <v>10</v>
      </c>
      <c r="G46" s="4">
        <v>72</v>
      </c>
      <c r="H46" s="4">
        <v>127</v>
      </c>
      <c r="I46" s="4">
        <v>66</v>
      </c>
      <c r="J46" s="4">
        <v>43</v>
      </c>
      <c r="K46" s="4">
        <v>17</v>
      </c>
      <c r="L46" s="4">
        <v>25</v>
      </c>
      <c r="M46" s="4">
        <v>20</v>
      </c>
      <c r="N46" s="4">
        <v>37</v>
      </c>
      <c r="O46" s="4">
        <v>6</v>
      </c>
      <c r="P46" s="4">
        <v>43</v>
      </c>
      <c r="Q46" s="4">
        <v>9</v>
      </c>
      <c r="R46" s="4">
        <v>29</v>
      </c>
      <c r="S46" s="4">
        <v>7</v>
      </c>
      <c r="T46" s="4">
        <v>11</v>
      </c>
      <c r="U46" s="4">
        <v>17</v>
      </c>
      <c r="V46" s="4">
        <v>81</v>
      </c>
      <c r="W46" s="4">
        <v>47</v>
      </c>
      <c r="X46" s="4">
        <v>123</v>
      </c>
      <c r="Y46" s="4">
        <v>57</v>
      </c>
      <c r="Z46" s="4">
        <v>263</v>
      </c>
      <c r="AA46" s="4">
        <v>45</v>
      </c>
      <c r="AB46" s="4">
        <v>90</v>
      </c>
      <c r="AC46" s="4">
        <v>95</v>
      </c>
      <c r="AD46" s="4">
        <v>100</v>
      </c>
      <c r="AE46" s="4">
        <v>284</v>
      </c>
      <c r="AF46" s="4">
        <v>77</v>
      </c>
      <c r="AG46" s="4">
        <v>15</v>
      </c>
      <c r="AH46" s="4">
        <v>6</v>
      </c>
      <c r="AI46" s="4">
        <v>196</v>
      </c>
      <c r="AJ46" s="4">
        <v>81</v>
      </c>
      <c r="AK46" s="4">
        <v>143</v>
      </c>
      <c r="AL46" s="12">
        <f>SUM(G46:AK46)</f>
        <v>2232</v>
      </c>
    </row>
    <row r="47" spans="1:38" x14ac:dyDescent="0.25">
      <c r="A47" t="s">
        <v>7</v>
      </c>
      <c r="B47" t="s">
        <v>54</v>
      </c>
      <c r="C47" t="s">
        <v>55</v>
      </c>
      <c r="D47" t="s">
        <v>87</v>
      </c>
      <c r="E47" t="s">
        <v>88</v>
      </c>
      <c r="F47" t="s">
        <v>89</v>
      </c>
      <c r="G47" s="4">
        <v>5</v>
      </c>
      <c r="H47" s="4">
        <v>2</v>
      </c>
      <c r="I47" s="4">
        <v>2</v>
      </c>
      <c r="J47" s="4">
        <v>1</v>
      </c>
      <c r="K47" s="4">
        <v>0</v>
      </c>
      <c r="L47" s="4">
        <v>7</v>
      </c>
      <c r="M47" s="4">
        <v>9</v>
      </c>
      <c r="N47" s="4">
        <v>2</v>
      </c>
      <c r="O47" s="4">
        <v>5</v>
      </c>
      <c r="P47" s="4">
        <v>6</v>
      </c>
      <c r="Q47" s="4">
        <v>142</v>
      </c>
      <c r="R47" s="4">
        <v>12</v>
      </c>
      <c r="S47" s="4">
        <v>65</v>
      </c>
      <c r="T47" s="4">
        <v>111</v>
      </c>
      <c r="U47" s="4">
        <v>3</v>
      </c>
      <c r="V47" s="4">
        <v>7</v>
      </c>
      <c r="W47" s="4">
        <v>10</v>
      </c>
      <c r="X47" s="4">
        <v>3</v>
      </c>
      <c r="Y47" s="4">
        <v>5</v>
      </c>
      <c r="Z47" s="4">
        <v>4</v>
      </c>
      <c r="AA47" s="4">
        <v>1000</v>
      </c>
      <c r="AB47" s="4">
        <v>11</v>
      </c>
      <c r="AC47" s="4">
        <v>440</v>
      </c>
      <c r="AD47" s="4">
        <v>314</v>
      </c>
      <c r="AE47" s="4">
        <v>1</v>
      </c>
      <c r="AF47" s="4">
        <v>1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12">
        <f>SUM(G47:AK47)</f>
        <v>2168</v>
      </c>
    </row>
    <row r="48" spans="1:38" x14ac:dyDescent="0.25">
      <c r="A48" t="s">
        <v>7</v>
      </c>
      <c r="B48" t="s">
        <v>8</v>
      </c>
      <c r="C48" t="s">
        <v>8</v>
      </c>
      <c r="D48" t="s">
        <v>9</v>
      </c>
      <c r="E48" t="s">
        <v>158</v>
      </c>
      <c r="F48" t="s">
        <v>159</v>
      </c>
      <c r="G48" s="4">
        <v>1</v>
      </c>
      <c r="H48" s="4">
        <v>1</v>
      </c>
      <c r="I48" s="4">
        <v>5</v>
      </c>
      <c r="J48" s="4">
        <v>0</v>
      </c>
      <c r="K48" s="4">
        <v>2</v>
      </c>
      <c r="L48" s="4">
        <v>0</v>
      </c>
      <c r="M48" s="4">
        <v>0</v>
      </c>
      <c r="N48" s="4">
        <v>0</v>
      </c>
      <c r="O48" s="4">
        <v>33</v>
      </c>
      <c r="P48" s="4">
        <v>1</v>
      </c>
      <c r="Q48" s="4">
        <v>140</v>
      </c>
      <c r="R48" s="4">
        <v>6</v>
      </c>
      <c r="S48" s="4">
        <v>65</v>
      </c>
      <c r="T48" s="4">
        <v>179</v>
      </c>
      <c r="U48" s="4">
        <v>9</v>
      </c>
      <c r="V48" s="4">
        <v>3</v>
      </c>
      <c r="W48" s="4">
        <v>7</v>
      </c>
      <c r="X48" s="4">
        <v>0</v>
      </c>
      <c r="Y48" s="4">
        <v>7</v>
      </c>
      <c r="Z48" s="4">
        <v>6</v>
      </c>
      <c r="AA48" s="4">
        <v>741</v>
      </c>
      <c r="AB48" s="4">
        <v>240</v>
      </c>
      <c r="AC48" s="4">
        <v>430</v>
      </c>
      <c r="AD48" s="4">
        <v>275</v>
      </c>
      <c r="AE48" s="4">
        <v>2</v>
      </c>
      <c r="AF48" s="4">
        <v>2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12">
        <f>SUM(G48:AK48)</f>
        <v>2155</v>
      </c>
    </row>
    <row r="49" spans="1:38" x14ac:dyDescent="0.25">
      <c r="A49" t="s">
        <v>7</v>
      </c>
      <c r="B49" t="s">
        <v>15</v>
      </c>
      <c r="C49" t="s">
        <v>60</v>
      </c>
      <c r="D49" t="s">
        <v>96</v>
      </c>
      <c r="E49" t="s">
        <v>97</v>
      </c>
      <c r="F49" t="s">
        <v>98</v>
      </c>
      <c r="G49" s="4">
        <v>9</v>
      </c>
      <c r="H49" s="4">
        <v>2</v>
      </c>
      <c r="I49" s="4">
        <v>15</v>
      </c>
      <c r="J49" s="4">
        <v>884</v>
      </c>
      <c r="K49" s="4">
        <v>2</v>
      </c>
      <c r="L49" s="4">
        <v>0</v>
      </c>
      <c r="M49" s="4">
        <v>352</v>
      </c>
      <c r="N49" s="4">
        <v>1</v>
      </c>
      <c r="O49" s="4">
        <v>49</v>
      </c>
      <c r="P49" s="4">
        <v>0</v>
      </c>
      <c r="Q49" s="4">
        <v>6</v>
      </c>
      <c r="R49" s="4">
        <v>1</v>
      </c>
      <c r="S49" s="4">
        <v>7</v>
      </c>
      <c r="T49" s="4">
        <v>2</v>
      </c>
      <c r="U49" s="4">
        <v>0</v>
      </c>
      <c r="V49" s="4">
        <v>17</v>
      </c>
      <c r="W49" s="4">
        <v>1</v>
      </c>
      <c r="X49" s="4">
        <v>15</v>
      </c>
      <c r="Y49" s="4">
        <v>2</v>
      </c>
      <c r="Z49" s="4">
        <v>3</v>
      </c>
      <c r="AA49" s="4">
        <v>124</v>
      </c>
      <c r="AB49" s="4">
        <v>133</v>
      </c>
      <c r="AC49" s="4">
        <v>31</v>
      </c>
      <c r="AD49" s="4">
        <v>22</v>
      </c>
      <c r="AE49" s="4">
        <v>5</v>
      </c>
      <c r="AF49" s="4">
        <v>0</v>
      </c>
      <c r="AG49" s="4">
        <v>0</v>
      </c>
      <c r="AH49" s="4">
        <v>0</v>
      </c>
      <c r="AI49" s="4">
        <v>1</v>
      </c>
      <c r="AJ49" s="4">
        <v>4</v>
      </c>
      <c r="AK49" s="4">
        <v>378</v>
      </c>
      <c r="AL49" s="12">
        <f>SUM(G49:AK49)</f>
        <v>2066</v>
      </c>
    </row>
    <row r="50" spans="1:38" x14ac:dyDescent="0.25">
      <c r="A50" t="s">
        <v>7</v>
      </c>
      <c r="B50" t="s">
        <v>90</v>
      </c>
      <c r="C50" t="s">
        <v>138</v>
      </c>
      <c r="D50" t="s">
        <v>139</v>
      </c>
      <c r="E50" t="s">
        <v>138</v>
      </c>
      <c r="F50" t="s">
        <v>145</v>
      </c>
      <c r="G50" s="4">
        <v>15</v>
      </c>
      <c r="H50" s="4">
        <v>1</v>
      </c>
      <c r="I50" s="4">
        <v>2</v>
      </c>
      <c r="J50" s="4">
        <v>84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2</v>
      </c>
      <c r="S50" s="4">
        <v>82</v>
      </c>
      <c r="T50" s="4">
        <v>912</v>
      </c>
      <c r="U50" s="4">
        <v>43</v>
      </c>
      <c r="V50" s="4">
        <v>114</v>
      </c>
      <c r="W50" s="4">
        <v>0</v>
      </c>
      <c r="X50" s="4">
        <v>11</v>
      </c>
      <c r="Y50" s="4">
        <v>190</v>
      </c>
      <c r="Z50" s="4">
        <v>299</v>
      </c>
      <c r="AA50" s="4">
        <v>0</v>
      </c>
      <c r="AB50" s="4">
        <v>10</v>
      </c>
      <c r="AC50" s="4">
        <v>1</v>
      </c>
      <c r="AD50" s="4">
        <v>103</v>
      </c>
      <c r="AE50" s="4">
        <v>0</v>
      </c>
      <c r="AF50" s="4">
        <v>0</v>
      </c>
      <c r="AG50" s="4">
        <v>62</v>
      </c>
      <c r="AH50" s="4">
        <v>12</v>
      </c>
      <c r="AI50" s="4">
        <v>0</v>
      </c>
      <c r="AJ50" s="4">
        <v>0</v>
      </c>
      <c r="AK50" s="4">
        <v>0</v>
      </c>
      <c r="AL50" s="12">
        <f>SUM(G50:AK50)</f>
        <v>1943</v>
      </c>
    </row>
    <row r="51" spans="1:38" x14ac:dyDescent="0.25">
      <c r="A51" t="s">
        <v>7</v>
      </c>
      <c r="B51" t="s">
        <v>35</v>
      </c>
      <c r="C51" t="s">
        <v>10</v>
      </c>
      <c r="D51" t="s">
        <v>10</v>
      </c>
      <c r="E51" t="s">
        <v>10</v>
      </c>
      <c r="F51" t="s">
        <v>10</v>
      </c>
      <c r="G51" s="4">
        <v>55</v>
      </c>
      <c r="H51" s="4">
        <v>31</v>
      </c>
      <c r="I51" s="4">
        <v>517</v>
      </c>
      <c r="J51" s="4">
        <v>56</v>
      </c>
      <c r="K51" s="4">
        <v>1</v>
      </c>
      <c r="L51" s="4">
        <v>32</v>
      </c>
      <c r="M51" s="4">
        <v>84</v>
      </c>
      <c r="N51" s="4">
        <v>4</v>
      </c>
      <c r="O51" s="4">
        <v>5</v>
      </c>
      <c r="P51" s="4">
        <v>23</v>
      </c>
      <c r="Q51" s="4">
        <v>4</v>
      </c>
      <c r="R51" s="4">
        <v>12</v>
      </c>
      <c r="S51" s="4">
        <v>6</v>
      </c>
      <c r="T51" s="4">
        <v>89</v>
      </c>
      <c r="U51" s="4">
        <v>3</v>
      </c>
      <c r="V51" s="4">
        <v>11</v>
      </c>
      <c r="W51" s="4">
        <v>3</v>
      </c>
      <c r="X51" s="4">
        <v>68</v>
      </c>
      <c r="Y51" s="4">
        <v>4</v>
      </c>
      <c r="Z51" s="4">
        <v>0</v>
      </c>
      <c r="AA51" s="4">
        <v>29</v>
      </c>
      <c r="AB51" s="4">
        <v>114</v>
      </c>
      <c r="AC51" s="4">
        <v>28</v>
      </c>
      <c r="AD51" s="4">
        <v>15</v>
      </c>
      <c r="AE51" s="4">
        <v>72</v>
      </c>
      <c r="AF51" s="4">
        <v>47</v>
      </c>
      <c r="AG51" s="4">
        <v>152</v>
      </c>
      <c r="AH51" s="4">
        <v>23</v>
      </c>
      <c r="AI51" s="4">
        <v>184</v>
      </c>
      <c r="AJ51" s="4">
        <v>44</v>
      </c>
      <c r="AK51" s="4">
        <v>2</v>
      </c>
      <c r="AL51" s="12">
        <f>SUM(G51:AK51)</f>
        <v>1718</v>
      </c>
    </row>
    <row r="52" spans="1:38" x14ac:dyDescent="0.25">
      <c r="A52" t="s">
        <v>7</v>
      </c>
      <c r="B52" t="s">
        <v>8</v>
      </c>
      <c r="C52" t="s">
        <v>8</v>
      </c>
      <c r="D52" t="s">
        <v>9</v>
      </c>
      <c r="E52" t="s">
        <v>146</v>
      </c>
      <c r="F52" t="s">
        <v>147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11</v>
      </c>
      <c r="R52" s="4">
        <v>0</v>
      </c>
      <c r="S52" s="4">
        <v>2</v>
      </c>
      <c r="T52" s="4">
        <v>8</v>
      </c>
      <c r="U52" s="4">
        <v>0</v>
      </c>
      <c r="V52" s="4">
        <v>0</v>
      </c>
      <c r="W52" s="4">
        <v>0</v>
      </c>
      <c r="X52" s="4">
        <v>0</v>
      </c>
      <c r="Y52" s="4">
        <v>1</v>
      </c>
      <c r="Z52" s="4">
        <v>0</v>
      </c>
      <c r="AA52" s="4">
        <v>754</v>
      </c>
      <c r="AB52" s="4">
        <v>0</v>
      </c>
      <c r="AC52" s="4">
        <v>463</v>
      </c>
      <c r="AD52" s="4">
        <v>284</v>
      </c>
      <c r="AE52" s="4">
        <v>4</v>
      </c>
      <c r="AF52" s="4">
        <v>0</v>
      </c>
      <c r="AG52" s="4">
        <v>0</v>
      </c>
      <c r="AH52" s="4">
        <v>1</v>
      </c>
      <c r="AI52" s="4">
        <v>0</v>
      </c>
      <c r="AJ52" s="4">
        <v>2</v>
      </c>
      <c r="AK52" s="4">
        <v>0</v>
      </c>
      <c r="AL52" s="12">
        <f>SUM(G52:AK52)</f>
        <v>1530</v>
      </c>
    </row>
    <row r="53" spans="1:38" x14ac:dyDescent="0.25">
      <c r="A53" t="s">
        <v>7</v>
      </c>
      <c r="B53" t="s">
        <v>90</v>
      </c>
      <c r="C53" t="s">
        <v>138</v>
      </c>
      <c r="D53" t="s">
        <v>139</v>
      </c>
      <c r="E53" t="s">
        <v>138</v>
      </c>
      <c r="F53" t="s">
        <v>10</v>
      </c>
      <c r="G53" s="4">
        <v>58</v>
      </c>
      <c r="H53" s="4">
        <v>1</v>
      </c>
      <c r="I53" s="4">
        <v>2</v>
      </c>
      <c r="J53" s="4">
        <v>1</v>
      </c>
      <c r="K53" s="4">
        <v>0</v>
      </c>
      <c r="L53" s="4">
        <v>0</v>
      </c>
      <c r="M53" s="4">
        <v>1</v>
      </c>
      <c r="N53" s="4">
        <v>0</v>
      </c>
      <c r="O53" s="4">
        <v>1</v>
      </c>
      <c r="P53" s="4">
        <v>0</v>
      </c>
      <c r="Q53" s="4">
        <v>2</v>
      </c>
      <c r="R53" s="4">
        <v>37</v>
      </c>
      <c r="S53" s="4">
        <v>171</v>
      </c>
      <c r="T53" s="4">
        <v>413</v>
      </c>
      <c r="U53" s="4">
        <v>125</v>
      </c>
      <c r="V53" s="4">
        <v>422</v>
      </c>
      <c r="W53" s="4">
        <v>3</v>
      </c>
      <c r="X53" s="4">
        <v>29</v>
      </c>
      <c r="Y53" s="4">
        <v>51</v>
      </c>
      <c r="Z53" s="4">
        <v>23</v>
      </c>
      <c r="AA53" s="4">
        <v>0</v>
      </c>
      <c r="AB53" s="4">
        <v>10</v>
      </c>
      <c r="AC53" s="4">
        <v>4</v>
      </c>
      <c r="AD53" s="4">
        <v>36</v>
      </c>
      <c r="AE53" s="4">
        <v>0</v>
      </c>
      <c r="AF53" s="4">
        <v>19</v>
      </c>
      <c r="AG53" s="4">
        <v>85</v>
      </c>
      <c r="AH53" s="4">
        <v>25</v>
      </c>
      <c r="AI53" s="4">
        <v>0</v>
      </c>
      <c r="AJ53" s="4">
        <v>0</v>
      </c>
      <c r="AK53" s="4">
        <v>0</v>
      </c>
      <c r="AL53" s="12">
        <f>SUM(G53:AK53)</f>
        <v>1519</v>
      </c>
    </row>
    <row r="54" spans="1:38" x14ac:dyDescent="0.25">
      <c r="A54" t="s">
        <v>7</v>
      </c>
      <c r="B54" t="s">
        <v>90</v>
      </c>
      <c r="C54" t="s">
        <v>138</v>
      </c>
      <c r="D54" t="s">
        <v>139</v>
      </c>
      <c r="E54" t="s">
        <v>138</v>
      </c>
      <c r="F54" t="s">
        <v>140</v>
      </c>
      <c r="G54" s="4">
        <v>45</v>
      </c>
      <c r="H54" s="4">
        <v>0</v>
      </c>
      <c r="I54" s="4">
        <v>0</v>
      </c>
      <c r="J54" s="4">
        <v>3</v>
      </c>
      <c r="K54" s="4">
        <v>2</v>
      </c>
      <c r="L54" s="4">
        <v>0</v>
      </c>
      <c r="M54" s="4">
        <v>0</v>
      </c>
      <c r="N54" s="4">
        <v>0</v>
      </c>
      <c r="O54" s="4">
        <v>0</v>
      </c>
      <c r="P54" s="4">
        <v>2</v>
      </c>
      <c r="Q54" s="4">
        <v>1</v>
      </c>
      <c r="R54" s="4">
        <v>18</v>
      </c>
      <c r="S54" s="4">
        <v>179</v>
      </c>
      <c r="T54" s="4">
        <v>370</v>
      </c>
      <c r="U54" s="4">
        <v>51</v>
      </c>
      <c r="V54" s="4">
        <v>317</v>
      </c>
      <c r="W54" s="4">
        <v>5</v>
      </c>
      <c r="X54" s="4">
        <v>149</v>
      </c>
      <c r="Y54" s="4">
        <v>71</v>
      </c>
      <c r="Z54" s="4">
        <v>51</v>
      </c>
      <c r="AA54" s="4">
        <v>0</v>
      </c>
      <c r="AB54" s="4">
        <v>21</v>
      </c>
      <c r="AC54" s="4">
        <v>27</v>
      </c>
      <c r="AD54" s="4">
        <v>70</v>
      </c>
      <c r="AE54" s="4">
        <v>0</v>
      </c>
      <c r="AF54" s="4">
        <v>0</v>
      </c>
      <c r="AG54" s="4">
        <v>47</v>
      </c>
      <c r="AH54" s="4">
        <v>8</v>
      </c>
      <c r="AI54" s="4">
        <v>0</v>
      </c>
      <c r="AJ54" s="4">
        <v>1</v>
      </c>
      <c r="AK54" s="4">
        <v>0</v>
      </c>
      <c r="AL54" s="12">
        <f>SUM(G54:AK54)</f>
        <v>1438</v>
      </c>
    </row>
    <row r="55" spans="1:38" x14ac:dyDescent="0.25">
      <c r="A55" t="s">
        <v>7</v>
      </c>
      <c r="B55" t="s">
        <v>15</v>
      </c>
      <c r="C55" t="s">
        <v>44</v>
      </c>
      <c r="D55" t="s">
        <v>45</v>
      </c>
      <c r="E55" t="s">
        <v>48</v>
      </c>
      <c r="F55" t="s">
        <v>83</v>
      </c>
      <c r="G55" s="4">
        <v>9</v>
      </c>
      <c r="H55" s="4">
        <v>3</v>
      </c>
      <c r="I55" s="4">
        <v>2</v>
      </c>
      <c r="J55" s="4">
        <v>1</v>
      </c>
      <c r="K55" s="4">
        <v>0</v>
      </c>
      <c r="L55" s="4">
        <v>0</v>
      </c>
      <c r="M55" s="4">
        <v>18</v>
      </c>
      <c r="N55" s="4">
        <v>4</v>
      </c>
      <c r="O55" s="4">
        <v>0</v>
      </c>
      <c r="P55" s="4">
        <v>1</v>
      </c>
      <c r="Q55" s="4">
        <v>1</v>
      </c>
      <c r="R55" s="4">
        <v>16</v>
      </c>
      <c r="S55" s="4">
        <v>55</v>
      </c>
      <c r="T55" s="4">
        <v>170</v>
      </c>
      <c r="U55" s="4">
        <v>20</v>
      </c>
      <c r="V55" s="4">
        <v>36</v>
      </c>
      <c r="W55" s="4">
        <v>24</v>
      </c>
      <c r="X55" s="4">
        <v>126</v>
      </c>
      <c r="Y55" s="4">
        <v>7</v>
      </c>
      <c r="Z55" s="4">
        <v>19</v>
      </c>
      <c r="AA55" s="4">
        <v>50</v>
      </c>
      <c r="AB55" s="4">
        <v>58</v>
      </c>
      <c r="AC55" s="4">
        <v>7</v>
      </c>
      <c r="AD55" s="4">
        <v>38</v>
      </c>
      <c r="AE55" s="4">
        <v>529</v>
      </c>
      <c r="AF55" s="4">
        <v>117</v>
      </c>
      <c r="AG55" s="4">
        <v>36</v>
      </c>
      <c r="AH55" s="4">
        <v>13</v>
      </c>
      <c r="AI55" s="4">
        <v>21</v>
      </c>
      <c r="AJ55" s="4">
        <v>13</v>
      </c>
      <c r="AK55" s="4">
        <v>9</v>
      </c>
      <c r="AL55" s="12">
        <f>SUM(G55:AK55)</f>
        <v>1403</v>
      </c>
    </row>
    <row r="56" spans="1:38" x14ac:dyDescent="0.25">
      <c r="A56" t="s">
        <v>7</v>
      </c>
      <c r="B56" t="s">
        <v>11</v>
      </c>
      <c r="C56" t="s">
        <v>19</v>
      </c>
      <c r="D56" t="s">
        <v>20</v>
      </c>
      <c r="E56" t="s">
        <v>10</v>
      </c>
      <c r="F56" t="s">
        <v>10</v>
      </c>
      <c r="G56" s="4">
        <v>127</v>
      </c>
      <c r="H56" s="4">
        <v>60</v>
      </c>
      <c r="I56" s="4">
        <v>158</v>
      </c>
      <c r="J56" s="4">
        <v>30</v>
      </c>
      <c r="K56" s="4">
        <v>6</v>
      </c>
      <c r="L56" s="4">
        <v>13</v>
      </c>
      <c r="M56" s="4">
        <v>17</v>
      </c>
      <c r="N56" s="4">
        <v>29</v>
      </c>
      <c r="O56" s="4">
        <v>16</v>
      </c>
      <c r="P56" s="4">
        <v>33</v>
      </c>
      <c r="Q56" s="4">
        <v>16</v>
      </c>
      <c r="R56" s="4">
        <v>32</v>
      </c>
      <c r="S56" s="4">
        <v>29</v>
      </c>
      <c r="T56" s="4">
        <v>62</v>
      </c>
      <c r="U56" s="4">
        <v>31</v>
      </c>
      <c r="V56" s="4">
        <v>28</v>
      </c>
      <c r="W56" s="4">
        <v>17</v>
      </c>
      <c r="X56" s="4">
        <v>78</v>
      </c>
      <c r="Y56" s="4">
        <v>10</v>
      </c>
      <c r="Z56" s="4">
        <v>19</v>
      </c>
      <c r="AA56" s="4">
        <v>56</v>
      </c>
      <c r="AB56" s="4">
        <v>65</v>
      </c>
      <c r="AC56" s="4">
        <v>29</v>
      </c>
      <c r="AD56" s="4">
        <v>25</v>
      </c>
      <c r="AE56" s="4">
        <v>185</v>
      </c>
      <c r="AF56" s="4">
        <v>10</v>
      </c>
      <c r="AG56" s="4">
        <v>18</v>
      </c>
      <c r="AH56" s="4">
        <v>9</v>
      </c>
      <c r="AI56" s="4">
        <v>52</v>
      </c>
      <c r="AJ56" s="4">
        <v>80</v>
      </c>
      <c r="AK56" s="4">
        <v>36</v>
      </c>
      <c r="AL56" s="12">
        <f>SUM(G56:AK56)</f>
        <v>1376</v>
      </c>
    </row>
    <row r="57" spans="1:38" x14ac:dyDescent="0.25">
      <c r="A57" t="s">
        <v>7</v>
      </c>
      <c r="B57" t="s">
        <v>15</v>
      </c>
      <c r="C57" t="s">
        <v>16</v>
      </c>
      <c r="D57" t="s">
        <v>17</v>
      </c>
      <c r="E57" t="s">
        <v>26</v>
      </c>
      <c r="F57" t="s">
        <v>43</v>
      </c>
      <c r="G57" s="4">
        <v>1</v>
      </c>
      <c r="H57" s="4">
        <v>37</v>
      </c>
      <c r="I57" s="4">
        <v>10</v>
      </c>
      <c r="J57" s="4">
        <v>28</v>
      </c>
      <c r="K57" s="4">
        <v>1</v>
      </c>
      <c r="L57" s="4">
        <v>1</v>
      </c>
      <c r="M57" s="4">
        <v>19</v>
      </c>
      <c r="N57" s="4">
        <v>328</v>
      </c>
      <c r="O57" s="4">
        <v>1</v>
      </c>
      <c r="P57" s="4">
        <v>0</v>
      </c>
      <c r="Q57" s="4">
        <v>188</v>
      </c>
      <c r="R57" s="4">
        <v>47</v>
      </c>
      <c r="S57" s="4">
        <v>3</v>
      </c>
      <c r="T57" s="4">
        <v>0</v>
      </c>
      <c r="U57" s="4">
        <v>1</v>
      </c>
      <c r="V57" s="4">
        <v>6</v>
      </c>
      <c r="W57" s="4">
        <v>1</v>
      </c>
      <c r="X57" s="4">
        <v>0</v>
      </c>
      <c r="Y57" s="4">
        <v>1</v>
      </c>
      <c r="Z57" s="4">
        <v>3</v>
      </c>
      <c r="AA57" s="4">
        <v>38</v>
      </c>
      <c r="AB57" s="4">
        <v>0</v>
      </c>
      <c r="AC57" s="4">
        <v>33</v>
      </c>
      <c r="AD57" s="4">
        <v>16</v>
      </c>
      <c r="AE57" s="4">
        <v>269</v>
      </c>
      <c r="AF57" s="4">
        <v>1</v>
      </c>
      <c r="AG57" s="4">
        <v>1</v>
      </c>
      <c r="AH57" s="4">
        <v>0</v>
      </c>
      <c r="AI57" s="4">
        <v>10</v>
      </c>
      <c r="AJ57" s="4">
        <v>120</v>
      </c>
      <c r="AK57" s="4">
        <v>81</v>
      </c>
      <c r="AL57" s="12">
        <f>SUM(G57:AK57)</f>
        <v>1245</v>
      </c>
    </row>
    <row r="58" spans="1:38" x14ac:dyDescent="0.25">
      <c r="A58" t="s">
        <v>7</v>
      </c>
      <c r="B58" t="s">
        <v>15</v>
      </c>
      <c r="C58" t="s">
        <v>60</v>
      </c>
      <c r="D58" t="s">
        <v>10</v>
      </c>
      <c r="E58" t="s">
        <v>10</v>
      </c>
      <c r="F58" t="s">
        <v>10</v>
      </c>
      <c r="G58" s="4">
        <v>8</v>
      </c>
      <c r="H58" s="4">
        <v>9</v>
      </c>
      <c r="I58" s="4">
        <v>0</v>
      </c>
      <c r="J58" s="4">
        <v>13</v>
      </c>
      <c r="K58" s="4">
        <v>0</v>
      </c>
      <c r="L58" s="4">
        <v>4</v>
      </c>
      <c r="M58" s="4">
        <v>8</v>
      </c>
      <c r="N58" s="4">
        <v>1</v>
      </c>
      <c r="O58" s="4">
        <v>6</v>
      </c>
      <c r="P58" s="4">
        <v>7</v>
      </c>
      <c r="Q58" s="4">
        <v>1</v>
      </c>
      <c r="R58" s="4">
        <v>18</v>
      </c>
      <c r="S58" s="4">
        <v>150</v>
      </c>
      <c r="T58" s="4">
        <v>34</v>
      </c>
      <c r="U58" s="4">
        <v>35</v>
      </c>
      <c r="V58" s="4">
        <v>93</v>
      </c>
      <c r="W58" s="4">
        <v>36</v>
      </c>
      <c r="X58" s="4">
        <v>27</v>
      </c>
      <c r="Y58" s="4">
        <v>12</v>
      </c>
      <c r="Z58" s="4">
        <v>20</v>
      </c>
      <c r="AA58" s="4">
        <v>201</v>
      </c>
      <c r="AB58" s="4">
        <v>34</v>
      </c>
      <c r="AC58" s="4">
        <v>109</v>
      </c>
      <c r="AD58" s="4">
        <v>187</v>
      </c>
      <c r="AE58" s="4">
        <v>28</v>
      </c>
      <c r="AF58" s="4">
        <v>84</v>
      </c>
      <c r="AG58" s="4">
        <v>25</v>
      </c>
      <c r="AH58" s="4">
        <v>14</v>
      </c>
      <c r="AI58" s="4">
        <v>10</v>
      </c>
      <c r="AJ58" s="4">
        <v>23</v>
      </c>
      <c r="AK58" s="4">
        <v>39</v>
      </c>
      <c r="AL58" s="12">
        <f>SUM(G58:AK58)</f>
        <v>1236</v>
      </c>
    </row>
    <row r="59" spans="1:38" x14ac:dyDescent="0.25">
      <c r="A59" t="s">
        <v>7</v>
      </c>
      <c r="B59" t="s">
        <v>35</v>
      </c>
      <c r="C59" t="s">
        <v>70</v>
      </c>
      <c r="D59" t="s">
        <v>71</v>
      </c>
      <c r="E59" t="s">
        <v>81</v>
      </c>
      <c r="F59" t="s">
        <v>10</v>
      </c>
      <c r="G59" s="4">
        <v>47</v>
      </c>
      <c r="H59" s="4">
        <v>0</v>
      </c>
      <c r="I59" s="4">
        <v>48</v>
      </c>
      <c r="J59" s="4">
        <v>50</v>
      </c>
      <c r="K59" s="4">
        <v>0</v>
      </c>
      <c r="L59" s="4">
        <v>1</v>
      </c>
      <c r="M59" s="4">
        <v>807</v>
      </c>
      <c r="N59" s="4">
        <v>1</v>
      </c>
      <c r="O59" s="4">
        <v>3</v>
      </c>
      <c r="P59" s="4">
        <v>2</v>
      </c>
      <c r="Q59" s="4">
        <v>0</v>
      </c>
      <c r="R59" s="4">
        <v>5</v>
      </c>
      <c r="S59" s="4">
        <v>4</v>
      </c>
      <c r="T59" s="4">
        <v>5</v>
      </c>
      <c r="U59" s="4">
        <v>0</v>
      </c>
      <c r="V59" s="4">
        <v>16</v>
      </c>
      <c r="W59" s="4">
        <v>1</v>
      </c>
      <c r="X59" s="4">
        <v>9</v>
      </c>
      <c r="Y59" s="4">
        <v>1</v>
      </c>
      <c r="Z59" s="4">
        <v>0</v>
      </c>
      <c r="AA59" s="4">
        <v>101</v>
      </c>
      <c r="AB59" s="4">
        <v>1</v>
      </c>
      <c r="AC59" s="4">
        <v>70</v>
      </c>
      <c r="AD59" s="4">
        <v>20</v>
      </c>
      <c r="AE59" s="4">
        <v>0</v>
      </c>
      <c r="AF59" s="4">
        <v>5</v>
      </c>
      <c r="AG59" s="4">
        <v>0</v>
      </c>
      <c r="AH59" s="4">
        <v>0</v>
      </c>
      <c r="AI59" s="4">
        <v>20</v>
      </c>
      <c r="AJ59" s="4">
        <v>2</v>
      </c>
      <c r="AK59" s="4">
        <v>8</v>
      </c>
      <c r="AL59" s="12">
        <f>SUM(G59:AK59)</f>
        <v>1227</v>
      </c>
    </row>
    <row r="60" spans="1:38" x14ac:dyDescent="0.25">
      <c r="A60" t="s">
        <v>7</v>
      </c>
      <c r="B60" t="s">
        <v>54</v>
      </c>
      <c r="C60" t="s">
        <v>55</v>
      </c>
      <c r="D60" t="s">
        <v>56</v>
      </c>
      <c r="E60" t="s">
        <v>10</v>
      </c>
      <c r="F60" t="s">
        <v>10</v>
      </c>
      <c r="G60" s="4">
        <v>241</v>
      </c>
      <c r="H60" s="4">
        <v>0</v>
      </c>
      <c r="I60" s="4">
        <v>41</v>
      </c>
      <c r="J60" s="4">
        <v>0</v>
      </c>
      <c r="K60" s="4">
        <v>0</v>
      </c>
      <c r="L60" s="4">
        <v>0</v>
      </c>
      <c r="M60" s="4">
        <v>0</v>
      </c>
      <c r="N60" s="4">
        <v>11</v>
      </c>
      <c r="O60" s="4">
        <v>15</v>
      </c>
      <c r="P60" s="4">
        <v>0</v>
      </c>
      <c r="Q60" s="4">
        <v>87</v>
      </c>
      <c r="R60" s="4">
        <v>21</v>
      </c>
      <c r="S60" s="4">
        <v>4</v>
      </c>
      <c r="T60" s="4">
        <v>15</v>
      </c>
      <c r="U60" s="4">
        <v>46</v>
      </c>
      <c r="V60" s="4">
        <v>233</v>
      </c>
      <c r="W60" s="4">
        <v>4</v>
      </c>
      <c r="X60" s="4">
        <v>93</v>
      </c>
      <c r="Y60" s="4">
        <v>1</v>
      </c>
      <c r="Z60" s="4">
        <v>0</v>
      </c>
      <c r="AA60" s="4">
        <v>144</v>
      </c>
      <c r="AB60" s="4">
        <v>8</v>
      </c>
      <c r="AC60" s="4">
        <v>94</v>
      </c>
      <c r="AD60" s="4">
        <v>84</v>
      </c>
      <c r="AE60" s="4">
        <v>9</v>
      </c>
      <c r="AF60" s="4">
        <v>6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12">
        <f>SUM(G60:AK60)</f>
        <v>1157</v>
      </c>
    </row>
    <row r="61" spans="1:38" x14ac:dyDescent="0.25">
      <c r="A61" t="s">
        <v>7</v>
      </c>
      <c r="B61" t="s">
        <v>15</v>
      </c>
      <c r="C61" t="s">
        <v>60</v>
      </c>
      <c r="D61" t="s">
        <v>84</v>
      </c>
      <c r="E61" t="s">
        <v>85</v>
      </c>
      <c r="F61" t="s">
        <v>86</v>
      </c>
      <c r="G61" s="4">
        <v>16</v>
      </c>
      <c r="H61" s="4">
        <v>14</v>
      </c>
      <c r="I61" s="4">
        <v>20</v>
      </c>
      <c r="J61" s="4">
        <v>10</v>
      </c>
      <c r="K61" s="4">
        <v>20</v>
      </c>
      <c r="L61" s="4">
        <v>4</v>
      </c>
      <c r="M61" s="4">
        <v>6</v>
      </c>
      <c r="N61" s="4">
        <v>24</v>
      </c>
      <c r="O61" s="4">
        <v>42</v>
      </c>
      <c r="P61" s="4">
        <v>6</v>
      </c>
      <c r="Q61" s="4">
        <v>19</v>
      </c>
      <c r="R61" s="4">
        <v>22</v>
      </c>
      <c r="S61" s="4">
        <v>7</v>
      </c>
      <c r="T61" s="4">
        <v>5</v>
      </c>
      <c r="U61" s="4">
        <v>6</v>
      </c>
      <c r="V61" s="4">
        <v>2</v>
      </c>
      <c r="W61" s="4">
        <v>73</v>
      </c>
      <c r="X61" s="4">
        <v>13</v>
      </c>
      <c r="Y61" s="4">
        <v>17</v>
      </c>
      <c r="Z61" s="4">
        <v>44</v>
      </c>
      <c r="AA61" s="4">
        <v>25</v>
      </c>
      <c r="AB61" s="4">
        <v>9</v>
      </c>
      <c r="AC61" s="4">
        <v>18</v>
      </c>
      <c r="AD61" s="4">
        <v>294</v>
      </c>
      <c r="AE61" s="4">
        <v>29</v>
      </c>
      <c r="AF61" s="4">
        <v>0</v>
      </c>
      <c r="AG61" s="4">
        <v>0</v>
      </c>
      <c r="AH61" s="4">
        <v>0</v>
      </c>
      <c r="AI61" s="4">
        <v>1</v>
      </c>
      <c r="AJ61" s="4">
        <v>45</v>
      </c>
      <c r="AK61" s="4">
        <v>252</v>
      </c>
      <c r="AL61" s="12">
        <f>SUM(G61:AK61)</f>
        <v>1043</v>
      </c>
    </row>
    <row r="62" spans="1:38" x14ac:dyDescent="0.25">
      <c r="A62" t="s">
        <v>7</v>
      </c>
      <c r="B62" t="s">
        <v>15</v>
      </c>
      <c r="C62" t="s">
        <v>28</v>
      </c>
      <c r="D62" t="s">
        <v>58</v>
      </c>
      <c r="E62" t="s">
        <v>133</v>
      </c>
      <c r="F62" t="s">
        <v>134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401</v>
      </c>
      <c r="AB62" s="4">
        <v>0</v>
      </c>
      <c r="AC62" s="4">
        <v>424</v>
      </c>
      <c r="AD62" s="4">
        <v>203</v>
      </c>
      <c r="AE62" s="4">
        <v>0</v>
      </c>
      <c r="AF62" s="4">
        <v>3</v>
      </c>
      <c r="AG62" s="4">
        <v>1</v>
      </c>
      <c r="AH62" s="4">
        <v>1</v>
      </c>
      <c r="AI62" s="4">
        <v>0</v>
      </c>
      <c r="AJ62" s="4">
        <v>1</v>
      </c>
      <c r="AK62" s="4">
        <v>1</v>
      </c>
      <c r="AL62" s="12">
        <f>SUM(G62:AK62)</f>
        <v>1035</v>
      </c>
    </row>
    <row r="63" spans="1:38" x14ac:dyDescent="0.25">
      <c r="A63" t="s">
        <v>7</v>
      </c>
      <c r="B63" t="s">
        <v>8</v>
      </c>
      <c r="C63" t="s">
        <v>8</v>
      </c>
      <c r="D63" t="s">
        <v>9</v>
      </c>
      <c r="E63" t="s">
        <v>149</v>
      </c>
      <c r="F63" t="s">
        <v>157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3</v>
      </c>
      <c r="P63" s="4">
        <v>1</v>
      </c>
      <c r="Q63" s="4">
        <v>32</v>
      </c>
      <c r="R63" s="4">
        <v>2</v>
      </c>
      <c r="S63" s="4">
        <v>5</v>
      </c>
      <c r="T63" s="4">
        <v>32</v>
      </c>
      <c r="U63" s="4">
        <v>2</v>
      </c>
      <c r="V63" s="4">
        <v>4</v>
      </c>
      <c r="W63" s="4">
        <v>1</v>
      </c>
      <c r="X63" s="4">
        <v>0</v>
      </c>
      <c r="Y63" s="4">
        <v>0</v>
      </c>
      <c r="Z63" s="4">
        <v>0</v>
      </c>
      <c r="AA63" s="4">
        <v>368</v>
      </c>
      <c r="AB63" s="4">
        <v>403</v>
      </c>
      <c r="AC63" s="4">
        <v>43</v>
      </c>
      <c r="AD63" s="4">
        <v>73</v>
      </c>
      <c r="AE63" s="4">
        <v>0</v>
      </c>
      <c r="AF63" s="4">
        <v>1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12">
        <f>SUM(G63:AK63)</f>
        <v>970</v>
      </c>
    </row>
    <row r="64" spans="1:38" x14ac:dyDescent="0.25">
      <c r="A64" t="s">
        <v>7</v>
      </c>
      <c r="B64" t="s">
        <v>35</v>
      </c>
      <c r="C64" t="s">
        <v>36</v>
      </c>
      <c r="D64" t="s">
        <v>91</v>
      </c>
      <c r="E64" t="s">
        <v>92</v>
      </c>
      <c r="F64" t="s">
        <v>93</v>
      </c>
      <c r="G64" s="4">
        <v>35</v>
      </c>
      <c r="H64" s="4">
        <v>37</v>
      </c>
      <c r="I64" s="4">
        <v>1</v>
      </c>
      <c r="J64" s="4">
        <v>0</v>
      </c>
      <c r="K64" s="4">
        <v>432</v>
      </c>
      <c r="L64" s="4">
        <v>11</v>
      </c>
      <c r="M64" s="4">
        <v>3</v>
      </c>
      <c r="N64" s="4">
        <v>0</v>
      </c>
      <c r="O64" s="4">
        <v>4</v>
      </c>
      <c r="P64" s="4">
        <v>19</v>
      </c>
      <c r="Q64" s="4">
        <v>4</v>
      </c>
      <c r="R64" s="4">
        <v>0</v>
      </c>
      <c r="S64" s="4">
        <v>13</v>
      </c>
      <c r="T64" s="4">
        <v>73</v>
      </c>
      <c r="U64" s="4">
        <v>49</v>
      </c>
      <c r="V64" s="4">
        <v>30</v>
      </c>
      <c r="W64" s="4">
        <v>10</v>
      </c>
      <c r="X64" s="4">
        <v>42</v>
      </c>
      <c r="Y64" s="4">
        <v>18</v>
      </c>
      <c r="Z64" s="4">
        <v>40</v>
      </c>
      <c r="AA64" s="4">
        <v>30</v>
      </c>
      <c r="AB64" s="4">
        <v>35</v>
      </c>
      <c r="AC64" s="4">
        <v>22</v>
      </c>
      <c r="AD64" s="4">
        <v>12</v>
      </c>
      <c r="AE64" s="4">
        <v>12</v>
      </c>
      <c r="AF64" s="4">
        <v>4</v>
      </c>
      <c r="AG64" s="4">
        <v>1</v>
      </c>
      <c r="AH64" s="4">
        <v>4</v>
      </c>
      <c r="AI64" s="4">
        <v>8</v>
      </c>
      <c r="AJ64" s="4">
        <v>6</v>
      </c>
      <c r="AK64" s="4">
        <v>3</v>
      </c>
      <c r="AL64" s="12">
        <f>SUM(G64:AK64)</f>
        <v>958</v>
      </c>
    </row>
    <row r="65" spans="1:38" x14ac:dyDescent="0.25">
      <c r="A65" t="s">
        <v>7</v>
      </c>
      <c r="B65" t="s">
        <v>15</v>
      </c>
      <c r="C65" t="s">
        <v>16</v>
      </c>
      <c r="D65" t="s">
        <v>17</v>
      </c>
      <c r="E65" t="s">
        <v>69</v>
      </c>
      <c r="F65" t="s">
        <v>119</v>
      </c>
      <c r="G65" s="4">
        <v>0</v>
      </c>
      <c r="H65" s="4">
        <v>0</v>
      </c>
      <c r="I65" s="4">
        <v>0</v>
      </c>
      <c r="J65" s="4">
        <v>2</v>
      </c>
      <c r="K65" s="4">
        <v>0</v>
      </c>
      <c r="L65" s="4">
        <v>0</v>
      </c>
      <c r="M65" s="4">
        <v>11</v>
      </c>
      <c r="N65" s="4">
        <v>0</v>
      </c>
      <c r="O65" s="4">
        <v>9</v>
      </c>
      <c r="P65" s="4">
        <v>1</v>
      </c>
      <c r="Q65" s="4">
        <v>15</v>
      </c>
      <c r="R65" s="4">
        <v>7</v>
      </c>
      <c r="S65" s="4">
        <v>0</v>
      </c>
      <c r="T65" s="4">
        <v>1</v>
      </c>
      <c r="U65" s="4">
        <v>5</v>
      </c>
      <c r="V65" s="4">
        <v>20</v>
      </c>
      <c r="W65" s="4">
        <v>1</v>
      </c>
      <c r="X65" s="4">
        <v>0</v>
      </c>
      <c r="Y65" s="4">
        <v>0</v>
      </c>
      <c r="Z65" s="4">
        <v>2</v>
      </c>
      <c r="AA65" s="4">
        <v>12</v>
      </c>
      <c r="AB65" s="4">
        <v>5</v>
      </c>
      <c r="AC65" s="4">
        <v>5</v>
      </c>
      <c r="AD65" s="4">
        <v>6</v>
      </c>
      <c r="AE65" s="4">
        <v>651</v>
      </c>
      <c r="AF65" s="4">
        <v>1</v>
      </c>
      <c r="AG65" s="4">
        <v>0</v>
      </c>
      <c r="AH65" s="4">
        <v>0</v>
      </c>
      <c r="AI65" s="4">
        <v>1</v>
      </c>
      <c r="AJ65" s="4">
        <v>77</v>
      </c>
      <c r="AK65" s="4">
        <v>89</v>
      </c>
      <c r="AL65" s="12">
        <f>SUM(G65:AK65)</f>
        <v>921</v>
      </c>
    </row>
    <row r="66" spans="1:38" x14ac:dyDescent="0.25">
      <c r="A66" t="s">
        <v>7</v>
      </c>
      <c r="B66" t="s">
        <v>15</v>
      </c>
      <c r="C66" t="s">
        <v>28</v>
      </c>
      <c r="D66" t="s">
        <v>64</v>
      </c>
      <c r="E66" t="s">
        <v>65</v>
      </c>
      <c r="F66" t="s">
        <v>66</v>
      </c>
      <c r="G66" s="4">
        <v>5</v>
      </c>
      <c r="H66" s="4">
        <v>22</v>
      </c>
      <c r="I66" s="4">
        <v>3</v>
      </c>
      <c r="J66" s="4">
        <v>11</v>
      </c>
      <c r="K66" s="4">
        <v>8</v>
      </c>
      <c r="L66" s="4">
        <v>32</v>
      </c>
      <c r="M66" s="4">
        <v>4</v>
      </c>
      <c r="N66" s="4">
        <v>3</v>
      </c>
      <c r="O66" s="4">
        <v>42</v>
      </c>
      <c r="P66" s="4">
        <v>26</v>
      </c>
      <c r="Q66" s="4">
        <v>49</v>
      </c>
      <c r="R66" s="4">
        <v>68</v>
      </c>
      <c r="S66" s="4">
        <v>2</v>
      </c>
      <c r="T66" s="4">
        <v>40</v>
      </c>
      <c r="U66" s="4">
        <v>32</v>
      </c>
      <c r="V66" s="4">
        <v>68</v>
      </c>
      <c r="W66" s="4">
        <v>2</v>
      </c>
      <c r="X66" s="4">
        <v>6</v>
      </c>
      <c r="Y66" s="4">
        <v>14</v>
      </c>
      <c r="Z66" s="4">
        <v>1</v>
      </c>
      <c r="AA66" s="4">
        <v>103</v>
      </c>
      <c r="AB66" s="4">
        <v>24</v>
      </c>
      <c r="AC66" s="4">
        <v>56</v>
      </c>
      <c r="AD66" s="4">
        <v>36</v>
      </c>
      <c r="AE66" s="4">
        <v>128</v>
      </c>
      <c r="AF66" s="4">
        <v>3</v>
      </c>
      <c r="AG66" s="4">
        <v>0</v>
      </c>
      <c r="AH66" s="4">
        <v>0</v>
      </c>
      <c r="AI66" s="4">
        <v>21</v>
      </c>
      <c r="AJ66" s="4">
        <v>28</v>
      </c>
      <c r="AK66" s="4">
        <v>16</v>
      </c>
      <c r="AL66" s="12">
        <f>SUM(G66:AK66)</f>
        <v>853</v>
      </c>
    </row>
    <row r="67" spans="1:38" x14ac:dyDescent="0.25">
      <c r="A67" t="s">
        <v>7</v>
      </c>
      <c r="B67" t="s">
        <v>15</v>
      </c>
      <c r="C67" t="s">
        <v>28</v>
      </c>
      <c r="D67" t="s">
        <v>64</v>
      </c>
      <c r="E67" t="s">
        <v>65</v>
      </c>
      <c r="F67" t="s">
        <v>122</v>
      </c>
      <c r="G67" s="4">
        <v>8</v>
      </c>
      <c r="H67" s="4">
        <v>0</v>
      </c>
      <c r="I67" s="4">
        <v>3</v>
      </c>
      <c r="J67" s="4">
        <v>12</v>
      </c>
      <c r="K67" s="4">
        <v>3</v>
      </c>
      <c r="L67" s="4">
        <v>0</v>
      </c>
      <c r="M67" s="4">
        <v>3</v>
      </c>
      <c r="N67" s="4">
        <v>1</v>
      </c>
      <c r="O67" s="4">
        <v>1</v>
      </c>
      <c r="P67" s="4">
        <v>1</v>
      </c>
      <c r="Q67" s="4">
        <v>16</v>
      </c>
      <c r="R67" s="4">
        <v>12</v>
      </c>
      <c r="S67" s="4">
        <v>2</v>
      </c>
      <c r="T67" s="4">
        <v>9</v>
      </c>
      <c r="U67" s="4">
        <v>7</v>
      </c>
      <c r="V67" s="4">
        <v>182</v>
      </c>
      <c r="W67" s="4">
        <v>19</v>
      </c>
      <c r="X67" s="4">
        <v>4</v>
      </c>
      <c r="Y67" s="4">
        <v>11</v>
      </c>
      <c r="Z67" s="4">
        <v>8</v>
      </c>
      <c r="AA67" s="4">
        <v>189</v>
      </c>
      <c r="AB67" s="4">
        <v>45</v>
      </c>
      <c r="AC67" s="4">
        <v>50</v>
      </c>
      <c r="AD67" s="4">
        <v>64</v>
      </c>
      <c r="AE67" s="4">
        <v>83</v>
      </c>
      <c r="AF67" s="4">
        <v>3</v>
      </c>
      <c r="AG67" s="4">
        <v>0</v>
      </c>
      <c r="AH67" s="4">
        <v>0</v>
      </c>
      <c r="AI67" s="4">
        <v>5</v>
      </c>
      <c r="AJ67" s="4">
        <v>10</v>
      </c>
      <c r="AK67" s="4">
        <v>80</v>
      </c>
      <c r="AL67" s="12">
        <f>SUM(G67:AK67)</f>
        <v>831</v>
      </c>
    </row>
    <row r="68" spans="1:38" x14ac:dyDescent="0.25">
      <c r="A68" t="s">
        <v>7</v>
      </c>
      <c r="B68" t="s">
        <v>15</v>
      </c>
      <c r="C68" t="s">
        <v>16</v>
      </c>
      <c r="D68" t="s">
        <v>17</v>
      </c>
      <c r="E68" t="s">
        <v>68</v>
      </c>
      <c r="F68" t="s">
        <v>10</v>
      </c>
      <c r="G68" s="4">
        <v>15</v>
      </c>
      <c r="H68" s="4">
        <v>116</v>
      </c>
      <c r="I68" s="4">
        <v>13</v>
      </c>
      <c r="J68" s="4">
        <v>16</v>
      </c>
      <c r="K68" s="4">
        <v>9</v>
      </c>
      <c r="L68" s="4">
        <v>49</v>
      </c>
      <c r="M68" s="4">
        <v>123</v>
      </c>
      <c r="N68" s="4">
        <v>7</v>
      </c>
      <c r="O68" s="4">
        <v>44</v>
      </c>
      <c r="P68" s="4">
        <v>20</v>
      </c>
      <c r="Q68" s="4">
        <v>28</v>
      </c>
      <c r="R68" s="4">
        <v>34</v>
      </c>
      <c r="S68" s="4">
        <v>10</v>
      </c>
      <c r="T68" s="4">
        <v>13</v>
      </c>
      <c r="U68" s="4">
        <v>17</v>
      </c>
      <c r="V68" s="4">
        <v>51</v>
      </c>
      <c r="W68" s="4">
        <v>6</v>
      </c>
      <c r="X68" s="4">
        <v>12</v>
      </c>
      <c r="Y68" s="4">
        <v>1</v>
      </c>
      <c r="Z68" s="4">
        <v>0</v>
      </c>
      <c r="AA68" s="4">
        <v>42</v>
      </c>
      <c r="AB68" s="4">
        <v>3</v>
      </c>
      <c r="AC68" s="4">
        <v>8</v>
      </c>
      <c r="AD68" s="4">
        <v>11</v>
      </c>
      <c r="AE68" s="4">
        <v>33</v>
      </c>
      <c r="AF68" s="4">
        <v>5</v>
      </c>
      <c r="AG68" s="4">
        <v>0</v>
      </c>
      <c r="AH68" s="4">
        <v>0</v>
      </c>
      <c r="AI68" s="4">
        <v>106</v>
      </c>
      <c r="AJ68" s="4">
        <v>15</v>
      </c>
      <c r="AK68" s="4">
        <v>5</v>
      </c>
      <c r="AL68" s="12">
        <f>SUM(G68:AK68)</f>
        <v>812</v>
      </c>
    </row>
    <row r="69" spans="1:38" x14ac:dyDescent="0.25">
      <c r="A69" t="s">
        <v>7</v>
      </c>
      <c r="B69" t="s">
        <v>15</v>
      </c>
      <c r="C69" t="s">
        <v>16</v>
      </c>
      <c r="D69" t="s">
        <v>17</v>
      </c>
      <c r="E69" t="s">
        <v>18</v>
      </c>
      <c r="F69" t="s">
        <v>74</v>
      </c>
      <c r="G69" s="4">
        <v>2</v>
      </c>
      <c r="H69" s="4">
        <v>7</v>
      </c>
      <c r="I69" s="4">
        <v>2</v>
      </c>
      <c r="J69" s="4">
        <v>0</v>
      </c>
      <c r="K69" s="4">
        <v>0</v>
      </c>
      <c r="L69" s="4">
        <v>7</v>
      </c>
      <c r="M69" s="4">
        <v>2</v>
      </c>
      <c r="N69" s="4">
        <v>6</v>
      </c>
      <c r="O69" s="4">
        <v>5</v>
      </c>
      <c r="P69" s="4">
        <v>12</v>
      </c>
      <c r="Q69" s="4">
        <v>15</v>
      </c>
      <c r="R69" s="4">
        <v>19</v>
      </c>
      <c r="S69" s="4">
        <v>9</v>
      </c>
      <c r="T69" s="4">
        <v>41</v>
      </c>
      <c r="U69" s="4">
        <v>47</v>
      </c>
      <c r="V69" s="4">
        <v>46</v>
      </c>
      <c r="W69" s="4">
        <v>23</v>
      </c>
      <c r="X69" s="4">
        <v>69</v>
      </c>
      <c r="Y69" s="4">
        <v>8</v>
      </c>
      <c r="Z69" s="4">
        <v>33</v>
      </c>
      <c r="AA69" s="4">
        <v>15</v>
      </c>
      <c r="AB69" s="4">
        <v>99</v>
      </c>
      <c r="AC69" s="4">
        <v>35</v>
      </c>
      <c r="AD69" s="4">
        <v>41</v>
      </c>
      <c r="AE69" s="4">
        <v>179</v>
      </c>
      <c r="AF69" s="4">
        <v>39</v>
      </c>
      <c r="AG69" s="4">
        <v>4</v>
      </c>
      <c r="AH69" s="4">
        <v>5</v>
      </c>
      <c r="AI69" s="4">
        <v>3</v>
      </c>
      <c r="AJ69" s="4">
        <v>16</v>
      </c>
      <c r="AK69" s="4">
        <v>17</v>
      </c>
      <c r="AL69" s="12">
        <f>SUM(G69:AK69)</f>
        <v>806</v>
      </c>
    </row>
    <row r="70" spans="1:38" x14ac:dyDescent="0.25">
      <c r="A70" t="s">
        <v>7</v>
      </c>
      <c r="B70" t="s">
        <v>11</v>
      </c>
      <c r="C70" t="s">
        <v>12</v>
      </c>
      <c r="D70" t="s">
        <v>13</v>
      </c>
      <c r="E70" t="s">
        <v>14</v>
      </c>
      <c r="F70" t="s">
        <v>59</v>
      </c>
      <c r="G70" s="4">
        <v>104</v>
      </c>
      <c r="H70" s="4">
        <v>77</v>
      </c>
      <c r="I70" s="4">
        <v>2</v>
      </c>
      <c r="J70" s="4">
        <v>2</v>
      </c>
      <c r="K70" s="4">
        <v>2</v>
      </c>
      <c r="L70" s="4">
        <v>21</v>
      </c>
      <c r="M70" s="4">
        <v>0</v>
      </c>
      <c r="N70" s="4">
        <v>2</v>
      </c>
      <c r="O70" s="4">
        <v>3</v>
      </c>
      <c r="P70" s="4">
        <v>11</v>
      </c>
      <c r="Q70" s="4">
        <v>5</v>
      </c>
      <c r="R70" s="4">
        <v>23</v>
      </c>
      <c r="S70" s="4">
        <v>27</v>
      </c>
      <c r="T70" s="4">
        <v>89</v>
      </c>
      <c r="U70" s="4">
        <v>22</v>
      </c>
      <c r="V70" s="4">
        <v>58</v>
      </c>
      <c r="W70" s="4">
        <v>10</v>
      </c>
      <c r="X70" s="4">
        <v>37</v>
      </c>
      <c r="Y70" s="4">
        <v>5</v>
      </c>
      <c r="Z70" s="4">
        <v>1</v>
      </c>
      <c r="AA70" s="4">
        <v>143</v>
      </c>
      <c r="AB70" s="4">
        <v>19</v>
      </c>
      <c r="AC70" s="4">
        <v>62</v>
      </c>
      <c r="AD70" s="4">
        <v>9</v>
      </c>
      <c r="AE70" s="4">
        <v>2</v>
      </c>
      <c r="AF70" s="4">
        <v>1</v>
      </c>
      <c r="AG70" s="4">
        <v>10</v>
      </c>
      <c r="AH70" s="4">
        <v>6</v>
      </c>
      <c r="AI70" s="4">
        <v>0</v>
      </c>
      <c r="AJ70" s="4">
        <v>11</v>
      </c>
      <c r="AK70" s="4">
        <v>8</v>
      </c>
      <c r="AL70" s="12">
        <f>SUM(G70:AK70)</f>
        <v>772</v>
      </c>
    </row>
    <row r="71" spans="1:38" x14ac:dyDescent="0.25">
      <c r="A71" t="s">
        <v>7</v>
      </c>
      <c r="B71" t="s">
        <v>90</v>
      </c>
      <c r="C71" t="s">
        <v>138</v>
      </c>
      <c r="D71" t="s">
        <v>139</v>
      </c>
      <c r="E71" t="s">
        <v>138</v>
      </c>
      <c r="F71" t="s">
        <v>148</v>
      </c>
      <c r="G71" s="4">
        <v>4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1</v>
      </c>
      <c r="N71" s="4">
        <v>1</v>
      </c>
      <c r="O71" s="4">
        <v>2</v>
      </c>
      <c r="P71" s="4">
        <v>1</v>
      </c>
      <c r="Q71" s="4">
        <v>39</v>
      </c>
      <c r="R71" s="4">
        <v>5</v>
      </c>
      <c r="S71" s="4">
        <v>21</v>
      </c>
      <c r="T71" s="4">
        <v>58</v>
      </c>
      <c r="U71" s="4">
        <v>0</v>
      </c>
      <c r="V71" s="4">
        <v>3</v>
      </c>
      <c r="W71" s="4">
        <v>6</v>
      </c>
      <c r="X71" s="4">
        <v>0</v>
      </c>
      <c r="Y71" s="4">
        <v>1</v>
      </c>
      <c r="Z71" s="4">
        <v>1</v>
      </c>
      <c r="AA71" s="4">
        <v>241</v>
      </c>
      <c r="AB71" s="4">
        <v>2</v>
      </c>
      <c r="AC71" s="4">
        <v>269</v>
      </c>
      <c r="AD71" s="4">
        <v>109</v>
      </c>
      <c r="AE71" s="4">
        <v>0</v>
      </c>
      <c r="AF71" s="4">
        <v>2</v>
      </c>
      <c r="AG71" s="4">
        <v>3</v>
      </c>
      <c r="AH71" s="4">
        <v>0</v>
      </c>
      <c r="AI71" s="4">
        <v>0</v>
      </c>
      <c r="AJ71" s="4">
        <v>0</v>
      </c>
      <c r="AK71" s="4">
        <v>0</v>
      </c>
      <c r="AL71" s="12">
        <f>SUM(G71:AK71)</f>
        <v>769</v>
      </c>
    </row>
    <row r="72" spans="1:38" x14ac:dyDescent="0.25">
      <c r="A72" t="s">
        <v>7</v>
      </c>
      <c r="B72" t="s">
        <v>54</v>
      </c>
      <c r="C72" t="s">
        <v>55</v>
      </c>
      <c r="D72" t="s">
        <v>56</v>
      </c>
      <c r="E72" t="s">
        <v>135</v>
      </c>
      <c r="F72" t="s">
        <v>136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384</v>
      </c>
      <c r="AB72" s="4">
        <v>2</v>
      </c>
      <c r="AC72" s="4">
        <v>155</v>
      </c>
      <c r="AD72" s="4">
        <v>192</v>
      </c>
      <c r="AE72" s="4">
        <v>1</v>
      </c>
      <c r="AF72" s="4">
        <v>1</v>
      </c>
      <c r="AG72" s="4">
        <v>0</v>
      </c>
      <c r="AH72" s="4">
        <v>2</v>
      </c>
      <c r="AI72" s="4">
        <v>0</v>
      </c>
      <c r="AJ72" s="4">
        <v>0</v>
      </c>
      <c r="AK72" s="4">
        <v>1</v>
      </c>
      <c r="AL72" s="12">
        <f>SUM(G72:AK72)</f>
        <v>738</v>
      </c>
    </row>
    <row r="73" spans="1:38" x14ac:dyDescent="0.25">
      <c r="A73" t="s">
        <v>7</v>
      </c>
      <c r="B73" t="s">
        <v>15</v>
      </c>
      <c r="C73" t="s">
        <v>16</v>
      </c>
      <c r="D73" t="s">
        <v>17</v>
      </c>
      <c r="E73" t="s">
        <v>18</v>
      </c>
      <c r="F73" t="s">
        <v>34</v>
      </c>
      <c r="G73" s="4">
        <v>1</v>
      </c>
      <c r="H73" s="4">
        <v>0</v>
      </c>
      <c r="I73" s="4">
        <v>5</v>
      </c>
      <c r="J73" s="4">
        <v>2</v>
      </c>
      <c r="K73" s="4">
        <v>3</v>
      </c>
      <c r="L73" s="4">
        <v>0</v>
      </c>
      <c r="M73" s="4">
        <v>95</v>
      </c>
      <c r="N73" s="4">
        <v>132</v>
      </c>
      <c r="O73" s="4">
        <v>2</v>
      </c>
      <c r="P73" s="4">
        <v>0</v>
      </c>
      <c r="Q73" s="4">
        <v>27</v>
      </c>
      <c r="R73" s="4">
        <v>9</v>
      </c>
      <c r="S73" s="4">
        <v>6</v>
      </c>
      <c r="T73" s="4">
        <v>3</v>
      </c>
      <c r="U73" s="4">
        <v>1</v>
      </c>
      <c r="V73" s="4">
        <v>3</v>
      </c>
      <c r="W73" s="4">
        <v>0</v>
      </c>
      <c r="X73" s="4">
        <v>0</v>
      </c>
      <c r="Y73" s="4">
        <v>0</v>
      </c>
      <c r="Z73" s="4">
        <v>0</v>
      </c>
      <c r="AA73" s="4">
        <v>76</v>
      </c>
      <c r="AB73" s="4">
        <v>11</v>
      </c>
      <c r="AC73" s="4">
        <v>20</v>
      </c>
      <c r="AD73" s="4">
        <v>25</v>
      </c>
      <c r="AE73" s="4">
        <v>80</v>
      </c>
      <c r="AF73" s="4">
        <v>1</v>
      </c>
      <c r="AG73" s="4">
        <v>0</v>
      </c>
      <c r="AH73" s="4">
        <v>0</v>
      </c>
      <c r="AI73" s="4">
        <v>1</v>
      </c>
      <c r="AJ73" s="4">
        <v>138</v>
      </c>
      <c r="AK73" s="4">
        <v>72</v>
      </c>
      <c r="AL73" s="12">
        <f>SUM(G73:AK73)</f>
        <v>713</v>
      </c>
    </row>
    <row r="74" spans="1:38" x14ac:dyDescent="0.25">
      <c r="A74" t="s">
        <v>7</v>
      </c>
      <c r="B74" t="s">
        <v>54</v>
      </c>
      <c r="C74" t="s">
        <v>55</v>
      </c>
      <c r="D74" t="s">
        <v>87</v>
      </c>
      <c r="E74" t="s">
        <v>150</v>
      </c>
      <c r="F74" t="s">
        <v>151</v>
      </c>
      <c r="G74" s="4">
        <v>2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8</v>
      </c>
      <c r="P74" s="4">
        <v>0</v>
      </c>
      <c r="Q74" s="4">
        <v>21</v>
      </c>
      <c r="R74" s="4">
        <v>2</v>
      </c>
      <c r="S74" s="4">
        <v>13</v>
      </c>
      <c r="T74" s="4">
        <v>16</v>
      </c>
      <c r="U74" s="4">
        <v>0</v>
      </c>
      <c r="V74" s="4">
        <v>1</v>
      </c>
      <c r="W74" s="4">
        <v>1</v>
      </c>
      <c r="X74" s="4">
        <v>3</v>
      </c>
      <c r="Y74" s="4">
        <v>4</v>
      </c>
      <c r="Z74" s="4">
        <v>0</v>
      </c>
      <c r="AA74" s="4">
        <v>116</v>
      </c>
      <c r="AB74" s="4">
        <v>349</v>
      </c>
      <c r="AC74" s="4">
        <v>81</v>
      </c>
      <c r="AD74" s="4">
        <v>43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0</v>
      </c>
      <c r="AK74" s="4">
        <v>0</v>
      </c>
      <c r="AL74" s="12">
        <f>SUM(G74:AK74)</f>
        <v>662</v>
      </c>
    </row>
    <row r="75" spans="1:38" x14ac:dyDescent="0.25">
      <c r="A75" t="s">
        <v>7</v>
      </c>
      <c r="B75" t="s">
        <v>15</v>
      </c>
      <c r="C75" t="s">
        <v>16</v>
      </c>
      <c r="D75" t="s">
        <v>129</v>
      </c>
      <c r="E75" t="s">
        <v>130</v>
      </c>
      <c r="F75" t="s">
        <v>165</v>
      </c>
      <c r="G75" s="4">
        <v>0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3</v>
      </c>
      <c r="P75" s="4">
        <v>0</v>
      </c>
      <c r="Q75" s="4">
        <v>40</v>
      </c>
      <c r="R75" s="4">
        <v>6</v>
      </c>
      <c r="S75" s="4">
        <v>15</v>
      </c>
      <c r="T75" s="4">
        <v>55</v>
      </c>
      <c r="U75" s="4">
        <v>4</v>
      </c>
      <c r="V75" s="4">
        <v>2</v>
      </c>
      <c r="W75" s="4">
        <v>0</v>
      </c>
      <c r="X75" s="4">
        <v>2</v>
      </c>
      <c r="Y75" s="4">
        <v>5</v>
      </c>
      <c r="Z75" s="4">
        <v>0</v>
      </c>
      <c r="AA75" s="4">
        <v>275</v>
      </c>
      <c r="AB75" s="4">
        <v>6</v>
      </c>
      <c r="AC75" s="4">
        <v>122</v>
      </c>
      <c r="AD75" s="4">
        <v>119</v>
      </c>
      <c r="AE75" s="4">
        <v>1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12">
        <f>SUM(G75:AK75)</f>
        <v>656</v>
      </c>
    </row>
    <row r="76" spans="1:38" x14ac:dyDescent="0.25">
      <c r="A76" t="s">
        <v>7</v>
      </c>
      <c r="B76" t="s">
        <v>35</v>
      </c>
      <c r="C76" t="s">
        <v>115</v>
      </c>
      <c r="D76" t="s">
        <v>116</v>
      </c>
      <c r="E76" t="s">
        <v>117</v>
      </c>
      <c r="F76" t="s">
        <v>118</v>
      </c>
      <c r="G76" s="4">
        <v>0</v>
      </c>
      <c r="H76" s="4">
        <v>2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2</v>
      </c>
      <c r="T76" s="4">
        <v>1</v>
      </c>
      <c r="U76" s="4">
        <v>2</v>
      </c>
      <c r="V76" s="4">
        <v>5</v>
      </c>
      <c r="W76" s="4">
        <v>9</v>
      </c>
      <c r="X76" s="4">
        <v>76</v>
      </c>
      <c r="Y76" s="4">
        <v>0</v>
      </c>
      <c r="Z76" s="4">
        <v>2</v>
      </c>
      <c r="AA76" s="4">
        <v>24</v>
      </c>
      <c r="AB76" s="4">
        <v>164</v>
      </c>
      <c r="AC76" s="4">
        <v>13</v>
      </c>
      <c r="AD76" s="4">
        <v>1</v>
      </c>
      <c r="AE76" s="4">
        <v>106</v>
      </c>
      <c r="AF76" s="4">
        <v>81</v>
      </c>
      <c r="AG76" s="4">
        <v>24</v>
      </c>
      <c r="AH76" s="4">
        <v>13</v>
      </c>
      <c r="AI76" s="4">
        <v>64</v>
      </c>
      <c r="AJ76" s="4">
        <v>9</v>
      </c>
      <c r="AK76" s="4">
        <v>1</v>
      </c>
      <c r="AL76" s="12">
        <f>SUM(G76:AK76)</f>
        <v>600</v>
      </c>
    </row>
    <row r="77" spans="1:38" x14ac:dyDescent="0.25">
      <c r="A77" t="s">
        <v>7</v>
      </c>
      <c r="B77" t="s">
        <v>15</v>
      </c>
      <c r="C77" t="s">
        <v>60</v>
      </c>
      <c r="D77" t="s">
        <v>84</v>
      </c>
      <c r="E77" t="s">
        <v>85</v>
      </c>
      <c r="F77" t="s">
        <v>131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0</v>
      </c>
      <c r="Q77" s="4">
        <v>1</v>
      </c>
      <c r="R77" s="4">
        <v>0</v>
      </c>
      <c r="S77" s="4">
        <v>2</v>
      </c>
      <c r="T77" s="4">
        <v>0</v>
      </c>
      <c r="U77" s="4">
        <v>0</v>
      </c>
      <c r="V77" s="4">
        <v>2</v>
      </c>
      <c r="W77" s="4">
        <v>1</v>
      </c>
      <c r="X77" s="4">
        <v>0</v>
      </c>
      <c r="Y77" s="4">
        <v>0</v>
      </c>
      <c r="Z77" s="4">
        <v>0</v>
      </c>
      <c r="AA77" s="4">
        <v>239</v>
      </c>
      <c r="AB77" s="4">
        <v>6</v>
      </c>
      <c r="AC77" s="4">
        <v>172</v>
      </c>
      <c r="AD77" s="4">
        <v>130</v>
      </c>
      <c r="AE77" s="4">
        <v>2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4</v>
      </c>
      <c r="AL77" s="12">
        <f>SUM(G77:AK77)</f>
        <v>565</v>
      </c>
    </row>
    <row r="78" spans="1:38" x14ac:dyDescent="0.25">
      <c r="A78" t="s">
        <v>7</v>
      </c>
      <c r="B78" t="s">
        <v>102</v>
      </c>
      <c r="C78" t="s">
        <v>103</v>
      </c>
      <c r="D78" t="s">
        <v>104</v>
      </c>
      <c r="E78" t="s">
        <v>105</v>
      </c>
      <c r="F78" t="s">
        <v>106</v>
      </c>
      <c r="G78" s="4">
        <v>1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</v>
      </c>
      <c r="N78" s="4">
        <v>1</v>
      </c>
      <c r="O78" s="4">
        <v>0</v>
      </c>
      <c r="P78" s="4">
        <v>4</v>
      </c>
      <c r="Q78" s="4">
        <v>2</v>
      </c>
      <c r="R78" s="4">
        <v>7</v>
      </c>
      <c r="S78" s="4">
        <v>19</v>
      </c>
      <c r="T78" s="4">
        <v>5</v>
      </c>
      <c r="U78" s="4">
        <v>32</v>
      </c>
      <c r="V78" s="4">
        <v>28</v>
      </c>
      <c r="W78" s="4">
        <v>9</v>
      </c>
      <c r="X78" s="4">
        <v>4</v>
      </c>
      <c r="Y78" s="4">
        <v>1</v>
      </c>
      <c r="Z78" s="4">
        <v>14</v>
      </c>
      <c r="AA78" s="4">
        <v>2</v>
      </c>
      <c r="AB78" s="4">
        <v>2</v>
      </c>
      <c r="AC78" s="4">
        <v>32</v>
      </c>
      <c r="AD78" s="4">
        <v>27</v>
      </c>
      <c r="AE78" s="4">
        <v>255</v>
      </c>
      <c r="AF78" s="4">
        <v>28</v>
      </c>
      <c r="AG78" s="4">
        <v>26</v>
      </c>
      <c r="AH78" s="4">
        <v>8</v>
      </c>
      <c r="AI78" s="4">
        <v>2</v>
      </c>
      <c r="AJ78" s="4">
        <v>18</v>
      </c>
      <c r="AK78" s="4">
        <v>18</v>
      </c>
      <c r="AL78" s="12">
        <f>SUM(G78:AK78)</f>
        <v>546</v>
      </c>
    </row>
    <row r="79" spans="1:38" x14ac:dyDescent="0.25">
      <c r="A79" t="s">
        <v>7</v>
      </c>
      <c r="B79" t="s">
        <v>15</v>
      </c>
      <c r="C79" t="s">
        <v>60</v>
      </c>
      <c r="D79" t="s">
        <v>84</v>
      </c>
      <c r="E79" t="s">
        <v>85</v>
      </c>
      <c r="F79" t="s">
        <v>10</v>
      </c>
      <c r="G79" s="4">
        <v>1</v>
      </c>
      <c r="H79" s="4">
        <v>0</v>
      </c>
      <c r="I79" s="4">
        <v>3</v>
      </c>
      <c r="J79" s="4">
        <v>1</v>
      </c>
      <c r="K79" s="4">
        <v>5</v>
      </c>
      <c r="L79" s="4">
        <v>0</v>
      </c>
      <c r="M79" s="4">
        <v>1</v>
      </c>
      <c r="N79" s="4">
        <v>9</v>
      </c>
      <c r="O79" s="4">
        <v>7</v>
      </c>
      <c r="P79" s="4">
        <v>1</v>
      </c>
      <c r="Q79" s="4">
        <v>8</v>
      </c>
      <c r="R79" s="4">
        <v>6</v>
      </c>
      <c r="S79" s="4">
        <v>4</v>
      </c>
      <c r="T79" s="4">
        <v>1</v>
      </c>
      <c r="U79" s="4">
        <v>3</v>
      </c>
      <c r="V79" s="4">
        <v>3</v>
      </c>
      <c r="W79" s="4">
        <v>127</v>
      </c>
      <c r="X79" s="4">
        <v>4</v>
      </c>
      <c r="Y79" s="4">
        <v>12</v>
      </c>
      <c r="Z79" s="4">
        <v>17</v>
      </c>
      <c r="AA79" s="4">
        <v>30</v>
      </c>
      <c r="AB79" s="4">
        <v>6</v>
      </c>
      <c r="AC79" s="4">
        <v>19</v>
      </c>
      <c r="AD79" s="4">
        <v>171</v>
      </c>
      <c r="AE79" s="4">
        <v>15</v>
      </c>
      <c r="AF79" s="4">
        <v>0</v>
      </c>
      <c r="AG79" s="4">
        <v>0</v>
      </c>
      <c r="AH79" s="4">
        <v>0</v>
      </c>
      <c r="AI79" s="4">
        <v>0</v>
      </c>
      <c r="AJ79" s="4">
        <v>8</v>
      </c>
      <c r="AK79" s="4">
        <v>63</v>
      </c>
      <c r="AL79" s="12">
        <f>SUM(G79:AK79)</f>
        <v>525</v>
      </c>
    </row>
    <row r="80" spans="1:38" x14ac:dyDescent="0.25">
      <c r="A80" t="s">
        <v>7</v>
      </c>
      <c r="B80" t="s">
        <v>15</v>
      </c>
      <c r="C80" t="s">
        <v>28</v>
      </c>
      <c r="D80" t="s">
        <v>58</v>
      </c>
      <c r="E80" t="s">
        <v>160</v>
      </c>
      <c r="F80" t="s">
        <v>161</v>
      </c>
      <c r="G80" s="4">
        <v>16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1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438</v>
      </c>
      <c r="W80" s="4">
        <v>0</v>
      </c>
      <c r="X80" s="4">
        <v>0</v>
      </c>
      <c r="Y80" s="4">
        <v>0</v>
      </c>
      <c r="Z80" s="4">
        <v>0</v>
      </c>
      <c r="AA80" s="4">
        <v>35</v>
      </c>
      <c r="AB80" s="4">
        <v>0</v>
      </c>
      <c r="AC80" s="4">
        <v>3</v>
      </c>
      <c r="AD80" s="4">
        <v>15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12">
        <f>SUM(G80:AK80)</f>
        <v>509</v>
      </c>
    </row>
    <row r="81" spans="1:38" x14ac:dyDescent="0.25">
      <c r="A81" t="s">
        <v>7</v>
      </c>
      <c r="B81" t="s">
        <v>15</v>
      </c>
      <c r="C81" t="s">
        <v>60</v>
      </c>
      <c r="D81" t="s">
        <v>154</v>
      </c>
      <c r="E81" t="s">
        <v>155</v>
      </c>
      <c r="F81" t="s">
        <v>10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2</v>
      </c>
      <c r="P81" s="4">
        <v>2</v>
      </c>
      <c r="Q81" s="4">
        <v>49</v>
      </c>
      <c r="R81" s="4">
        <v>3</v>
      </c>
      <c r="S81" s="4">
        <v>33</v>
      </c>
      <c r="T81" s="4">
        <v>22</v>
      </c>
      <c r="U81" s="4">
        <v>0</v>
      </c>
      <c r="V81" s="4">
        <v>0</v>
      </c>
      <c r="W81" s="4">
        <v>1</v>
      </c>
      <c r="X81" s="4">
        <v>0</v>
      </c>
      <c r="Y81" s="4">
        <v>3</v>
      </c>
      <c r="Z81" s="4">
        <v>3</v>
      </c>
      <c r="AA81" s="4">
        <v>135</v>
      </c>
      <c r="AB81" s="4">
        <v>4</v>
      </c>
      <c r="AC81" s="4">
        <v>108</v>
      </c>
      <c r="AD81" s="4">
        <v>62</v>
      </c>
      <c r="AE81" s="4">
        <v>1</v>
      </c>
      <c r="AF81" s="4">
        <v>1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12">
        <f>SUM(G81:AK81)</f>
        <v>430</v>
      </c>
    </row>
    <row r="82" spans="1:38" x14ac:dyDescent="0.25">
      <c r="A82" t="s">
        <v>7</v>
      </c>
      <c r="B82" t="s">
        <v>15</v>
      </c>
      <c r="C82" t="s">
        <v>16</v>
      </c>
      <c r="D82" t="s">
        <v>17</v>
      </c>
      <c r="E82" t="s">
        <v>52</v>
      </c>
      <c r="F82" t="s">
        <v>137</v>
      </c>
      <c r="G82" s="4">
        <v>0</v>
      </c>
      <c r="H82" s="4">
        <v>0</v>
      </c>
      <c r="I82" s="4">
        <v>0</v>
      </c>
      <c r="J82" s="4">
        <v>0</v>
      </c>
      <c r="K82" s="4">
        <v>2</v>
      </c>
      <c r="L82" s="4">
        <v>0</v>
      </c>
      <c r="M82" s="4">
        <v>0</v>
      </c>
      <c r="N82" s="4">
        <v>0</v>
      </c>
      <c r="O82" s="4">
        <v>2</v>
      </c>
      <c r="P82" s="4">
        <v>1</v>
      </c>
      <c r="Q82" s="4">
        <v>5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1</v>
      </c>
      <c r="X82" s="4">
        <v>0</v>
      </c>
      <c r="Y82" s="4">
        <v>0</v>
      </c>
      <c r="Z82" s="4">
        <v>0</v>
      </c>
      <c r="AA82" s="4">
        <v>180</v>
      </c>
      <c r="AB82" s="4">
        <v>0</v>
      </c>
      <c r="AC82" s="4">
        <v>119</v>
      </c>
      <c r="AD82" s="4">
        <v>105</v>
      </c>
      <c r="AE82" s="4">
        <v>1</v>
      </c>
      <c r="AF82" s="4">
        <v>0</v>
      </c>
      <c r="AG82" s="4">
        <v>1</v>
      </c>
      <c r="AH82" s="4">
        <v>0</v>
      </c>
      <c r="AI82" s="4">
        <v>0</v>
      </c>
      <c r="AJ82" s="4">
        <v>0</v>
      </c>
      <c r="AK82" s="4">
        <v>2</v>
      </c>
      <c r="AL82" s="12">
        <f>SUM(G82:AK82)</f>
        <v>420</v>
      </c>
    </row>
    <row r="83" spans="1:38" x14ac:dyDescent="0.25">
      <c r="A83" t="s">
        <v>7</v>
      </c>
      <c r="B83" t="s">
        <v>35</v>
      </c>
      <c r="C83" t="s">
        <v>36</v>
      </c>
      <c r="D83" t="s">
        <v>72</v>
      </c>
      <c r="E83" t="s">
        <v>73</v>
      </c>
      <c r="F83" t="s">
        <v>10</v>
      </c>
      <c r="G83" s="4">
        <v>10</v>
      </c>
      <c r="H83" s="4">
        <v>29</v>
      </c>
      <c r="I83" s="4">
        <v>182</v>
      </c>
      <c r="J83" s="4">
        <v>13</v>
      </c>
      <c r="K83" s="4">
        <v>0</v>
      </c>
      <c r="L83" s="4">
        <v>3</v>
      </c>
      <c r="M83" s="4">
        <v>6</v>
      </c>
      <c r="N83" s="4">
        <v>5</v>
      </c>
      <c r="O83" s="4">
        <v>1</v>
      </c>
      <c r="P83" s="4">
        <v>9</v>
      </c>
      <c r="Q83" s="4">
        <v>3</v>
      </c>
      <c r="R83" s="4">
        <v>4</v>
      </c>
      <c r="S83" s="4">
        <v>0</v>
      </c>
      <c r="T83" s="4">
        <v>18</v>
      </c>
      <c r="U83" s="4">
        <v>0</v>
      </c>
      <c r="V83" s="4">
        <v>2</v>
      </c>
      <c r="W83" s="4">
        <v>1</v>
      </c>
      <c r="X83" s="4">
        <v>26</v>
      </c>
      <c r="Y83" s="4">
        <v>0</v>
      </c>
      <c r="Z83" s="4">
        <v>0</v>
      </c>
      <c r="AA83" s="4">
        <v>6</v>
      </c>
      <c r="AB83" s="4">
        <v>14</v>
      </c>
      <c r="AC83" s="4">
        <v>3</v>
      </c>
      <c r="AD83" s="4">
        <v>0</v>
      </c>
      <c r="AE83" s="4">
        <v>6</v>
      </c>
      <c r="AF83" s="4">
        <v>7</v>
      </c>
      <c r="AG83" s="4">
        <v>13</v>
      </c>
      <c r="AH83" s="4">
        <v>2</v>
      </c>
      <c r="AI83" s="4">
        <v>15</v>
      </c>
      <c r="AJ83" s="4">
        <v>2</v>
      </c>
      <c r="AK83" s="4">
        <v>0</v>
      </c>
      <c r="AL83" s="12">
        <f>SUM(G83:AK83)</f>
        <v>380</v>
      </c>
    </row>
    <row r="84" spans="1:38" x14ac:dyDescent="0.25">
      <c r="A84" t="s">
        <v>7</v>
      </c>
      <c r="B84" t="s">
        <v>15</v>
      </c>
      <c r="C84" t="s">
        <v>16</v>
      </c>
      <c r="D84" t="s">
        <v>17</v>
      </c>
      <c r="E84" t="s">
        <v>18</v>
      </c>
      <c r="F84" t="s">
        <v>94</v>
      </c>
      <c r="G84" s="4">
        <v>0</v>
      </c>
      <c r="H84" s="4">
        <v>11</v>
      </c>
      <c r="I84" s="4">
        <v>4</v>
      </c>
      <c r="J84" s="4">
        <v>0</v>
      </c>
      <c r="K84" s="4">
        <v>1</v>
      </c>
      <c r="L84" s="4">
        <v>2</v>
      </c>
      <c r="M84" s="4">
        <v>2</v>
      </c>
      <c r="N84" s="4">
        <v>2</v>
      </c>
      <c r="O84" s="4">
        <v>0</v>
      </c>
      <c r="P84" s="4">
        <v>0</v>
      </c>
      <c r="Q84" s="4">
        <v>0</v>
      </c>
      <c r="R84" s="4">
        <v>2</v>
      </c>
      <c r="S84" s="4">
        <v>1</v>
      </c>
      <c r="T84" s="4">
        <v>5</v>
      </c>
      <c r="U84" s="4">
        <v>12</v>
      </c>
      <c r="V84" s="4">
        <v>15</v>
      </c>
      <c r="W84" s="4">
        <v>2</v>
      </c>
      <c r="X84" s="4">
        <v>1</v>
      </c>
      <c r="Y84" s="4">
        <v>3</v>
      </c>
      <c r="Z84" s="4">
        <v>4</v>
      </c>
      <c r="AA84" s="4">
        <v>7</v>
      </c>
      <c r="AB84" s="4">
        <v>11</v>
      </c>
      <c r="AC84" s="4">
        <v>8</v>
      </c>
      <c r="AD84" s="4">
        <v>1</v>
      </c>
      <c r="AE84" s="4">
        <v>98</v>
      </c>
      <c r="AF84" s="4">
        <v>9</v>
      </c>
      <c r="AG84" s="4">
        <v>7</v>
      </c>
      <c r="AH84" s="4">
        <v>1</v>
      </c>
      <c r="AI84" s="4">
        <v>4</v>
      </c>
      <c r="AJ84" s="4">
        <v>139</v>
      </c>
      <c r="AK84" s="4">
        <v>19</v>
      </c>
      <c r="AL84" s="12">
        <f>SUM(G84:AK84)</f>
        <v>371</v>
      </c>
    </row>
    <row r="85" spans="1:38" x14ac:dyDescent="0.25">
      <c r="A85" t="s">
        <v>7</v>
      </c>
      <c r="B85" t="s">
        <v>8</v>
      </c>
      <c r="C85" t="s">
        <v>8</v>
      </c>
      <c r="D85" t="s">
        <v>40</v>
      </c>
      <c r="E85" t="s">
        <v>10</v>
      </c>
      <c r="F85" t="s">
        <v>10</v>
      </c>
      <c r="G85" s="4">
        <v>60</v>
      </c>
      <c r="H85" s="4">
        <v>41</v>
      </c>
      <c r="I85" s="4">
        <v>3</v>
      </c>
      <c r="J85" s="4">
        <v>17</v>
      </c>
      <c r="K85" s="4">
        <v>0</v>
      </c>
      <c r="L85" s="4">
        <v>18</v>
      </c>
      <c r="M85" s="4">
        <v>2</v>
      </c>
      <c r="N85" s="4">
        <v>3</v>
      </c>
      <c r="O85" s="4">
        <v>2</v>
      </c>
      <c r="P85" s="4">
        <v>4</v>
      </c>
      <c r="Q85" s="4">
        <v>3</v>
      </c>
      <c r="R85" s="4">
        <v>7</v>
      </c>
      <c r="S85" s="4">
        <v>23</v>
      </c>
      <c r="T85" s="4">
        <v>7</v>
      </c>
      <c r="U85" s="4">
        <v>2</v>
      </c>
      <c r="V85" s="4">
        <v>45</v>
      </c>
      <c r="W85" s="4">
        <v>2</v>
      </c>
      <c r="X85" s="4">
        <v>13</v>
      </c>
      <c r="Y85" s="4">
        <v>4</v>
      </c>
      <c r="Z85" s="4">
        <v>2</v>
      </c>
      <c r="AA85" s="4">
        <v>1</v>
      </c>
      <c r="AB85" s="4">
        <v>4</v>
      </c>
      <c r="AC85" s="4">
        <v>12</v>
      </c>
      <c r="AD85" s="4">
        <v>7</v>
      </c>
      <c r="AE85" s="4">
        <v>37</v>
      </c>
      <c r="AF85" s="4">
        <v>4</v>
      </c>
      <c r="AG85" s="4">
        <v>11</v>
      </c>
      <c r="AH85" s="4">
        <v>13</v>
      </c>
      <c r="AI85" s="4">
        <v>6</v>
      </c>
      <c r="AJ85" s="4">
        <v>14</v>
      </c>
      <c r="AK85" s="4">
        <v>0</v>
      </c>
      <c r="AL85" s="12">
        <f>SUM(G85:AK85)</f>
        <v>367</v>
      </c>
    </row>
    <row r="86" spans="1:38" x14ac:dyDescent="0.25">
      <c r="A86" t="s">
        <v>7</v>
      </c>
      <c r="B86" t="s">
        <v>35</v>
      </c>
      <c r="C86" t="s">
        <v>166</v>
      </c>
      <c r="D86" t="s">
        <v>167</v>
      </c>
      <c r="E86" t="s">
        <v>168</v>
      </c>
      <c r="F86" t="s">
        <v>169</v>
      </c>
      <c r="G86" s="4">
        <v>0</v>
      </c>
      <c r="H86" s="4">
        <v>0</v>
      </c>
      <c r="I86" s="4">
        <v>0</v>
      </c>
      <c r="J86" s="4">
        <v>2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287</v>
      </c>
      <c r="U86" s="4">
        <v>0</v>
      </c>
      <c r="V86" s="4">
        <v>0</v>
      </c>
      <c r="W86" s="4">
        <v>1</v>
      </c>
      <c r="X86" s="4">
        <v>27</v>
      </c>
      <c r="Y86" s="4">
        <v>0</v>
      </c>
      <c r="Z86" s="4">
        <v>0</v>
      </c>
      <c r="AA86" s="4">
        <v>0</v>
      </c>
      <c r="AB86" s="4">
        <v>5</v>
      </c>
      <c r="AC86" s="4">
        <v>0</v>
      </c>
      <c r="AD86" s="4">
        <v>0</v>
      </c>
      <c r="AE86" s="4">
        <v>0</v>
      </c>
      <c r="AF86" s="4">
        <v>25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12">
        <f>SUM(G86:AK86)</f>
        <v>347</v>
      </c>
    </row>
    <row r="87" spans="1:38" x14ac:dyDescent="0.25">
      <c r="A87" t="s">
        <v>7</v>
      </c>
      <c r="B87" t="s">
        <v>15</v>
      </c>
      <c r="C87" t="s">
        <v>44</v>
      </c>
      <c r="D87" t="s">
        <v>132</v>
      </c>
      <c r="E87" t="s">
        <v>10</v>
      </c>
      <c r="F87" t="s">
        <v>10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1</v>
      </c>
      <c r="T87" s="4">
        <v>0</v>
      </c>
      <c r="U87" s="4">
        <v>0</v>
      </c>
      <c r="V87" s="4">
        <v>1</v>
      </c>
      <c r="W87" s="4">
        <v>0</v>
      </c>
      <c r="X87" s="4">
        <v>1</v>
      </c>
      <c r="Y87" s="4">
        <v>0</v>
      </c>
      <c r="Z87" s="4">
        <v>0</v>
      </c>
      <c r="AA87" s="4">
        <v>5</v>
      </c>
      <c r="AB87" s="4">
        <v>0</v>
      </c>
      <c r="AC87" s="4">
        <v>0</v>
      </c>
      <c r="AD87" s="4">
        <v>0</v>
      </c>
      <c r="AE87" s="4">
        <v>314</v>
      </c>
      <c r="AF87" s="4">
        <v>4</v>
      </c>
      <c r="AG87" s="4">
        <v>1</v>
      </c>
      <c r="AH87" s="4">
        <v>0</v>
      </c>
      <c r="AI87" s="4">
        <v>4</v>
      </c>
      <c r="AJ87" s="4">
        <v>1</v>
      </c>
      <c r="AK87" s="4">
        <v>2</v>
      </c>
      <c r="AL87" s="12">
        <f>SUM(G87:AK87)</f>
        <v>334</v>
      </c>
    </row>
    <row r="88" spans="1:38" x14ac:dyDescent="0.25">
      <c r="A88" t="s">
        <v>7</v>
      </c>
      <c r="B88" t="s">
        <v>15</v>
      </c>
      <c r="C88" t="s">
        <v>60</v>
      </c>
      <c r="D88" t="s">
        <v>61</v>
      </c>
      <c r="E88" t="s">
        <v>62</v>
      </c>
      <c r="F88" t="s">
        <v>156</v>
      </c>
      <c r="G88" s="4">
        <v>2</v>
      </c>
      <c r="H88" s="4">
        <v>0</v>
      </c>
      <c r="I88" s="4">
        <v>0</v>
      </c>
      <c r="J88" s="4">
        <v>0</v>
      </c>
      <c r="K88" s="4">
        <v>2</v>
      </c>
      <c r="L88" s="4">
        <v>0</v>
      </c>
      <c r="M88" s="4">
        <v>0</v>
      </c>
      <c r="N88" s="4">
        <v>0</v>
      </c>
      <c r="O88" s="4">
        <v>4</v>
      </c>
      <c r="P88" s="4">
        <v>1</v>
      </c>
      <c r="Q88" s="4">
        <v>12</v>
      </c>
      <c r="R88" s="4">
        <v>1</v>
      </c>
      <c r="S88" s="4">
        <v>11</v>
      </c>
      <c r="T88" s="4">
        <v>7</v>
      </c>
      <c r="U88" s="4">
        <v>0</v>
      </c>
      <c r="V88" s="4">
        <v>1</v>
      </c>
      <c r="W88" s="4">
        <v>0</v>
      </c>
      <c r="X88" s="4">
        <v>3</v>
      </c>
      <c r="Y88" s="4">
        <v>1</v>
      </c>
      <c r="Z88" s="4">
        <v>0</v>
      </c>
      <c r="AA88" s="4">
        <v>137</v>
      </c>
      <c r="AB88" s="4">
        <v>6</v>
      </c>
      <c r="AC88" s="4">
        <v>45</v>
      </c>
      <c r="AD88" s="4">
        <v>69</v>
      </c>
      <c r="AE88" s="4">
        <v>0</v>
      </c>
      <c r="AF88" s="4">
        <v>2</v>
      </c>
      <c r="AG88" s="4">
        <v>1</v>
      </c>
      <c r="AH88" s="4">
        <v>0</v>
      </c>
      <c r="AI88" s="4">
        <v>0</v>
      </c>
      <c r="AJ88" s="4">
        <v>0</v>
      </c>
      <c r="AK88" s="4">
        <v>0</v>
      </c>
      <c r="AL88" s="12">
        <f>SUM(G88:AK88)</f>
        <v>305</v>
      </c>
    </row>
    <row r="89" spans="1:38" x14ac:dyDescent="0.25">
      <c r="A89" t="s">
        <v>7</v>
      </c>
      <c r="B89" t="s">
        <v>107</v>
      </c>
      <c r="C89" t="s">
        <v>108</v>
      </c>
      <c r="D89" t="s">
        <v>109</v>
      </c>
      <c r="E89" t="s">
        <v>110</v>
      </c>
      <c r="F89" t="s">
        <v>111</v>
      </c>
      <c r="G89" s="4">
        <v>4</v>
      </c>
      <c r="H89" s="4">
        <v>1</v>
      </c>
      <c r="I89" s="4">
        <v>0</v>
      </c>
      <c r="J89" s="4">
        <v>7</v>
      </c>
      <c r="K89" s="4">
        <v>0</v>
      </c>
      <c r="L89" s="4">
        <v>0</v>
      </c>
      <c r="M89" s="4">
        <v>0</v>
      </c>
      <c r="N89" s="4">
        <v>0</v>
      </c>
      <c r="O89" s="4">
        <v>3</v>
      </c>
      <c r="P89" s="4">
        <v>2</v>
      </c>
      <c r="Q89" s="4">
        <v>4</v>
      </c>
      <c r="R89" s="4">
        <v>27</v>
      </c>
      <c r="S89" s="4">
        <v>21</v>
      </c>
      <c r="T89" s="4">
        <v>4</v>
      </c>
      <c r="U89" s="4">
        <v>15</v>
      </c>
      <c r="V89" s="4">
        <v>7</v>
      </c>
      <c r="W89" s="4">
        <v>7</v>
      </c>
      <c r="X89" s="4">
        <v>3</v>
      </c>
      <c r="Y89" s="4">
        <v>0</v>
      </c>
      <c r="Z89" s="4">
        <v>1</v>
      </c>
      <c r="AA89" s="4">
        <v>36</v>
      </c>
      <c r="AB89" s="4">
        <v>1</v>
      </c>
      <c r="AC89" s="4">
        <v>0</v>
      </c>
      <c r="AD89" s="4">
        <v>3</v>
      </c>
      <c r="AE89" s="4">
        <v>145</v>
      </c>
      <c r="AF89" s="4">
        <v>2</v>
      </c>
      <c r="AG89" s="4">
        <v>4</v>
      </c>
      <c r="AH89" s="4">
        <v>0</v>
      </c>
      <c r="AI89" s="4">
        <v>0</v>
      </c>
      <c r="AJ89" s="4">
        <v>1</v>
      </c>
      <c r="AK89" s="4">
        <v>4</v>
      </c>
      <c r="AL89" s="12">
        <f>SUM(G89:AK89)</f>
        <v>302</v>
      </c>
    </row>
    <row r="90" spans="1:38" x14ac:dyDescent="0.25">
      <c r="A90" t="s">
        <v>7</v>
      </c>
      <c r="B90" t="s">
        <v>123</v>
      </c>
      <c r="C90" t="s">
        <v>123</v>
      </c>
      <c r="D90" t="s">
        <v>124</v>
      </c>
      <c r="E90" t="s">
        <v>125</v>
      </c>
      <c r="F90" t="s">
        <v>126</v>
      </c>
      <c r="G90" s="4">
        <v>0</v>
      </c>
      <c r="H90" s="4">
        <v>1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27</v>
      </c>
      <c r="R90" s="4">
        <v>0</v>
      </c>
      <c r="S90" s="4">
        <v>23</v>
      </c>
      <c r="T90" s="4">
        <v>6</v>
      </c>
      <c r="U90" s="4">
        <v>0</v>
      </c>
      <c r="V90" s="4">
        <v>3</v>
      </c>
      <c r="W90" s="4">
        <v>1</v>
      </c>
      <c r="X90" s="4">
        <v>1</v>
      </c>
      <c r="Y90" s="4">
        <v>1</v>
      </c>
      <c r="Z90" s="4">
        <v>0</v>
      </c>
      <c r="AA90" s="4">
        <v>200</v>
      </c>
      <c r="AB90" s="4">
        <v>0</v>
      </c>
      <c r="AC90" s="4">
        <v>11</v>
      </c>
      <c r="AD90" s="4">
        <v>23</v>
      </c>
      <c r="AE90" s="4">
        <v>1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2</v>
      </c>
      <c r="AL90" s="12">
        <f>SUM(G90:AK90)</f>
        <v>300</v>
      </c>
    </row>
    <row r="91" spans="1:38" x14ac:dyDescent="0.25">
      <c r="A91" t="s">
        <v>7</v>
      </c>
      <c r="B91" t="s">
        <v>54</v>
      </c>
      <c r="C91" t="s">
        <v>143</v>
      </c>
      <c r="D91" t="s">
        <v>144</v>
      </c>
      <c r="E91" t="s">
        <v>162</v>
      </c>
      <c r="F91" t="s">
        <v>164</v>
      </c>
      <c r="G91" s="4">
        <v>0</v>
      </c>
      <c r="H91" s="4">
        <v>2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3</v>
      </c>
      <c r="P91" s="4">
        <v>0</v>
      </c>
      <c r="Q91" s="4">
        <v>8</v>
      </c>
      <c r="R91" s="4">
        <v>1</v>
      </c>
      <c r="S91" s="4">
        <v>11</v>
      </c>
      <c r="T91" s="4">
        <v>35</v>
      </c>
      <c r="U91" s="4">
        <v>0</v>
      </c>
      <c r="V91" s="4">
        <v>6</v>
      </c>
      <c r="W91" s="4">
        <v>3</v>
      </c>
      <c r="X91" s="4">
        <v>0</v>
      </c>
      <c r="Y91" s="4">
        <v>1</v>
      </c>
      <c r="Z91" s="4">
        <v>1</v>
      </c>
      <c r="AA91" s="4">
        <v>151</v>
      </c>
      <c r="AB91" s="4">
        <v>0</v>
      </c>
      <c r="AC91" s="4">
        <v>59</v>
      </c>
      <c r="AD91" s="4">
        <v>17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12">
        <f>SUM(G91:AK91)</f>
        <v>298</v>
      </c>
    </row>
    <row r="92" spans="1:38" x14ac:dyDescent="0.25">
      <c r="A92" t="s">
        <v>7</v>
      </c>
      <c r="B92" t="s">
        <v>54</v>
      </c>
      <c r="C92" t="s">
        <v>55</v>
      </c>
      <c r="D92" t="s">
        <v>56</v>
      </c>
      <c r="E92" t="s">
        <v>163</v>
      </c>
      <c r="F92" t="s">
        <v>10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1</v>
      </c>
      <c r="R92" s="4">
        <v>0</v>
      </c>
      <c r="S92" s="4">
        <v>0</v>
      </c>
      <c r="T92" s="4">
        <v>0</v>
      </c>
      <c r="U92" s="4">
        <v>72</v>
      </c>
      <c r="V92" s="4">
        <v>13</v>
      </c>
      <c r="W92" s="4">
        <v>0</v>
      </c>
      <c r="X92" s="4">
        <v>196</v>
      </c>
      <c r="Y92" s="4">
        <v>1</v>
      </c>
      <c r="Z92" s="4">
        <v>1</v>
      </c>
      <c r="AA92" s="4">
        <v>1</v>
      </c>
      <c r="AB92" s="4">
        <v>0</v>
      </c>
      <c r="AC92" s="4">
        <v>7</v>
      </c>
      <c r="AD92" s="4">
        <v>2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12">
        <f>SUM(G92:AK92)</f>
        <v>294</v>
      </c>
    </row>
    <row r="93" spans="1:38" x14ac:dyDescent="0.25">
      <c r="A93" t="s">
        <v>7</v>
      </c>
      <c r="B93" t="s">
        <v>54</v>
      </c>
      <c r="C93" t="s">
        <v>141</v>
      </c>
      <c r="D93" t="s">
        <v>142</v>
      </c>
      <c r="E93" t="s">
        <v>152</v>
      </c>
      <c r="F93" t="s">
        <v>153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5</v>
      </c>
      <c r="P93" s="4">
        <v>3</v>
      </c>
      <c r="Q93" s="4">
        <v>0</v>
      </c>
      <c r="R93" s="4">
        <v>1</v>
      </c>
      <c r="S93" s="4">
        <v>15</v>
      </c>
      <c r="T93" s="4">
        <v>7</v>
      </c>
      <c r="U93" s="4">
        <v>1</v>
      </c>
      <c r="V93" s="4">
        <v>1</v>
      </c>
      <c r="W93" s="4">
        <v>7</v>
      </c>
      <c r="X93" s="4">
        <v>2</v>
      </c>
      <c r="Y93" s="4">
        <v>2</v>
      </c>
      <c r="Z93" s="4">
        <v>2</v>
      </c>
      <c r="AA93" s="4">
        <v>124</v>
      </c>
      <c r="AB93" s="4">
        <v>8</v>
      </c>
      <c r="AC93" s="4">
        <v>38</v>
      </c>
      <c r="AD93" s="4">
        <v>66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12">
        <f>SUM(G93:AK93)</f>
        <v>282</v>
      </c>
    </row>
    <row r="94" spans="1:38" x14ac:dyDescent="0.25">
      <c r="A94" t="s">
        <v>7</v>
      </c>
      <c r="B94" t="s">
        <v>15</v>
      </c>
      <c r="C94" t="s">
        <v>28</v>
      </c>
      <c r="D94" t="s">
        <v>30</v>
      </c>
      <c r="E94" t="s">
        <v>31</v>
      </c>
      <c r="F94" t="s">
        <v>99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 s="4">
        <v>0</v>
      </c>
      <c r="P94" s="4">
        <v>1</v>
      </c>
      <c r="Q94" s="4">
        <v>0</v>
      </c>
      <c r="R94" s="4">
        <v>1</v>
      </c>
      <c r="S94" s="4">
        <v>7</v>
      </c>
      <c r="T94" s="4">
        <v>3</v>
      </c>
      <c r="U94" s="4">
        <v>2</v>
      </c>
      <c r="V94" s="4">
        <v>2</v>
      </c>
      <c r="W94" s="4">
        <v>1</v>
      </c>
      <c r="X94" s="4">
        <v>9</v>
      </c>
      <c r="Y94" s="4">
        <v>2</v>
      </c>
      <c r="Z94" s="4">
        <v>1</v>
      </c>
      <c r="AA94" s="4">
        <v>0</v>
      </c>
      <c r="AB94" s="4">
        <v>3</v>
      </c>
      <c r="AC94" s="4">
        <v>9</v>
      </c>
      <c r="AD94" s="4">
        <v>0</v>
      </c>
      <c r="AE94" s="4">
        <v>142</v>
      </c>
      <c r="AF94" s="4">
        <v>9</v>
      </c>
      <c r="AG94" s="4">
        <v>1</v>
      </c>
      <c r="AH94" s="4">
        <v>0</v>
      </c>
      <c r="AI94" s="4">
        <v>3</v>
      </c>
      <c r="AJ94" s="4">
        <v>16</v>
      </c>
      <c r="AK94" s="4">
        <v>36</v>
      </c>
      <c r="AL94" s="12">
        <f>SUM(G94:AK94)</f>
        <v>250</v>
      </c>
    </row>
    <row r="95" spans="1:38" x14ac:dyDescent="0.25">
      <c r="A95" s="5" t="s">
        <v>7</v>
      </c>
      <c r="B95" s="5" t="s">
        <v>15</v>
      </c>
      <c r="C95" s="5" t="s">
        <v>16</v>
      </c>
      <c r="D95" s="5" t="s">
        <v>17</v>
      </c>
      <c r="E95" s="5" t="s">
        <v>69</v>
      </c>
      <c r="F95" s="5" t="s">
        <v>100</v>
      </c>
      <c r="G95" s="15">
        <v>0</v>
      </c>
      <c r="H95" s="15">
        <v>1</v>
      </c>
      <c r="I95" s="15">
        <v>0</v>
      </c>
      <c r="J95" s="15">
        <v>0</v>
      </c>
      <c r="K95" s="15">
        <v>0</v>
      </c>
      <c r="L95" s="15">
        <v>0</v>
      </c>
      <c r="M95" s="15">
        <v>5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1</v>
      </c>
      <c r="V95" s="15">
        <v>6</v>
      </c>
      <c r="W95" s="15">
        <v>1</v>
      </c>
      <c r="X95" s="15">
        <v>4</v>
      </c>
      <c r="Y95" s="15">
        <v>1</v>
      </c>
      <c r="Z95" s="15">
        <v>3</v>
      </c>
      <c r="AA95" s="15">
        <v>107</v>
      </c>
      <c r="AB95" s="15">
        <v>6</v>
      </c>
      <c r="AC95" s="15">
        <v>1</v>
      </c>
      <c r="AD95" s="15">
        <v>5</v>
      </c>
      <c r="AE95" s="15">
        <v>4</v>
      </c>
      <c r="AF95" s="15">
        <v>0</v>
      </c>
      <c r="AG95" s="15">
        <v>0</v>
      </c>
      <c r="AH95" s="15">
        <v>0</v>
      </c>
      <c r="AI95" s="15">
        <v>0</v>
      </c>
      <c r="AJ95" s="15">
        <v>3</v>
      </c>
      <c r="AK95" s="15">
        <v>18</v>
      </c>
      <c r="AL95" s="14">
        <f>SUM(G95:AK95)</f>
        <v>166</v>
      </c>
    </row>
  </sheetData>
  <mergeCells count="1">
    <mergeCell ref="AL1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User</cp:lastModifiedBy>
  <dcterms:created xsi:type="dcterms:W3CDTF">2018-05-19T13:39:36Z</dcterms:created>
  <dcterms:modified xsi:type="dcterms:W3CDTF">2018-05-21T18:40:29Z</dcterms:modified>
</cp:coreProperties>
</file>