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2. Stations\096-World Bank-Narok\5. Data\2021-12\Internal\"/>
    </mc:Choice>
  </mc:AlternateContent>
  <bookViews>
    <workbookView xWindow="0" yWindow="0" windowWidth="23040" windowHeight="9084"/>
  </bookViews>
  <sheets>
    <sheet name="Header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G26" i="1" s="1"/>
  <c r="G27" i="1" s="1"/>
  <c r="G28" i="1" s="1"/>
  <c r="G29" i="1" s="1"/>
  <c r="G30" i="1" s="1"/>
  <c r="G31" i="1" s="1"/>
  <c r="G32" i="1" s="1"/>
  <c r="G33" i="1" s="1"/>
</calcChain>
</file>

<file path=xl/sharedStrings.xml><?xml version="1.0" encoding="utf-8"?>
<sst xmlns="http://schemas.openxmlformats.org/spreadsheetml/2006/main" count="140" uniqueCount="119">
  <si>
    <t>LOCATION</t>
  </si>
  <si>
    <t>Site Name</t>
  </si>
  <si>
    <t>Equipment</t>
  </si>
  <si>
    <t>Host Institution</t>
  </si>
  <si>
    <t>Elevation (m)</t>
  </si>
  <si>
    <t>Latitude (positive North, decimal degrees)</t>
  </si>
  <si>
    <t>TIME</t>
  </si>
  <si>
    <t>Time Zone</t>
  </si>
  <si>
    <t>Summarisation Interval</t>
  </si>
  <si>
    <t>1 minute</t>
  </si>
  <si>
    <t>Original data temporal resolution</t>
  </si>
  <si>
    <t>SERVICE PROVIDER</t>
  </si>
  <si>
    <t>Company</t>
  </si>
  <si>
    <t>GeoSUN Africa</t>
  </si>
  <si>
    <t>Address</t>
  </si>
  <si>
    <t>Tel</t>
  </si>
  <si>
    <t>Web</t>
  </si>
  <si>
    <t>Emails</t>
  </si>
  <si>
    <t>SENSOR SUMMARY</t>
  </si>
  <si>
    <t>Sensor manufacturer</t>
  </si>
  <si>
    <t>Height</t>
  </si>
  <si>
    <t>Orientation</t>
  </si>
  <si>
    <t>Sensor Type</t>
  </si>
  <si>
    <t>Model</t>
  </si>
  <si>
    <t>Start Date</t>
  </si>
  <si>
    <t>End Date</t>
  </si>
  <si>
    <t>Serial Number</t>
  </si>
  <si>
    <t xml:space="preserve">Slope </t>
  </si>
  <si>
    <t>Offset</t>
  </si>
  <si>
    <t>Hukseflux</t>
  </si>
  <si>
    <t>Campbell Scientific</t>
  </si>
  <si>
    <t>FIELDS</t>
  </si>
  <si>
    <t>time</t>
  </si>
  <si>
    <t>air_temperature</t>
  </si>
  <si>
    <t>relative_humidity</t>
  </si>
  <si>
    <t>wind_from_direction</t>
  </si>
  <si>
    <t>Wind direction in degrees north, counted clockwise</t>
  </si>
  <si>
    <t>barometric_pressure</t>
  </si>
  <si>
    <t>Mean sea level atmospheric pressure (hPa)</t>
  </si>
  <si>
    <t>precipitation</t>
  </si>
  <si>
    <t>Precipitation (mm)</t>
  </si>
  <si>
    <t>sensor_cleaning</t>
  </si>
  <si>
    <t>1 (yes) / 0 (no)</t>
  </si>
  <si>
    <t>comments</t>
  </si>
  <si>
    <t>+27 (0) 21 882 8354</t>
  </si>
  <si>
    <t>http://www.geosun.co.za/</t>
  </si>
  <si>
    <t>info@geosun.co.za</t>
  </si>
  <si>
    <t>Date and time according to ISO8601 (YYYY-MM-DD hh:mm)</t>
  </si>
  <si>
    <t>Longitude (positive East, decimal degrees)</t>
  </si>
  <si>
    <t>Wind Vane</t>
  </si>
  <si>
    <t>SPN1</t>
  </si>
  <si>
    <t>Delta-T</t>
  </si>
  <si>
    <t>SR20-T2</t>
  </si>
  <si>
    <t>Vaisala</t>
  </si>
  <si>
    <t>PTB110</t>
  </si>
  <si>
    <t>Barometer</t>
  </si>
  <si>
    <t>Thermometer and Hygrometer</t>
  </si>
  <si>
    <t>Rain Gauge</t>
  </si>
  <si>
    <t>wind_speed</t>
  </si>
  <si>
    <t>ghi_pyr_1</t>
  </si>
  <si>
    <t>ghi_pyr_2</t>
  </si>
  <si>
    <t>dhi_pyr</t>
  </si>
  <si>
    <t>Texas Electronics</t>
  </si>
  <si>
    <t>TR-525I</t>
  </si>
  <si>
    <t>2 m</t>
  </si>
  <si>
    <t>1.5 m</t>
  </si>
  <si>
    <t>Si-mV-85-A</t>
  </si>
  <si>
    <t>Reference Cell</t>
  </si>
  <si>
    <t>RM Young</t>
  </si>
  <si>
    <t>0.2 mm/tip</t>
  </si>
  <si>
    <t>gti_clean</t>
  </si>
  <si>
    <r>
      <t>Global Tilted Irradiance (W/m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 from silicon irradiance sensor (cleaned)</t>
    </r>
  </si>
  <si>
    <t>gti_soil</t>
  </si>
  <si>
    <r>
      <t>Global Tilted Irradiance (W/m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) from silicon irradiance sensor (dirty) </t>
    </r>
  </si>
  <si>
    <t>gti_month</t>
  </si>
  <si>
    <r>
      <t>Global Tilted Irradiance (W/m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) from silicon irradiance sensor (cleaned monthly) </t>
    </r>
  </si>
  <si>
    <t>Wind speed (m/s) at 3 m height</t>
  </si>
  <si>
    <t>Air temperature (degrees C) at 2 m height</t>
  </si>
  <si>
    <t>Relative humidity (%) at 2 m height</t>
  </si>
  <si>
    <t>CS215</t>
  </si>
  <si>
    <t>Anemometer</t>
  </si>
  <si>
    <t>World Bank</t>
  </si>
  <si>
    <t>A1703</t>
  </si>
  <si>
    <t>85-00205-17-19350111</t>
  </si>
  <si>
    <t>85-00205-17-19350112</t>
  </si>
  <si>
    <t>85-00205-17-19350113</t>
  </si>
  <si>
    <t>U11172</t>
  </si>
  <si>
    <t>U11205</t>
  </si>
  <si>
    <t>E11086</t>
  </si>
  <si>
    <t>K2610011</t>
  </si>
  <si>
    <t>56803-813</t>
  </si>
  <si>
    <t>Solar-Narok-World Bank</t>
  </si>
  <si>
    <t xml:space="preserve">UTC+3 </t>
  </si>
  <si>
    <t xml:space="preserve">Met One 014A </t>
  </si>
  <si>
    <t>Met One 024A</t>
  </si>
  <si>
    <t>3 m</t>
  </si>
  <si>
    <t>1.2 m</t>
  </si>
  <si>
    <t>IMT</t>
  </si>
  <si>
    <t>21 Quantum Street, Techno Park, 7600, Stellenbosch, South Africa</t>
  </si>
  <si>
    <t>10° North</t>
  </si>
  <si>
    <t>Kipp &amp; Zonen</t>
  </si>
  <si>
    <t>Pyranometer</t>
  </si>
  <si>
    <t>Horizontal</t>
  </si>
  <si>
    <t>500 Offset</t>
  </si>
  <si>
    <t xml:space="preserve">0.24 slope </t>
  </si>
  <si>
    <t xml:space="preserve">0.447 Offset </t>
  </si>
  <si>
    <t>0.8 Slope</t>
  </si>
  <si>
    <t>0 Offset</t>
  </si>
  <si>
    <t>742.067912 Slope</t>
  </si>
  <si>
    <t>13.26 μV/W/m2</t>
  </si>
  <si>
    <t>8.30 μV/W/m2</t>
  </si>
  <si>
    <t>57.85 μV/W/m2</t>
  </si>
  <si>
    <t>57.73 μV/W/m2</t>
  </si>
  <si>
    <t>58.47 μV/W/m2</t>
  </si>
  <si>
    <t>Global horizontal irradiance (W/m^2) from pyranometer (Hukseflux SR20-T2)</t>
  </si>
  <si>
    <t>Global horizontal irradiance (W/m^2) from pyranometer (Kipp &amp; Zonen CMP11)</t>
  </si>
  <si>
    <t>Tier 2 station with two pyranometers (GHI) and a Delta-T SPN1 pyranometer (DHI)</t>
  </si>
  <si>
    <t>CMP11</t>
  </si>
  <si>
    <t>Diffused horizontal irradiance (W/m^2) from pyranometer (Delta-T SPN1)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</si>
</sst>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R&quot;#,##0;[Red]\-&quot;R&quot;#,##0"/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16" fillId="33" borderId="0" xfId="0" applyFont="1" applyFill="1"/>
    <xf numFmtId="0" fontId="0" fillId="33" borderId="0" xfId="0" applyFill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0" fontId="16" fillId="0" borderId="20" xfId="0" applyFont="1" applyFill="1" applyBorder="1"/>
    <xf numFmtId="0" fontId="0" fillId="33" borderId="0" xfId="0" applyFill="1" applyBorder="1"/>
    <xf numFmtId="0" fontId="0" fillId="0" borderId="0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0" xfId="0" quotePrefix="1" applyFill="1" applyBorder="1"/>
    <xf numFmtId="0" fontId="18" fillId="0" borderId="0" xfId="42" applyFill="1" applyBorder="1"/>
    <xf numFmtId="0" fontId="18" fillId="0" borderId="17" xfId="42" applyFill="1" applyBorder="1"/>
    <xf numFmtId="0" fontId="0" fillId="0" borderId="0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164" fontId="0" fillId="0" borderId="17" xfId="0" applyNumberForma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164" fontId="0" fillId="0" borderId="16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0" xfId="0" quotePrefix="1" applyFill="1" applyBorder="1" applyAlignment="1">
      <alignment horizontal="left"/>
    </xf>
    <xf numFmtId="0" fontId="19" fillId="0" borderId="0" xfId="0" applyFont="1" applyFill="1" applyBorder="1"/>
    <xf numFmtId="0" fontId="0" fillId="0" borderId="14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0</xdr:row>
      <xdr:rowOff>0</xdr:rowOff>
    </xdr:from>
    <xdr:to>
      <xdr:col>10</xdr:col>
      <xdr:colOff>167780</xdr:colOff>
      <xdr:row>5</xdr:row>
      <xdr:rowOff>163830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873"/>
        <a:stretch/>
      </xdr:blipFill>
      <xdr:spPr>
        <a:xfrm>
          <a:off x="13811251" y="0"/>
          <a:ext cx="1762264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geosun.co.za" TargetMode="External"/><Relationship Id="rId1" Type="http://schemas.openxmlformats.org/officeDocument/2006/relationships/hyperlink" Target="http://www.geosun.co.z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tabSelected="1" zoomScale="80" zoomScaleNormal="80" workbookViewId="0"/>
  </sheetViews>
  <sheetFormatPr defaultColWidth="8.88671875" defaultRowHeight="14.4" x14ac:dyDescent="0.3"/>
  <cols>
    <col min="1" max="1" width="43.88671875" style="11" bestFit="1" customWidth="1"/>
    <col min="2" max="3" width="15.33203125" style="11" customWidth="1"/>
    <col min="4" max="4" width="33" style="11" bestFit="1" customWidth="1"/>
    <col min="5" max="5" width="19" style="11" customWidth="1"/>
    <col min="6" max="6" width="22.33203125" style="11" bestFit="1" customWidth="1"/>
    <col min="7" max="7" width="15.33203125" style="11" customWidth="1"/>
    <col min="8" max="8" width="22" style="11" bestFit="1" customWidth="1"/>
    <col min="9" max="9" width="15.33203125" style="11" customWidth="1"/>
    <col min="10" max="10" width="23.33203125" style="11" bestFit="1" customWidth="1"/>
    <col min="11" max="16384" width="8.88671875" style="11"/>
  </cols>
  <sheetData>
    <row r="1" spans="1:6" x14ac:dyDescent="0.3">
      <c r="A1" s="10" t="s">
        <v>0</v>
      </c>
    </row>
    <row r="2" spans="1:6" x14ac:dyDescent="0.3">
      <c r="A2" s="1" t="s">
        <v>1</v>
      </c>
      <c r="B2" s="8" t="s">
        <v>91</v>
      </c>
      <c r="C2" s="8"/>
      <c r="D2" s="8"/>
      <c r="E2" s="8"/>
      <c r="F2" s="2"/>
    </row>
    <row r="3" spans="1:6" x14ac:dyDescent="0.3">
      <c r="A3" s="3" t="s">
        <v>2</v>
      </c>
      <c r="B3" s="25" t="s">
        <v>116</v>
      </c>
      <c r="C3" s="7"/>
      <c r="D3" s="7"/>
      <c r="E3" s="7"/>
      <c r="F3" s="5"/>
    </row>
    <row r="4" spans="1:6" x14ac:dyDescent="0.3">
      <c r="A4" s="3" t="s">
        <v>3</v>
      </c>
      <c r="B4" s="23" t="s">
        <v>81</v>
      </c>
      <c r="C4" s="7"/>
      <c r="D4" s="7"/>
      <c r="E4" s="7"/>
      <c r="F4" s="5"/>
    </row>
    <row r="5" spans="1:6" x14ac:dyDescent="0.3">
      <c r="A5" s="3" t="s">
        <v>4</v>
      </c>
      <c r="B5" s="23">
        <v>1914</v>
      </c>
      <c r="C5" s="7"/>
      <c r="D5" s="7"/>
      <c r="E5" s="7"/>
      <c r="F5" s="5"/>
    </row>
    <row r="6" spans="1:6" x14ac:dyDescent="0.3">
      <c r="A6" s="3" t="s">
        <v>5</v>
      </c>
      <c r="B6" s="23">
        <v>-1.321097</v>
      </c>
      <c r="C6" s="7"/>
      <c r="D6" s="7"/>
      <c r="E6" s="7"/>
      <c r="F6" s="5"/>
    </row>
    <row r="7" spans="1:6" x14ac:dyDescent="0.3">
      <c r="A7" s="4" t="s">
        <v>48</v>
      </c>
      <c r="B7" s="24">
        <v>35.705708000000001</v>
      </c>
      <c r="C7" s="9"/>
      <c r="D7" s="9"/>
      <c r="E7" s="9"/>
      <c r="F7" s="6"/>
    </row>
    <row r="8" spans="1:6" x14ac:dyDescent="0.3">
      <c r="B8" s="16"/>
    </row>
    <row r="9" spans="1:6" x14ac:dyDescent="0.3">
      <c r="A9" s="10" t="s">
        <v>6</v>
      </c>
      <c r="B9" s="16"/>
    </row>
    <row r="10" spans="1:6" x14ac:dyDescent="0.3">
      <c r="A10" s="1" t="s">
        <v>7</v>
      </c>
      <c r="B10" s="19" t="s">
        <v>92</v>
      </c>
      <c r="C10" s="8"/>
      <c r="D10" s="8"/>
      <c r="E10" s="8"/>
      <c r="F10" s="2"/>
    </row>
    <row r="11" spans="1:6" x14ac:dyDescent="0.3">
      <c r="A11" s="3" t="s">
        <v>8</v>
      </c>
      <c r="B11" s="17" t="s">
        <v>9</v>
      </c>
      <c r="C11" s="7"/>
      <c r="D11" s="7"/>
      <c r="E11" s="7"/>
      <c r="F11" s="5"/>
    </row>
    <row r="12" spans="1:6" x14ac:dyDescent="0.3">
      <c r="A12" s="4" t="s">
        <v>10</v>
      </c>
      <c r="B12" s="18" t="s">
        <v>9</v>
      </c>
      <c r="C12" s="9"/>
      <c r="D12" s="9"/>
      <c r="E12" s="9"/>
      <c r="F12" s="6"/>
    </row>
    <row r="14" spans="1:6" x14ac:dyDescent="0.3">
      <c r="A14" s="10" t="s">
        <v>11</v>
      </c>
    </row>
    <row r="15" spans="1:6" x14ac:dyDescent="0.3">
      <c r="A15" s="1" t="s">
        <v>12</v>
      </c>
      <c r="B15" s="19" t="s">
        <v>13</v>
      </c>
      <c r="C15" s="8"/>
      <c r="D15" s="8"/>
      <c r="E15" s="8"/>
      <c r="F15" s="2"/>
    </row>
    <row r="16" spans="1:6" x14ac:dyDescent="0.3">
      <c r="A16" s="3" t="s">
        <v>14</v>
      </c>
      <c r="B16" s="17" t="s">
        <v>98</v>
      </c>
      <c r="C16" s="7"/>
      <c r="D16" s="7"/>
      <c r="E16" s="7"/>
      <c r="F16" s="5"/>
    </row>
    <row r="17" spans="1:10" x14ac:dyDescent="0.3">
      <c r="A17" s="3" t="s">
        <v>15</v>
      </c>
      <c r="B17" s="20" t="s">
        <v>44</v>
      </c>
      <c r="C17" s="7"/>
      <c r="D17" s="7"/>
      <c r="E17" s="7"/>
      <c r="F17" s="5"/>
    </row>
    <row r="18" spans="1:10" x14ac:dyDescent="0.3">
      <c r="A18" s="3" t="s">
        <v>16</v>
      </c>
      <c r="B18" s="21" t="s">
        <v>45</v>
      </c>
      <c r="C18" s="7"/>
      <c r="D18" s="7"/>
      <c r="E18" s="7"/>
      <c r="F18" s="5"/>
    </row>
    <row r="19" spans="1:10" x14ac:dyDescent="0.3">
      <c r="A19" s="4" t="s">
        <v>17</v>
      </c>
      <c r="B19" s="22" t="s">
        <v>46</v>
      </c>
      <c r="C19" s="9"/>
      <c r="D19" s="9"/>
      <c r="E19" s="9"/>
      <c r="F19" s="6"/>
    </row>
    <row r="21" spans="1:10" x14ac:dyDescent="0.3">
      <c r="A21" s="10" t="s">
        <v>18</v>
      </c>
    </row>
    <row r="22" spans="1:10" x14ac:dyDescent="0.3">
      <c r="A22" s="12" t="s">
        <v>19</v>
      </c>
      <c r="B22" s="13" t="s">
        <v>20</v>
      </c>
      <c r="C22" s="13" t="s">
        <v>21</v>
      </c>
      <c r="D22" s="13" t="s">
        <v>22</v>
      </c>
      <c r="E22" s="13" t="s">
        <v>23</v>
      </c>
      <c r="F22" s="13" t="s">
        <v>24</v>
      </c>
      <c r="G22" s="14" t="s">
        <v>25</v>
      </c>
      <c r="H22" s="14" t="s">
        <v>26</v>
      </c>
      <c r="I22" s="14" t="s">
        <v>27</v>
      </c>
      <c r="J22" s="15" t="s">
        <v>28</v>
      </c>
    </row>
    <row r="23" spans="1:10" x14ac:dyDescent="0.3">
      <c r="A23" s="30" t="s">
        <v>51</v>
      </c>
      <c r="B23" s="31" t="s">
        <v>64</v>
      </c>
      <c r="C23" s="31" t="s">
        <v>102</v>
      </c>
      <c r="D23" s="31" t="s">
        <v>101</v>
      </c>
      <c r="E23" s="32" t="s">
        <v>50</v>
      </c>
      <c r="F23" s="33">
        <v>43803.000694444447</v>
      </c>
      <c r="G23" s="33">
        <v>44561</v>
      </c>
      <c r="H23" s="19" t="s">
        <v>82</v>
      </c>
      <c r="I23" s="31">
        <v>1</v>
      </c>
      <c r="J23" s="34"/>
    </row>
    <row r="24" spans="1:10" x14ac:dyDescent="0.3">
      <c r="A24" s="35" t="s">
        <v>29</v>
      </c>
      <c r="B24" s="23" t="s">
        <v>64</v>
      </c>
      <c r="C24" s="23" t="s">
        <v>102</v>
      </c>
      <c r="D24" s="23" t="s">
        <v>101</v>
      </c>
      <c r="E24" s="23" t="s">
        <v>52</v>
      </c>
      <c r="F24" s="26">
        <v>43803.000694444447</v>
      </c>
      <c r="G24" s="26">
        <f>G23</f>
        <v>44561</v>
      </c>
      <c r="H24" s="23">
        <v>7276</v>
      </c>
      <c r="I24" s="23" t="s">
        <v>109</v>
      </c>
      <c r="J24" s="27"/>
    </row>
    <row r="25" spans="1:10" x14ac:dyDescent="0.3">
      <c r="A25" s="35" t="s">
        <v>100</v>
      </c>
      <c r="B25" s="23" t="s">
        <v>64</v>
      </c>
      <c r="C25" s="23" t="s">
        <v>102</v>
      </c>
      <c r="D25" s="23" t="s">
        <v>101</v>
      </c>
      <c r="E25" s="23" t="s">
        <v>117</v>
      </c>
      <c r="F25" s="26">
        <v>43803.000694444447</v>
      </c>
      <c r="G25" s="26">
        <f t="shared" ref="G25:G33" si="0">G24</f>
        <v>44561</v>
      </c>
      <c r="H25" s="23">
        <v>128639</v>
      </c>
      <c r="I25" s="23" t="s">
        <v>110</v>
      </c>
      <c r="J25" s="27"/>
    </row>
    <row r="26" spans="1:10" x14ac:dyDescent="0.3">
      <c r="A26" s="35" t="s">
        <v>30</v>
      </c>
      <c r="B26" s="23" t="s">
        <v>64</v>
      </c>
      <c r="C26" s="23"/>
      <c r="D26" s="23" t="s">
        <v>56</v>
      </c>
      <c r="E26" s="23" t="s">
        <v>79</v>
      </c>
      <c r="F26" s="26">
        <v>43803.000694444447</v>
      </c>
      <c r="G26" s="26">
        <f t="shared" si="0"/>
        <v>44561</v>
      </c>
      <c r="H26" s="23" t="s">
        <v>88</v>
      </c>
      <c r="I26" s="23">
        <v>1</v>
      </c>
      <c r="J26" s="27"/>
    </row>
    <row r="27" spans="1:10" x14ac:dyDescent="0.3">
      <c r="A27" s="35" t="s">
        <v>53</v>
      </c>
      <c r="B27" s="23" t="s">
        <v>65</v>
      </c>
      <c r="C27" s="23"/>
      <c r="D27" s="23" t="s">
        <v>55</v>
      </c>
      <c r="E27" s="23" t="s">
        <v>54</v>
      </c>
      <c r="F27" s="26">
        <v>43803.000694444447</v>
      </c>
      <c r="G27" s="26">
        <f t="shared" si="0"/>
        <v>44561</v>
      </c>
      <c r="H27" s="36" t="s">
        <v>89</v>
      </c>
      <c r="I27" s="23" t="s">
        <v>104</v>
      </c>
      <c r="J27" s="37" t="s">
        <v>103</v>
      </c>
    </row>
    <row r="28" spans="1:10" x14ac:dyDescent="0.3">
      <c r="A28" s="35" t="s">
        <v>68</v>
      </c>
      <c r="B28" s="23" t="s">
        <v>95</v>
      </c>
      <c r="C28" s="23"/>
      <c r="D28" s="23" t="s">
        <v>80</v>
      </c>
      <c r="E28" s="38" t="s">
        <v>93</v>
      </c>
      <c r="F28" s="26">
        <v>43803.000694444447</v>
      </c>
      <c r="G28" s="26">
        <f t="shared" si="0"/>
        <v>44561</v>
      </c>
      <c r="H28" s="23" t="s">
        <v>86</v>
      </c>
      <c r="I28" s="23" t="s">
        <v>106</v>
      </c>
      <c r="J28" s="37" t="s">
        <v>105</v>
      </c>
    </row>
    <row r="29" spans="1:10" x14ac:dyDescent="0.3">
      <c r="A29" s="35" t="s">
        <v>68</v>
      </c>
      <c r="B29" s="23" t="s">
        <v>95</v>
      </c>
      <c r="C29" s="23"/>
      <c r="D29" s="23" t="s">
        <v>49</v>
      </c>
      <c r="E29" s="38" t="s">
        <v>94</v>
      </c>
      <c r="F29" s="26">
        <v>43803.000694444447</v>
      </c>
      <c r="G29" s="26">
        <f t="shared" si="0"/>
        <v>44561</v>
      </c>
      <c r="H29" s="23" t="s">
        <v>87</v>
      </c>
      <c r="I29" s="23" t="s">
        <v>108</v>
      </c>
      <c r="J29" s="37" t="s">
        <v>107</v>
      </c>
    </row>
    <row r="30" spans="1:10" x14ac:dyDescent="0.3">
      <c r="A30" s="35" t="s">
        <v>62</v>
      </c>
      <c r="B30" s="23" t="s">
        <v>96</v>
      </c>
      <c r="C30" s="23"/>
      <c r="D30" s="23" t="s">
        <v>57</v>
      </c>
      <c r="E30" s="23" t="s">
        <v>63</v>
      </c>
      <c r="F30" s="26">
        <v>43803.000694444447</v>
      </c>
      <c r="G30" s="26">
        <f t="shared" si="0"/>
        <v>44561</v>
      </c>
      <c r="H30" s="23" t="s">
        <v>90</v>
      </c>
      <c r="I30" s="23"/>
      <c r="J30" s="27" t="s">
        <v>69</v>
      </c>
    </row>
    <row r="31" spans="1:10" x14ac:dyDescent="0.3">
      <c r="A31" s="35" t="s">
        <v>97</v>
      </c>
      <c r="B31" s="23" t="s">
        <v>64</v>
      </c>
      <c r="C31" s="23" t="s">
        <v>99</v>
      </c>
      <c r="D31" s="23" t="s">
        <v>67</v>
      </c>
      <c r="E31" s="23" t="s">
        <v>66</v>
      </c>
      <c r="F31" s="26">
        <v>43803.000694444447</v>
      </c>
      <c r="G31" s="26">
        <f t="shared" si="0"/>
        <v>44561</v>
      </c>
      <c r="H31" s="23" t="s">
        <v>83</v>
      </c>
      <c r="I31" s="23" t="s">
        <v>111</v>
      </c>
      <c r="J31" s="27"/>
    </row>
    <row r="32" spans="1:10" x14ac:dyDescent="0.3">
      <c r="A32" s="35" t="s">
        <v>97</v>
      </c>
      <c r="B32" s="23" t="s">
        <v>64</v>
      </c>
      <c r="C32" s="23" t="s">
        <v>99</v>
      </c>
      <c r="D32" s="23" t="s">
        <v>67</v>
      </c>
      <c r="E32" s="23" t="s">
        <v>66</v>
      </c>
      <c r="F32" s="26">
        <v>43803.000694444447</v>
      </c>
      <c r="G32" s="26">
        <f t="shared" si="0"/>
        <v>44561</v>
      </c>
      <c r="H32" s="23" t="s">
        <v>84</v>
      </c>
      <c r="I32" s="23" t="s">
        <v>112</v>
      </c>
      <c r="J32" s="27"/>
    </row>
    <row r="33" spans="1:10" x14ac:dyDescent="0.3">
      <c r="A33" s="40" t="s">
        <v>97</v>
      </c>
      <c r="B33" s="24" t="s">
        <v>64</v>
      </c>
      <c r="C33" s="24" t="s">
        <v>99</v>
      </c>
      <c r="D33" s="24" t="s">
        <v>67</v>
      </c>
      <c r="E33" s="24" t="s">
        <v>66</v>
      </c>
      <c r="F33" s="28">
        <v>43803.000694444447</v>
      </c>
      <c r="G33" s="28">
        <f t="shared" si="0"/>
        <v>44561</v>
      </c>
      <c r="H33" s="24" t="s">
        <v>85</v>
      </c>
      <c r="I33" s="24" t="s">
        <v>113</v>
      </c>
      <c r="J33" s="29"/>
    </row>
    <row r="35" spans="1:10" x14ac:dyDescent="0.3">
      <c r="A35" s="10" t="s">
        <v>31</v>
      </c>
    </row>
    <row r="36" spans="1:10" x14ac:dyDescent="0.3">
      <c r="A36" s="1" t="s">
        <v>32</v>
      </c>
      <c r="B36" s="8" t="s">
        <v>47</v>
      </c>
      <c r="C36" s="8"/>
      <c r="D36" s="8"/>
      <c r="E36" s="2"/>
    </row>
    <row r="37" spans="1:10" x14ac:dyDescent="0.3">
      <c r="A37" s="3" t="s">
        <v>61</v>
      </c>
      <c r="B37" s="7" t="s">
        <v>118</v>
      </c>
      <c r="C37" s="7"/>
      <c r="D37" s="7"/>
      <c r="E37" s="5"/>
    </row>
    <row r="38" spans="1:10" x14ac:dyDescent="0.3">
      <c r="A38" s="3" t="s">
        <v>59</v>
      </c>
      <c r="B38" s="7" t="s">
        <v>114</v>
      </c>
      <c r="C38" s="7"/>
      <c r="D38" s="7"/>
      <c r="E38" s="5"/>
    </row>
    <row r="39" spans="1:10" x14ac:dyDescent="0.3">
      <c r="A39" s="3" t="s">
        <v>60</v>
      </c>
      <c r="B39" s="7" t="s">
        <v>115</v>
      </c>
      <c r="C39" s="7"/>
      <c r="D39" s="7"/>
      <c r="E39" s="5"/>
    </row>
    <row r="40" spans="1:10" x14ac:dyDescent="0.3">
      <c r="A40" s="3" t="s">
        <v>33</v>
      </c>
      <c r="B40" s="7" t="s">
        <v>77</v>
      </c>
      <c r="C40" s="7"/>
      <c r="D40" s="7"/>
      <c r="E40" s="5"/>
    </row>
    <row r="41" spans="1:10" x14ac:dyDescent="0.3">
      <c r="A41" s="3" t="s">
        <v>34</v>
      </c>
      <c r="B41" s="7" t="s">
        <v>78</v>
      </c>
      <c r="C41" s="7"/>
      <c r="D41" s="7"/>
      <c r="E41" s="5"/>
    </row>
    <row r="42" spans="1:10" x14ac:dyDescent="0.3">
      <c r="A42" s="3" t="s">
        <v>37</v>
      </c>
      <c r="B42" s="7" t="s">
        <v>38</v>
      </c>
      <c r="C42" s="7"/>
      <c r="D42" s="7"/>
      <c r="E42" s="5"/>
    </row>
    <row r="43" spans="1:10" x14ac:dyDescent="0.3">
      <c r="A43" s="3" t="s">
        <v>39</v>
      </c>
      <c r="B43" s="7" t="s">
        <v>40</v>
      </c>
      <c r="C43" s="7"/>
      <c r="D43" s="7"/>
      <c r="E43" s="5"/>
    </row>
    <row r="44" spans="1:10" x14ac:dyDescent="0.3">
      <c r="A44" s="3" t="s">
        <v>58</v>
      </c>
      <c r="B44" s="7" t="s">
        <v>76</v>
      </c>
      <c r="C44" s="7"/>
      <c r="D44" s="7"/>
      <c r="E44" s="5"/>
    </row>
    <row r="45" spans="1:10" x14ac:dyDescent="0.3">
      <c r="A45" s="3" t="s">
        <v>35</v>
      </c>
      <c r="B45" s="7" t="s">
        <v>36</v>
      </c>
      <c r="C45" s="7"/>
      <c r="D45" s="7"/>
      <c r="E45" s="5"/>
    </row>
    <row r="46" spans="1:10" ht="16.2" x14ac:dyDescent="0.3">
      <c r="A46" s="3" t="s">
        <v>70</v>
      </c>
      <c r="B46" s="39" t="s">
        <v>71</v>
      </c>
      <c r="C46" s="7"/>
      <c r="D46" s="7"/>
      <c r="E46" s="5"/>
    </row>
    <row r="47" spans="1:10" ht="16.2" x14ac:dyDescent="0.3">
      <c r="A47" s="3" t="s">
        <v>72</v>
      </c>
      <c r="B47" s="39" t="s">
        <v>73</v>
      </c>
      <c r="C47" s="7"/>
      <c r="D47" s="7"/>
      <c r="E47" s="5"/>
    </row>
    <row r="48" spans="1:10" ht="16.2" x14ac:dyDescent="0.3">
      <c r="A48" s="3" t="s">
        <v>74</v>
      </c>
      <c r="B48" s="39" t="s">
        <v>75</v>
      </c>
      <c r="C48" s="7"/>
      <c r="D48" s="7"/>
      <c r="E48" s="5"/>
    </row>
    <row r="49" spans="1:5" x14ac:dyDescent="0.3">
      <c r="A49" s="3" t="s">
        <v>41</v>
      </c>
      <c r="B49" s="17" t="s">
        <v>42</v>
      </c>
      <c r="C49" s="7"/>
      <c r="D49" s="7"/>
      <c r="E49" s="5"/>
    </row>
    <row r="50" spans="1:5" x14ac:dyDescent="0.3">
      <c r="A50" s="4" t="s">
        <v>43</v>
      </c>
      <c r="B50" s="18"/>
      <c r="C50" s="9"/>
      <c r="D50" s="9"/>
      <c r="E50" s="6"/>
    </row>
  </sheetData>
  <hyperlinks>
    <hyperlink ref="B18" r:id="rId1"/>
    <hyperlink ref="B19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</dc:creator>
  <cp:lastModifiedBy>Margot</cp:lastModifiedBy>
  <dcterms:created xsi:type="dcterms:W3CDTF">2017-12-01T11:54:04Z</dcterms:created>
  <dcterms:modified xsi:type="dcterms:W3CDTF">2022-06-10T09:59:49Z</dcterms:modified>
</cp:coreProperties>
</file>